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utch" sheetId="1" r:id="rId4"/>
    <sheet state="visible" name="Sheet4" sheetId="2" r:id="rId5"/>
    <sheet state="visible" name="Pivot Table 2" sheetId="3" r:id="rId6"/>
    <sheet state="visible" name="Sheet2" sheetId="4" r:id="rId7"/>
  </sheets>
  <definedNames>
    <definedName hidden="1" localSheetId="0" name="_xlnm._FilterDatabase">Clutch!$A$1:$Q$2041</definedName>
    <definedName hidden="1" localSheetId="1" name="_xlnm._FilterDatabase">Sheet4!$A$1:$C$93</definedName>
  </definedNames>
  <calcPr/>
  <pivotCaches>
    <pivotCache cacheId="0" r:id="rId8"/>
  </pivotCaches>
</workbook>
</file>

<file path=xl/sharedStrings.xml><?xml version="1.0" encoding="utf-8"?>
<sst xmlns="http://schemas.openxmlformats.org/spreadsheetml/2006/main" count="24517" uniqueCount="13027">
  <si>
    <t>agency</t>
  </si>
  <si>
    <t>link on clutch</t>
  </si>
  <si>
    <t>short des</t>
  </si>
  <si>
    <t>website link</t>
  </si>
  <si>
    <t>rating</t>
  </si>
  <si>
    <t>review count</t>
  </si>
  <si>
    <t>project price</t>
  </si>
  <si>
    <t>hourly rate</t>
  </si>
  <si>
    <t>staff</t>
  </si>
  <si>
    <t>location</t>
  </si>
  <si>
    <t>service focus</t>
  </si>
  <si>
    <t>top review des</t>
  </si>
  <si>
    <t>top review owner</t>
  </si>
  <si>
    <t>Cột phụ service focus</t>
  </si>
  <si>
    <t>Cột phụ review count</t>
  </si>
  <si>
    <t xml:space="preserve"> </t>
  </si>
  <si>
    <t>S Media Link LLC</t>
  </si>
  <si>
    <t>https://clutch.co/profile/s-media-link</t>
  </si>
  <si>
    <t>Full-service mobile app development company</t>
  </si>
  <si>
    <t>http://smedialink.com/</t>
  </si>
  <si>
    <t>6 reviews</t>
  </si>
  <si>
    <t>Undisclosed</t>
  </si>
  <si>
    <t>$25 - $49 / hr</t>
  </si>
  <si>
    <t>50 - 249</t>
  </si>
  <si>
    <t>Katy, TX</t>
  </si>
  <si>
    <t>25% Web Development</t>
  </si>
  <si>
    <t>"It was a great experience for me. I’m going to work with them again as my website evolves." "</t>
  </si>
  <si>
    <t>Owner, CandyFOX Studio, LLC</t>
  </si>
  <si>
    <t>Prolific Studio</t>
  </si>
  <si>
    <t>https://clutch.co/profile/prolific-studio</t>
  </si>
  <si>
    <t>World's Leading Animation Studio</t>
  </si>
  <si>
    <t>https://prolificstudio.co/?utm_source=clutch.co&amp;utm_medium=referral&amp;utm_campaign=directory</t>
  </si>
  <si>
    <t>11 reviews</t>
  </si>
  <si>
    <t>$1,000+</t>
  </si>
  <si>
    <t>Palo Alto, CA</t>
  </si>
  <si>
    <t>20% Web Development</t>
  </si>
  <si>
    <t>"They were able to deliver much quicker than promised."</t>
  </si>
  <si>
    <t>Founder &amp; Director, SecureX Blockchain Solutions</t>
  </si>
  <si>
    <t>NoA Ignite Poland (formerly Making Waves Poland)</t>
  </si>
  <si>
    <t>https://clutch.co/profile/noa-ignite-poland-formerly-making-waves-poland</t>
  </si>
  <si>
    <t>Enterprise digital web platforms and mobile apps</t>
  </si>
  <si>
    <t>http://www.noaignite.pl/</t>
  </si>
  <si>
    <t>8 reviews</t>
  </si>
  <si>
    <t>$75,000+</t>
  </si>
  <si>
    <t>$50 - $99 / hr</t>
  </si>
  <si>
    <t>Kraków, Poland</t>
  </si>
  <si>
    <t>35% Web Development</t>
  </si>
  <si>
    <t>"NoA Ignite Poland had their own opinions, and they discussed them to approach things differently with us."</t>
  </si>
  <si>
    <t>CTO, SNØ Oslo AS</t>
  </si>
  <si>
    <t>Light-it</t>
  </si>
  <si>
    <t>https://clutch.co/profile/light-it</t>
  </si>
  <si>
    <t>We create successful products.</t>
  </si>
  <si>
    <t>https://lightit.io/?utm_source=clutch.co&amp;utm_medium=referral&amp;utm_campaign=web-developers</t>
  </si>
  <si>
    <t>10 reviews</t>
  </si>
  <si>
    <t>$10,000+</t>
  </si>
  <si>
    <t>10-49</t>
  </si>
  <si>
    <t>Montevideo, Uruguay</t>
  </si>
  <si>
    <t>50% Web Development</t>
  </si>
  <si>
    <t>"Light-it is quite competent in terms of understanding requirements and developing a team to match that through."</t>
  </si>
  <si>
    <t>Director of Product &amp; Strategy for Brand Marketplace</t>
  </si>
  <si>
    <t>The Brick Factory</t>
  </si>
  <si>
    <t>https://clutch.co/profile/brick-factory</t>
  </si>
  <si>
    <t>A DC-based digital agency.</t>
  </si>
  <si>
    <t>http://www.thebrickfactory.com/?utm_source=clutch.co&amp;utm_medium=referral&amp;utm_campaign=directory</t>
  </si>
  <si>
    <t>$150 - $199 / hr</t>
  </si>
  <si>
    <t>Washington, DC</t>
  </si>
  <si>
    <t>40% Web Development</t>
  </si>
  <si>
    <t>"They anticipated our needs and generated spot-on solutions to address these."</t>
  </si>
  <si>
    <t>Executive Director, Global Relations Nonprofit</t>
  </si>
  <si>
    <t>Kultprosvet</t>
  </si>
  <si>
    <t>https://clutch.co/profile/kultprosvet</t>
  </si>
  <si>
    <t>Web &amp; Mobile development agency with happy clients</t>
  </si>
  <si>
    <t>http://kultprosvet.net/?utm_source=clutch.co&amp;utm_medium=referral</t>
  </si>
  <si>
    <t>19 reviews</t>
  </si>
  <si>
    <t>Dnipropetrovs'k, Ukraine</t>
  </si>
  <si>
    <t>"They’re strong partners who genuinely care about our success."</t>
  </si>
  <si>
    <t>CEO &amp; Founder, Bettercare Ltd.</t>
  </si>
  <si>
    <t>CodeWave</t>
  </si>
  <si>
    <t>https://clutch.co/profile/codewave</t>
  </si>
  <si>
    <t>Engineering scalable web solutions</t>
  </si>
  <si>
    <t>https://codewave.eu/</t>
  </si>
  <si>
    <t>13 reviews</t>
  </si>
  <si>
    <t>Wrocław, Poland</t>
  </si>
  <si>
    <t>"Their communication and out-of-the-box thinking were impressive."</t>
  </si>
  <si>
    <t>Project Manager, Ogilvy Sp. z o.o.</t>
  </si>
  <si>
    <t>Blue Flame Thinking</t>
  </si>
  <si>
    <t>https://clutch.co/profile/blue-flame-thinking</t>
  </si>
  <si>
    <t>Find Your Better®</t>
  </si>
  <si>
    <t>http://www.blueflamethinking.com/</t>
  </si>
  <si>
    <t>Grand Rapids, MI</t>
  </si>
  <si>
    <t>"We got a great lift in brand awareness, as well as a lift in revenue from their support."</t>
  </si>
  <si>
    <t>Director of Enterprise Mktg. Services, Water Solutions Co.</t>
  </si>
  <si>
    <t>Dub Soluções Mobile</t>
  </si>
  <si>
    <t>https://clutch.co/profile/dub-solu%C3%A7%C3%B5es-mobile</t>
  </si>
  <si>
    <t>App Development Company</t>
  </si>
  <si>
    <t>https://www.dubsolucoes.com/</t>
  </si>
  <si>
    <t>1 review</t>
  </si>
  <si>
    <t>$25,000+</t>
  </si>
  <si>
    <t>2-9</t>
  </si>
  <si>
    <t>Palhoça, Brazil</t>
  </si>
  <si>
    <t>“I found InVision incredibly helpful, and the entire team is full of friendly people.”</t>
  </si>
  <si>
    <t>Tour Guide &amp; New Projects, Forasteiros</t>
  </si>
  <si>
    <t>Focaloid Technologies</t>
  </si>
  <si>
    <t>https://clutch.co/profile/focaloid-technologies</t>
  </si>
  <si>
    <t>Digital Solutions. Simplified.</t>
  </si>
  <si>
    <t>http://www.focaloid.com/?utm_source=clutch&amp;utm_medium=referral</t>
  </si>
  <si>
    <t>7 reviews</t>
  </si>
  <si>
    <t>Newark, NJ</t>
  </si>
  <si>
    <t>30% Web Development</t>
  </si>
  <si>
    <t>"They've supported us in coming up with new ideas."</t>
  </si>
  <si>
    <t>Co-Founder, Human Capital Pioneers</t>
  </si>
  <si>
    <t>Blackthorn Vision LLC</t>
  </si>
  <si>
    <t>https://clutch.co/profile/blackthorn-vision</t>
  </si>
  <si>
    <t>Custom Software Development Company</t>
  </si>
  <si>
    <t>http://www.blackthorn-vision.com/</t>
  </si>
  <si>
    <t>12 reviews</t>
  </si>
  <si>
    <t>$50,000+</t>
  </si>
  <si>
    <t>L'viv, Ukraine</t>
  </si>
  <si>
    <t>"Every single person in their team is very motivated and engaged."</t>
  </si>
  <si>
    <t>CEO, IT Company</t>
  </si>
  <si>
    <t>Onix-Systems, LLC</t>
  </si>
  <si>
    <t>https://clutch.co/profile/onix-systems</t>
  </si>
  <si>
    <t>Your Software Evolution</t>
  </si>
  <si>
    <t>http://onix-systems.com/</t>
  </si>
  <si>
    <t>250 - 999</t>
  </si>
  <si>
    <t>Kirovohrad, Ukraine</t>
  </si>
  <si>
    <t>"Onix-Systems was already helping me out with different problems without me even paying them."</t>
  </si>
  <si>
    <t>Owner, SQEEZ</t>
  </si>
  <si>
    <t>openGeeksLab</t>
  </si>
  <si>
    <t>https://clutch.co/profile/opengeekslab</t>
  </si>
  <si>
    <t>Mobile &amp; Web Development Company, Blockchain Dev</t>
  </si>
  <si>
    <t>http://opengeekslab.com/?utm_source=clutch&amp;utm_medium=referral</t>
  </si>
  <si>
    <t>Toronto, Canada</t>
  </si>
  <si>
    <t>60% Web Development</t>
  </si>
  <si>
    <t>"We brought them on board as we had a deadline fast approaching. They got us so far beyond the line, it was incredible."</t>
  </si>
  <si>
    <t>Project Lead, shift.online</t>
  </si>
  <si>
    <t>SmartApp</t>
  </si>
  <si>
    <t>https://clutch.co/profile/smartapp</t>
  </si>
  <si>
    <t>A Better Experience.</t>
  </si>
  <si>
    <t>https://smartapp.technology/</t>
  </si>
  <si>
    <t>$5,000+</t>
  </si>
  <si>
    <t>Minsk, Belarus</t>
  </si>
  <si>
    <t>45% Web Development</t>
  </si>
  <si>
    <t>"They follow the deadlines, remind them gently, and do not miss the tasks."</t>
  </si>
  <si>
    <t>Owner, Skademy</t>
  </si>
  <si>
    <t>Opacity Design Group (ODG)</t>
  </si>
  <si>
    <t>https://clutch.co/profile/opacity-design-group-odg-0</t>
  </si>
  <si>
    <t>Not your average agency.</t>
  </si>
  <si>
    <t>http://www.opacitydesigngroup.com/?utm_source=clutch.co&amp;utm_medium=referral&amp;utm_campaign=directory</t>
  </si>
  <si>
    <t>4 reviews</t>
  </si>
  <si>
    <t>Richmond, Canada</t>
  </si>
  <si>
    <t>"The quality of the images and assets that ODG comes up with is unbeatable."</t>
  </si>
  <si>
    <t>Marketing Services VP, Steveston Real Estate</t>
  </si>
  <si>
    <t>Itera</t>
  </si>
  <si>
    <t>https://clutch.co/profile/itera</t>
  </si>
  <si>
    <t>A Communication and Technology Company</t>
  </si>
  <si>
    <t>http://www.itera.no/</t>
  </si>
  <si>
    <t>Oslo, Norway</t>
  </si>
  <si>
    <t>"Itera helped us to focus on our core business through their testing services."</t>
  </si>
  <si>
    <t>Head of Business Development, Insurance Company</t>
  </si>
  <si>
    <t>SoftKraft</t>
  </si>
  <si>
    <t>https://clutch.co/profile/softkraft</t>
  </si>
  <si>
    <t>Python &amp; Data Engineering Experts</t>
  </si>
  <si>
    <t>https://www.softkraft.co/?utm_source=clutch.co&amp;utm_medium=referral</t>
  </si>
  <si>
    <t>Bielsko-Biała, Poland</t>
  </si>
  <si>
    <t>"Their expertise on the topic impressed us."</t>
  </si>
  <si>
    <t>CTO, Banking Solutions Company</t>
  </si>
  <si>
    <t>NCrypted Technologies</t>
  </si>
  <si>
    <t>https://clutch.co/profile/ncrypted-technologies-3</t>
  </si>
  <si>
    <t>Startup Enabler, Transforming Businesses</t>
  </si>
  <si>
    <t>https://www.ncrypted.com/</t>
  </si>
  <si>
    <t>14 reviews</t>
  </si>
  <si>
    <t>Helsinki, Finland</t>
  </si>
  <si>
    <t>"They had great teamwork."</t>
  </si>
  <si>
    <t>Co-Founder &amp; CMO, Car Rental Company</t>
  </si>
  <si>
    <t>Theodo</t>
  </si>
  <si>
    <t>https://clutch.co/profile/theodo</t>
  </si>
  <si>
    <t>Build successful software in weeks, not months.</t>
  </si>
  <si>
    <t>https://www.theodo.co.uk/?utm_source=clutch.co&amp;utm_medium=referral</t>
  </si>
  <si>
    <t>London, United Kingdom</t>
  </si>
  <si>
    <t>10% Web Development</t>
  </si>
  <si>
    <t>"They were flexible and challenged us to find the ideal solution for our business needs."</t>
  </si>
  <si>
    <t>Strategy Manager, Healthcare Supply Company</t>
  </si>
  <si>
    <t>Fifth</t>
  </si>
  <si>
    <t>https://clutch.co/profile/fifth</t>
  </si>
  <si>
    <t>Software development and Design studio</t>
  </si>
  <si>
    <t>https://www.fifth-llc.com/</t>
  </si>
  <si>
    <t>Yerevan, Armenia</t>
  </si>
  <si>
    <t>“They’re a young, dynamic team who contributed ideas to the project and saw long-term value in it.”</t>
  </si>
  <si>
    <t>Founder, Software Planning Company</t>
  </si>
  <si>
    <t>AppKong</t>
  </si>
  <si>
    <t>https://clutch.co/profile/appkong</t>
  </si>
  <si>
    <t>Web &amp; App Development Company</t>
  </si>
  <si>
    <t>https://appkong.com/?utm_source=clutch.co&amp;utm_medium=referral&amp;utm_campaign=us-web-developers</t>
  </si>
  <si>
    <t>$100 - $149 / hr</t>
  </si>
  <si>
    <t>Wilmington, DE</t>
  </si>
  <si>
    <t>"We appreciated their transparency and client-oriented approach."</t>
  </si>
  <si>
    <t>Product Owner, LinkChecker.Pro</t>
  </si>
  <si>
    <t>Plank</t>
  </si>
  <si>
    <t>https://clutch.co/profile/plank</t>
  </si>
  <si>
    <t>A creative agency for meaningful digital projects.</t>
  </si>
  <si>
    <t>https://www.plankdesign.com/</t>
  </si>
  <si>
    <t>Montréal, Canada</t>
  </si>
  <si>
    <t>“They worked with some adjusted timelines and expectations and still delivered a high-quality product.”</t>
  </si>
  <si>
    <t>Manager, Nonprofit</t>
  </si>
  <si>
    <t>Digital Silk</t>
  </si>
  <si>
    <t>https://clutch.co/profile/digital-silk</t>
  </si>
  <si>
    <t>Growing Brands Online</t>
  </si>
  <si>
    <t>https://www.digitalsilk.com/?utm_source=clutch.co&amp;utm_medium=referral</t>
  </si>
  <si>
    <t>34 reviews</t>
  </si>
  <si>
    <t>New York, NY</t>
  </si>
  <si>
    <t>"They had knowledge behind them that they were able to back up through action."</t>
  </si>
  <si>
    <t>President, ARCHON Fitness LLC</t>
  </si>
  <si>
    <t>Appiskey</t>
  </si>
  <si>
    <t>https://clutch.co/profile/appiskey</t>
  </si>
  <si>
    <t>The Ultimate Doorway to Web and App Development</t>
  </si>
  <si>
    <t>http://www.appiskey.com/?utm_source=clutch&amp;utm_medium=referral</t>
  </si>
  <si>
    <t>17 reviews</t>
  </si>
  <si>
    <t>Orlando, FL</t>
  </si>
  <si>
    <t>"It has been an excellent experience working with Appiskey."</t>
  </si>
  <si>
    <t>Owner, Up Training Solutions</t>
  </si>
  <si>
    <t>Epicmax</t>
  </si>
  <si>
    <t>https://clutch.co/profile/epicmax</t>
  </si>
  <si>
    <t>#11 Vue.js developer on GitHub by Git Awards</t>
  </si>
  <si>
    <t>https://epicmax.co/</t>
  </si>
  <si>
    <t>70% Web Development</t>
  </si>
  <si>
    <t>"I loved that Epicmax is a team of great individuals."</t>
  </si>
  <si>
    <t>CEO, Medical Billing Company</t>
  </si>
  <si>
    <t>Unimedia Technology</t>
  </si>
  <si>
    <t>https://clutch.co/profile/unimedia-technology</t>
  </si>
  <si>
    <t>We take your business to the cloud</t>
  </si>
  <si>
    <t>https://unimedia.tech/</t>
  </si>
  <si>
    <t>2 reviews</t>
  </si>
  <si>
    <t>Castelldefels, Spain</t>
  </si>
  <si>
    <t>“They made sure that they completely understood what it was that I was asking them to do.”</t>
  </si>
  <si>
    <t>COO, Zellar</t>
  </si>
  <si>
    <t>Annertech</t>
  </si>
  <si>
    <t>https://clutch.co/profile/annertech</t>
  </si>
  <si>
    <t>Delivering Ambitious Digital Experiences</t>
  </si>
  <si>
    <t>https://annertech.com/</t>
  </si>
  <si>
    <t>3 reviews</t>
  </si>
  <si>
    <t>Dublin, Ireland</t>
  </si>
  <si>
    <t>"The quality of their work is top notch."</t>
  </si>
  <si>
    <t>Senior Researcher, Dublin Institute of Technology</t>
  </si>
  <si>
    <t>DianApps</t>
  </si>
  <si>
    <t>https://clutch.co/profile/dianapps</t>
  </si>
  <si>
    <t>Designing and Developing Delightful Products</t>
  </si>
  <si>
    <t>https://dianapps.com/?utm_source=clutch.co&amp;utm_medium=referral&amp;utm_campaign=web-developers</t>
  </si>
  <si>
    <t>26 reviews</t>
  </si>
  <si>
    <t>Saint Petersburg, FL</t>
  </si>
  <si>
    <t>"We had a positive experience working with the designer. They understood things easily and deliver on-point designs."</t>
  </si>
  <si>
    <t>IT Head, Management Consulting Platform</t>
  </si>
  <si>
    <t>Exploding Phone</t>
  </si>
  <si>
    <t>https://clutch.co/profile/exploding-phone</t>
  </si>
  <si>
    <t>West Midland Native iOS and Android App Developers</t>
  </si>
  <si>
    <t>http://www.explodingphone.com/?utm_source=clutch.co&amp;utm_medium=referral&amp;utm_campaign=directory</t>
  </si>
  <si>
    <t>Alvechurch, United Kingdom</t>
  </si>
  <si>
    <t>"All timelines were kept — in a lot of cases, developments were carried out before the deadlines."</t>
  </si>
  <si>
    <t>Group IT Director, Manufacturing Company</t>
  </si>
  <si>
    <t>Moove It</t>
  </si>
  <si>
    <t>https://clutch.co/profile/moove-it</t>
  </si>
  <si>
    <t>Developing Impact.</t>
  </si>
  <si>
    <t>https://moove-it.com/?utm_source=clutch.co&amp;utm_medium=referral&amp;utm_campaign=web-developers</t>
  </si>
  <si>
    <t>21 reviews</t>
  </si>
  <si>
    <t>$100,000+</t>
  </si>
  <si>
    <t>Austin, TX</t>
  </si>
  <si>
    <t>"Moove it became an extension of our business and it never felt like a vendor."</t>
  </si>
  <si>
    <t>VP Media Distribution, Disney Streaming Services</t>
  </si>
  <si>
    <t>Accellabs</t>
  </si>
  <si>
    <t>https://clutch.co/profile/accellabs</t>
  </si>
  <si>
    <t>Accelerating businesses with top technologies</t>
  </si>
  <si>
    <t>http://accel-labs.com/</t>
  </si>
  <si>
    <t>5 reviews</t>
  </si>
  <si>
    <t>Kyiv, Ukraine</t>
  </si>
  <si>
    <t>65% Web Development</t>
  </si>
  <si>
    <t>"They’re part of the company for all intents and purposes."</t>
  </si>
  <si>
    <t>CEO, KoolZone</t>
  </si>
  <si>
    <t>STX Next</t>
  </si>
  <si>
    <t>https://clutch.co/profile/stx-next</t>
  </si>
  <si>
    <t>Python Powerhouse - Web &amp; Mobile development teams</t>
  </si>
  <si>
    <t>https://stxnext.com/?utm_source=clutch&amp;utm_medium=referral</t>
  </si>
  <si>
    <t>70 reviews</t>
  </si>
  <si>
    <t>Poznań, Poland</t>
  </si>
  <si>
    <t>"Their software development process is good, and they deliver high-quality code."</t>
  </si>
  <si>
    <t>Senior Director, Government Software Development Co</t>
  </si>
  <si>
    <t>Siberian.pro LLC</t>
  </si>
  <si>
    <t>https://clutch.co/profile/siberianpro</t>
  </si>
  <si>
    <t>Mobile and web app development for business</t>
  </si>
  <si>
    <t>https://siberian.pro/en/</t>
  </si>
  <si>
    <t>Novosibirsk, Russia</t>
  </si>
  <si>
    <t>"They’re very involved. Siberian.pro wants to help us resolve our problems."</t>
  </si>
  <si>
    <t>CIO, SPAR-Kaliningrad</t>
  </si>
  <si>
    <t>Top Notch Dezigns</t>
  </si>
  <si>
    <t>https://clutch.co/profile/top-notch-dezigns</t>
  </si>
  <si>
    <t>A CREATIVE DIGITAL AGENCY FOCUSED ON BOOSTING YOUR</t>
  </si>
  <si>
    <t>https://www.topnotchdezigns.com/?utm_source=clutch.co&amp;utm_medium=referral&amp;utm_campaign=directory</t>
  </si>
  <si>
    <t>Melville, NY</t>
  </si>
  <si>
    <t>“We’re happy with the website. It’s up and running, they maintain it, and it’s never a headache for us.”</t>
  </si>
  <si>
    <t>Sales Manager, WithPride HVAC</t>
  </si>
  <si>
    <t>Screen Interactive</t>
  </si>
  <si>
    <t>https://clutch.co/profile/screen-interactive</t>
  </si>
  <si>
    <t>Custom web and mobile development</t>
  </si>
  <si>
    <t>http://www.screen-i.com/</t>
  </si>
  <si>
    <t>Kharkiv, Ukraine</t>
  </si>
  <si>
    <t>"Their dedication, high responsiveness, and flexibility sets them apart."</t>
  </si>
  <si>
    <t>Vice President, Product &amp; Marketing</t>
  </si>
  <si>
    <t>NJI Media</t>
  </si>
  <si>
    <t>https://clutch.co/profile/nji-media</t>
  </si>
  <si>
    <t>BIG IDEAS: ONE DIGITAL TEAM</t>
  </si>
  <si>
    <t>https://www.njimedia.com/</t>
  </si>
  <si>
    <t>Alexandria, VA</t>
  </si>
  <si>
    <t>"They are incredibly patient … and are very good at listening to the voice of the client."</t>
  </si>
  <si>
    <t>Chief Communications Officer, U.S. Steel Corporation</t>
  </si>
  <si>
    <t>500Tech</t>
  </si>
  <si>
    <t>https://clutch.co/profile/500tech</t>
  </si>
  <si>
    <t>Top front-end professionals</t>
  </si>
  <si>
    <t>https://500tech.com/</t>
  </si>
  <si>
    <t>80% Web Development</t>
  </si>
  <si>
    <t>"Our dedicated developer was a high-level professional."</t>
  </si>
  <si>
    <t>CTO, Eoquant</t>
  </si>
  <si>
    <t>Raccoopack Media</t>
  </si>
  <si>
    <t>https://clutch.co/profile/raccoopack-media</t>
  </si>
  <si>
    <t>Apps, games, and gamification</t>
  </si>
  <si>
    <t>https://raccoopack.media/?utm_source=clutch.co&amp;utm_medium=referral</t>
  </si>
  <si>
    <t>Burnaby, Canada</t>
  </si>
  <si>
    <t>"They strive to deliver the best solutions at the fastest rate possible."</t>
  </si>
  <si>
    <t>Factory Service Manager, Kekuli Bay Cabinetry</t>
  </si>
  <si>
    <t>Bright Bridge Web</t>
  </si>
  <si>
    <t>https://clutch.co/profile/bright-bridge-web</t>
  </si>
  <si>
    <t>The best sites/apps on the web</t>
  </si>
  <si>
    <t>http://www.brightbridgeweb.com/?utm_source=clutch&amp;utm_medium=referral</t>
  </si>
  <si>
    <t>Provo, UT</t>
  </si>
  <si>
    <t>90% Web Development</t>
  </si>
  <si>
    <t>"They know a ton about SEO and the IT world."</t>
  </si>
  <si>
    <t>CEO, FA-CASH</t>
  </si>
  <si>
    <t>TowerHouse Studio</t>
  </si>
  <si>
    <t>https://clutch.co/profile/towerhouse-studio</t>
  </si>
  <si>
    <t>We build it, you own it.</t>
  </si>
  <si>
    <t>https://towerhousestudio.com/?utm_source=clutch.co&amp;utm_medium=referral</t>
  </si>
  <si>
    <t>"They wanted me to understand the problem so that they can help me find and develop a solution."</t>
  </si>
  <si>
    <t>Managing Director, Enki Rebels</t>
  </si>
  <si>
    <t>DevBranch</t>
  </si>
  <si>
    <t>https://clutch.co/profile/devbranch</t>
  </si>
  <si>
    <t>Drupal Experts</t>
  </si>
  <si>
    <t>https://dev-branch.com/</t>
  </si>
  <si>
    <t>Lutsk, Ukraine</t>
  </si>
  <si>
    <t>"Their commitment to quality and work ethic on behalf of both staff and management was incredible."</t>
  </si>
  <si>
    <t>Co-Founder &amp; Tech Lead, Web Agency</t>
  </si>
  <si>
    <t>Gensofts Infosolutions</t>
  </si>
  <si>
    <t>https://clutch.co/profile/gensofts-infosolutions</t>
  </si>
  <si>
    <t>Bond With Excellence</t>
  </si>
  <si>
    <t>http://www.gensoftsindia.com/?utm_source=clutch.co&amp;utm_medium=referral&amp;utm_campaign=web-developers</t>
  </si>
  <si>
    <t>Noida, India</t>
  </si>
  <si>
    <t>"They gave us a design we actually liked."</t>
  </si>
  <si>
    <t>VP of Marketing, Outdoor Kitchen Manufacturer</t>
  </si>
  <si>
    <t>Patagonian</t>
  </si>
  <si>
    <t>https://clutch.co/profile/patagonian</t>
  </si>
  <si>
    <t>Shaping ideas into products people love</t>
  </si>
  <si>
    <t>https://more.patagonian.it/top-software-developers-in-argentina?utm_source=clutch.co&amp;utm_medium=referral&amp;utm_campaign=directory</t>
  </si>
  <si>
    <t>General Roca, Argentina</t>
  </si>
  <si>
    <t>"Patagonian is a transparent and young company that continues to grow."</t>
  </si>
  <si>
    <t>IT Manager, Grupo Prima</t>
  </si>
  <si>
    <t>Neurony</t>
  </si>
  <si>
    <t>https://clutch.co/profile/neurony</t>
  </si>
  <si>
    <t>Develop Serenity</t>
  </si>
  <si>
    <t>http://www.neurony.ro/?utm_source=clutch.co&amp;utm_medium=referral&amp;utm_campaign=profile</t>
  </si>
  <si>
    <t>București, Romania</t>
  </si>
  <si>
    <t>"We have a higher standard partly due to Neurony."</t>
  </si>
  <si>
    <t>CEO, NodeVPN OÜ</t>
  </si>
  <si>
    <t>MojoTech</t>
  </si>
  <si>
    <t>https://clutch.co/profile/mojotech</t>
  </si>
  <si>
    <t>We build software that grows businesses.</t>
  </si>
  <si>
    <t>http://www.mojotech.com/?utm_source=clutch.co&amp;utm_medium=referral</t>
  </si>
  <si>
    <t>Providence, RI</t>
  </si>
  <si>
    <t>15% Web Development</t>
  </si>
  <si>
    <t>"Mojo has always been able to deliver on the project level estimations for all of our engagements."</t>
  </si>
  <si>
    <t>CIO, United Way of Connecticut</t>
  </si>
  <si>
    <t>Tech Alchemy</t>
  </si>
  <si>
    <t>https://clutch.co/profile/tech-alchemy</t>
  </si>
  <si>
    <t>Award winning UK dev studio, truly affordable</t>
  </si>
  <si>
    <t>http://www.techalchemy.co/?utm_source=clutch.co&amp;utm_medium=referral&amp;utm_campaign=directory</t>
  </si>
  <si>
    <t>"Their responsiveness and this level of integration allow us to get regular updates on the development of the product."</t>
  </si>
  <si>
    <t>COO, Financial Services Company</t>
  </si>
  <si>
    <t>Wolf&amp;Whale</t>
  </si>
  <si>
    <t>https://clutch.co/profile/wolfwhale</t>
  </si>
  <si>
    <t>Great Design is a Force of Nature.</t>
  </si>
  <si>
    <t>https://www.wolfwhale.com/?utm_source=clutch.co&amp;utm_medium=referral&amp;utm_campaign=directory</t>
  </si>
  <si>
    <t>“Wolf&amp;Whale takes a fresh look at things and doesn’t allow themselves to be hemmed too much by pre-existing ideas.”</t>
  </si>
  <si>
    <t>Director of Technology, Volunteer Service Organization</t>
  </si>
  <si>
    <t>Redvike</t>
  </si>
  <si>
    <t>https://clutch.co/profile/redvike</t>
  </si>
  <si>
    <t>Product Development Agency | Redvike</t>
  </si>
  <si>
    <t>https://redvike.com/?utm_source=clutch</t>
  </si>
  <si>
    <t>"They’ve been enthusiastic about the product."</t>
  </si>
  <si>
    <t>CEO, HeyPatch</t>
  </si>
  <si>
    <t>OmiSoft</t>
  </si>
  <si>
    <t>https://clutch.co/profile/omisoft</t>
  </si>
  <si>
    <t>Enterprise or start-up, hurry up to make your app!</t>
  </si>
  <si>
    <t>http://www.omisoft.net/?utm_source=clutch.co&amp;utm_medium=referral</t>
  </si>
  <si>
    <t>Warsaw, Poland</t>
  </si>
  <si>
    <t>"OmiSoft uses the newest project management tools and methodologies and delivers everything on time."</t>
  </si>
  <si>
    <t>Business Development Director, Software Development Company</t>
  </si>
  <si>
    <t>Midnay</t>
  </si>
  <si>
    <t>https://clutch.co/profile/midnay</t>
  </si>
  <si>
    <t>Making World Better With WordPress and Woocommerce</t>
  </si>
  <si>
    <t>http://midnay.com/</t>
  </si>
  <si>
    <t>Thenhipalam, India</t>
  </si>
  <si>
    <t>100% Web Development</t>
  </si>
  <si>
    <t>"They've made our journey through web development an easy one."</t>
  </si>
  <si>
    <t>Marketing Specialist, World of Insights</t>
  </si>
  <si>
    <t>EXTFOX</t>
  </si>
  <si>
    <t>https://clutch.co/profile/extfox</t>
  </si>
  <si>
    <t>shopify, angular, ionic, laravel, nodejs, wp</t>
  </si>
  <si>
    <t>https://extfox.com/shopify/?utm_source=clutch.co&amp;utm_medium=referral&amp;utm_campaign=directory</t>
  </si>
  <si>
    <t>Kavadartsi, North Macedonia</t>
  </si>
  <si>
    <t>"They were easygoing, flexible, and easy to work with. They were also very keen to help and fix any issues we had."</t>
  </si>
  <si>
    <t>Product Designer, DVx</t>
  </si>
  <si>
    <t>Act Bold Media Group</t>
  </si>
  <si>
    <t>https://clutch.co/profile/act-bold-media-group</t>
  </si>
  <si>
    <t>Awarded #1 in Client Retention for SEM &amp; Web Dev</t>
  </si>
  <si>
    <t>https://www.actbold.agency/</t>
  </si>
  <si>
    <t>Santa Monica, CA</t>
  </si>
  <si>
    <t>"I am very satisfied with Act Bold Media's work and I highly recommend them."</t>
  </si>
  <si>
    <t>CEO &amp; Owner, Real Estate Agency</t>
  </si>
  <si>
    <t>Inpsyde</t>
  </si>
  <si>
    <t>https://clutch.co/profile/inpsyde</t>
  </si>
  <si>
    <t>Germany's largest WordPress Agency</t>
  </si>
  <si>
    <t>http://www.inpsyde.com/</t>
  </si>
  <si>
    <t>Bergisch Gladbach, Germany</t>
  </si>
  <si>
    <t>"They take the highly technical concepts and break them down into digestible, meaningful points."</t>
  </si>
  <si>
    <t>Marketing Manager, BERNINA of America</t>
  </si>
  <si>
    <t>dev.family</t>
  </si>
  <si>
    <t>https://clutch.co/profile/devfamily</t>
  </si>
  <si>
    <t>Web, Mobile, Analytics, Cloud technologies</t>
  </si>
  <si>
    <t>https://dev.family/?utm_source=clutch&amp;utm_medium=referral&amp;utm_campaign=profile</t>
  </si>
  <si>
    <t>"The team is very proactive, independent, and executive."</t>
  </si>
  <si>
    <t>Head of E-Commerce, BELWOODDOORS</t>
  </si>
  <si>
    <t>INSSIO</t>
  </si>
  <si>
    <t>https://clutch.co/profile/inssio</t>
  </si>
  <si>
    <t>Great Ideas Need Perfect Solutions</t>
  </si>
  <si>
    <t>https://inssio.com/?utm_source=clutch.co&amp;utm_medium=referral&amp;utm_campaign=directory</t>
  </si>
  <si>
    <t>Beograd, Serbia</t>
  </si>
  <si>
    <t>"They’re exceptionally well qualified in Microsoft technologies’ implementation, and what they do is high quality."</t>
  </si>
  <si>
    <t>CEO &amp; Founder, iCUE Solutions</t>
  </si>
  <si>
    <t>Pell Software</t>
  </si>
  <si>
    <t>https://clutch.co/profile/pell-software</t>
  </si>
  <si>
    <t>Custom business software to scale your operations</t>
  </si>
  <si>
    <t>https://www.pellsoftware.com/custom-software/?utm_source=clutch.co&amp;utm_medium=referral&amp;utm_campaign=directory</t>
  </si>
  <si>
    <t>Denver, CO</t>
  </si>
  <si>
    <t>"They were accessible as and when I needed them to be and proactive in giving me updates."</t>
  </si>
  <si>
    <t>IT Director, GH Phipps Construction Companies</t>
  </si>
  <si>
    <t>Zignuts Technolab</t>
  </si>
  <si>
    <t>https://clutch.co/profile/zignuts-technolab</t>
  </si>
  <si>
    <t>Custom Mobile App Development &amp; Web Design Agency</t>
  </si>
  <si>
    <t>https://www.zignuts.com/?utm_source=Clutch&amp;utm_medium=referral&amp;utm_campaign=Zignuts-Technolab-Profile-Listing</t>
  </si>
  <si>
    <t>30 reviews</t>
  </si>
  <si>
    <t>&lt; $25 / hr</t>
  </si>
  <si>
    <t>Gandhinagar, India</t>
  </si>
  <si>
    <t>"Zignuts Technolab is familiar with what’s going on in the ecosystem and an expert with the latest technology."</t>
  </si>
  <si>
    <t>CEO, Technology Provider Company</t>
  </si>
  <si>
    <t>LaSoft</t>
  </si>
  <si>
    <t>https://clutch.co/profile/lasoft</t>
  </si>
  <si>
    <t>Web and Mobile development</t>
  </si>
  <si>
    <t>https://www.lasoft.org/?utm_source=clutch.co&amp;utm_medium=referral&amp;utm_campaign=web-developers</t>
  </si>
  <si>
    <t>“They’re committed to their customers and help them make things happen.”</t>
  </si>
  <si>
    <t>CTO, Advisera</t>
  </si>
  <si>
    <t>Espeo Software</t>
  </si>
  <si>
    <t>https://clutch.co/profile/espeo-software</t>
  </si>
  <si>
    <t>Digital solutions for those who dare to be better.</t>
  </si>
  <si>
    <t>https://espeo.eu/?utm_source=clutch.co&amp;utm_medium=referral</t>
  </si>
  <si>
    <t>28 reviews</t>
  </si>
  <si>
    <t>"Their ability to understand our business as a whole was very helpful."</t>
  </si>
  <si>
    <t>CEO, Sessio Software</t>
  </si>
  <si>
    <t>Metal Toad</t>
  </si>
  <si>
    <t>https://clutch.co/profile/metal-toad</t>
  </si>
  <si>
    <t>Cloud Consulting Partner for content &amp; media</t>
  </si>
  <si>
    <t>https://www.metaltoad.com/?utm_source=clutch.co&amp;utm_medium=referral&amp;utm_campaign=directory</t>
  </si>
  <si>
    <t>Beverly Hills, CA</t>
  </si>
  <si>
    <t>"What initially drove us to pick them was their enthusiasm towards and overall interest in our project."</t>
  </si>
  <si>
    <t>Team Lead - Engineering, Automotive Products Company</t>
  </si>
  <si>
    <t>By the Pixel</t>
  </si>
  <si>
    <t>https://clutch.co/profile/pixel</t>
  </si>
  <si>
    <t>Development &amp; Strategy</t>
  </si>
  <si>
    <t>http://www.bythepixel.com/</t>
  </si>
  <si>
    <t>“They’re always willing to go the extra mile and want to help.”</t>
  </si>
  <si>
    <t>Senior Digital Media Strategist, CableLabs</t>
  </si>
  <si>
    <t>Cheenti Digital LLC</t>
  </si>
  <si>
    <t>https://clutch.co/profile/cheenti-digital</t>
  </si>
  <si>
    <t>Give Results - Whatever It Takes | MoneyBack GNTEE</t>
  </si>
  <si>
    <t>https://www.cheenti.com/</t>
  </si>
  <si>
    <t>Matthews, NC</t>
  </si>
  <si>
    <t>“Cheenti is very flexible and accommodating.”</t>
  </si>
  <si>
    <t>Senior Marketing Manager, Amplus Solar</t>
  </si>
  <si>
    <t>Boldare</t>
  </si>
  <si>
    <t>https://clutch.co/profile/boldare</t>
  </si>
  <si>
    <t>Digital product design and development company</t>
  </si>
  <si>
    <t>https://go.boldare.com/your-development-partner/?utm_source=clutch.co&amp;utm_medium=referral&amp;utm_campaign=web-developers</t>
  </si>
  <si>
    <t>45 reviews</t>
  </si>
  <si>
    <t>Gliwice, Poland</t>
  </si>
  <si>
    <t>"They cared about our end customers. which is hard to find worldwide."</t>
  </si>
  <si>
    <t>Director of Software Engineering, Unifonic</t>
  </si>
  <si>
    <t>noformat</t>
  </si>
  <si>
    <t>https://clutch.co/profile/noformat</t>
  </si>
  <si>
    <t>A strategic design agency</t>
  </si>
  <si>
    <t>https://noformat.com/?utm_source=clutch.co&amp;utm_medium=referral&amp;utm_campaign=directory</t>
  </si>
  <si>
    <t>“Their team is extremely kind, and we’ve never experienced anything but the utmost professionalism from them.”</t>
  </si>
  <si>
    <t>Marketing &amp; Communications Manager, Revolution School</t>
  </si>
  <si>
    <t>LoopStudio</t>
  </si>
  <si>
    <t>https://clutch.co/profile/loopstudio</t>
  </si>
  <si>
    <t>We Craft Beautiful Software</t>
  </si>
  <si>
    <t>https://loopstudio.dev/</t>
  </si>
  <si>
    <t>9 reviews</t>
  </si>
  <si>
    <t>"We were happy with the timeframe and the regular updates."</t>
  </si>
  <si>
    <t>Founder, Conduiit</t>
  </si>
  <si>
    <t>STDev</t>
  </si>
  <si>
    <t>https://clutch.co/profile/stdev</t>
  </si>
  <si>
    <t>Realize your web and mobile creations!</t>
  </si>
  <si>
    <t>http://st-dev.com/</t>
  </si>
  <si>
    <t>"Their technical expertise is particularly impressive."</t>
  </si>
  <si>
    <t>CTO, ClikNview</t>
  </si>
  <si>
    <t>Cubicfox</t>
  </si>
  <si>
    <t>https://clutch.co/profile/cubicfox</t>
  </si>
  <si>
    <t>Engine For Your Idea.</t>
  </si>
  <si>
    <t>http://www.cubicfox.com/?utm_source=clutch.co&amp;utm_medium=referral&amp;utm_campaign=directory</t>
  </si>
  <si>
    <t>Pécs, Hungary</t>
  </si>
  <si>
    <t>"When we had questions, we could reach out to them anytime. They were pretty flexible."</t>
  </si>
  <si>
    <t>Co-Founder, Munch</t>
  </si>
  <si>
    <t>1000software</t>
  </si>
  <si>
    <t>https://clutch.co/profile/1000software</t>
  </si>
  <si>
    <t>Software that helps your business.</t>
  </si>
  <si>
    <t>http://1000software.house/</t>
  </si>
  <si>
    <t>"We learn from each other and always find the best solution."</t>
  </si>
  <si>
    <t>Coordinator, x-kom sp.zo.o.</t>
  </si>
  <si>
    <t>Caxy Interactive</t>
  </si>
  <si>
    <t>https://clutch.co/profile/caxy-interactive</t>
  </si>
  <si>
    <t>Revolutionize Your Market</t>
  </si>
  <si>
    <t>https://www.caxy.com/?utm_source=clutch&amp;utm_campaign=profile</t>
  </si>
  <si>
    <t>16 reviews</t>
  </si>
  <si>
    <t>Chicago, IL</t>
  </si>
  <si>
    <t>"We achieved our usability, reliability, and scalability goals."</t>
  </si>
  <si>
    <t>Director of Program Technologies, Nonprofit Organization</t>
  </si>
  <si>
    <t>Fively</t>
  </si>
  <si>
    <t>https://clutch.co/profile/fively</t>
  </si>
  <si>
    <t>High proficiency software developers</t>
  </si>
  <si>
    <t>https://5ly.co/</t>
  </si>
  <si>
    <t>"I was most impressed with their communication."</t>
  </si>
  <si>
    <t>CEO, MessageBuy</t>
  </si>
  <si>
    <t>i-HiddenTalent</t>
  </si>
  <si>
    <t>https://clutch.co/profile/i-hiddentalent</t>
  </si>
  <si>
    <t>angular | react | node js | vue js | html | aws</t>
  </si>
  <si>
    <t>https://i-hiddentalent.com/?utm_source=clutch.co&amp;utm_medium=referral&amp;utm_campaign=web-developers</t>
  </si>
  <si>
    <t>Ahmedabad, India</t>
  </si>
  <si>
    <t>"They were an absolute pleasure to work with."</t>
  </si>
  <si>
    <t>Software Architect, Marvsoft-IT Services</t>
  </si>
  <si>
    <t>kevinleary.net</t>
  </si>
  <si>
    <t>https://clutch.co/profile/kevinlearynet</t>
  </si>
  <si>
    <t>WordPress Web Development Support</t>
  </si>
  <si>
    <t>https://www.kevinleary.net/contact</t>
  </si>
  <si>
    <t>Boston, MA</t>
  </si>
  <si>
    <t>"He showed us new tricks and tools to improve our project."</t>
  </si>
  <si>
    <t>Marketing Manager, Travel Site</t>
  </si>
  <si>
    <t>Vakoms</t>
  </si>
  <si>
    <t>https://clutch.co/profile/vakoms</t>
  </si>
  <si>
    <t>IoT, web, mobile, desktop, AR/VR, 3D</t>
  </si>
  <si>
    <t>https://vakoms.com/services/iot</t>
  </si>
  <si>
    <t>“Even when they’re working on several different things, they meet all of our deadlines.”</t>
  </si>
  <si>
    <t>Founder &amp; CEO, Veterinary Clinic</t>
  </si>
  <si>
    <t>Symetris</t>
  </si>
  <si>
    <t>https://clutch.co/profile/symetris</t>
  </si>
  <si>
    <t>Acquia Grandmaster | Certified Drupal Experts</t>
  </si>
  <si>
    <t>https://symetris.ca/en?utm_source=clutch.co&amp;utm_medium=referral&amp;utm_campaign=directory</t>
  </si>
  <si>
    <t>Montreal, Canada</t>
  </si>
  <si>
    <t>“Our project manager is extremely friendly and calm. He does well under pressure and never gets frazzled.”</t>
  </si>
  <si>
    <t>CEO, Philly Marketing Labs</t>
  </si>
  <si>
    <t>Jalan Technology Consulting</t>
  </si>
  <si>
    <t>https://clutch.co/profile/jalan-technology-consulting</t>
  </si>
  <si>
    <t>Grow Business With Better Software Solutions</t>
  </si>
  <si>
    <t>https://www.jalantechnologies.com/?utm_source=clutch.co&amp;utm_medium=referral&amp;utm_campaign=directory</t>
  </si>
  <si>
    <t>Jaipur, India</t>
  </si>
  <si>
    <t>"They have always been receptive to feedback, which is the most important thing for us."</t>
  </si>
  <si>
    <t>Chief Information Officer, Apex Dental Partners</t>
  </si>
  <si>
    <t>LavaPi</t>
  </si>
  <si>
    <t>https://clutch.co/profile/lavapi</t>
  </si>
  <si>
    <t>Software Development | Staff Augmentation</t>
  </si>
  <si>
    <t>https://lavapi.com/</t>
  </si>
  <si>
    <t>T'bilisi, Georgia</t>
  </si>
  <si>
    <t>"It was very easy to collaborate with them and get the desirable work."</t>
  </si>
  <si>
    <t>CEO, RC Group LLC</t>
  </si>
  <si>
    <t>Red8 Interactive</t>
  </si>
  <si>
    <t>https://clutch.co/profile/red8-interactive</t>
  </si>
  <si>
    <t>OUR PROJECTS WORK</t>
  </si>
  <si>
    <t>https://red8interactive.com/</t>
  </si>
  <si>
    <t>San Francisco, CA</t>
  </si>
  <si>
    <t>“They provided direction on how our design could function or look better from a development standpoint.”</t>
  </si>
  <si>
    <t>COO &amp; Co-Founder, Design Agency</t>
  </si>
  <si>
    <t>efelle creative</t>
  </si>
  <si>
    <t>https://clutch.co/profile/efelle-creative</t>
  </si>
  <si>
    <t>Revenue-driving webdesign, development &amp; ecommerce</t>
  </si>
  <si>
    <t>http://www.seattlewebdesign.com/?utm_source=clutch.co&amp;utm_medium=referral&amp;utm_campaign=directory</t>
  </si>
  <si>
    <t>22 reviews</t>
  </si>
  <si>
    <t>Seattle, WA</t>
  </si>
  <si>
    <t>"Efelle was a terrific project partner at every stage of development, design, and technical delivery."</t>
  </si>
  <si>
    <t>Marketing Director, BLRB Architects</t>
  </si>
  <si>
    <t>Clickable Agency</t>
  </si>
  <si>
    <t>https://clutch.co/profile/clickable-agency</t>
  </si>
  <si>
    <t>It all starts with a click!</t>
  </si>
  <si>
    <t>https://clickable.agency/?utm_source=clutch.co&amp;utm_medium=referral&amp;utm_campaign=directory</t>
  </si>
  <si>
    <t>Odesa, Ukraine</t>
  </si>
  <si>
    <t>"They handled everything really well and delivered on time."</t>
  </si>
  <si>
    <t>Social Media Manager, MDconsult</t>
  </si>
  <si>
    <t>Forge and Smith</t>
  </si>
  <si>
    <t>https://clutch.co/profile/forge-smith</t>
  </si>
  <si>
    <t>Crafted Websites for Intelligent Businesses</t>
  </si>
  <si>
    <t>http://forgeandsmith.com/</t>
  </si>
  <si>
    <t>Vancouver, Canada</t>
  </si>
  <si>
    <t>"They have a design that is a lot more forward-thinking."</t>
  </si>
  <si>
    <t>Communications Coordinator, Law Firm</t>
  </si>
  <si>
    <t>GreyBox Creative</t>
  </si>
  <si>
    <t>https://clutch.co/profile/greybox-creative</t>
  </si>
  <si>
    <t>Branding that Sells</t>
  </si>
  <si>
    <t>http://greyboxcreative.com/?utm_source=clutch.co&amp;utm_medium=referral</t>
  </si>
  <si>
    <t>"They're so organized and professional - they even help us meet our own deadlines."</t>
  </si>
  <si>
    <t>President, Retail Business</t>
  </si>
  <si>
    <t>Developex</t>
  </si>
  <si>
    <t>https://clutch.co/profile/developex</t>
  </si>
  <si>
    <t>Skilled professionals for important projects</t>
  </si>
  <si>
    <t>http://developex.com/</t>
  </si>
  <si>
    <t>"They've cultivated a lifelong relationship with myself and my company."</t>
  </si>
  <si>
    <t>CEO, Arkade, inc.</t>
  </si>
  <si>
    <t>Pixelmate</t>
  </si>
  <si>
    <t>https://clutch.co/profile/pixelmate</t>
  </si>
  <si>
    <t>Building Digital Products &amp; Innovations</t>
  </si>
  <si>
    <t>http://www.pixel-mate.com/?utm_source=clutch&amp;utm_medium=referral</t>
  </si>
  <si>
    <t>Prague, Czech Republic</t>
  </si>
  <si>
    <t>"After our initial workshop, it was clear I was working with extraordinary designers."</t>
  </si>
  <si>
    <t>CEO, Parking Maniacs</t>
  </si>
  <si>
    <t>Troy Web Consulting</t>
  </si>
  <si>
    <t>https://clutch.co/profile/troy-web-consulting</t>
  </si>
  <si>
    <t>We build kick-ass software</t>
  </si>
  <si>
    <t>http://www.troyweb.com/?utm_source=clutch.co&amp;utm_medium=referral</t>
  </si>
  <si>
    <t>Troy, NY</t>
  </si>
  <si>
    <t>“They are excellent and very responsive to communicating through various mechanisms.”</t>
  </si>
  <si>
    <t>VP of Information Systems, Nonprofit Trade Association</t>
  </si>
  <si>
    <t>idea box</t>
  </si>
  <si>
    <t>https://clutch.co/profile/idea-box</t>
  </si>
  <si>
    <t>Mobile systems that power innovative businesses</t>
  </si>
  <si>
    <t>http://www.ideabox.com.au/?utm_source=clutch&amp;utm_medium=referral</t>
  </si>
  <si>
    <t>Chippendale, Australia</t>
  </si>
  <si>
    <t>"They did a great job of explaining complicated software development challenges in an easily digestible manner."</t>
  </si>
  <si>
    <t>Founder &amp; CEO, Mental Health Care Provider</t>
  </si>
  <si>
    <t>Agiliq</t>
  </si>
  <si>
    <t>https://clutch.co/profile/agiliq</t>
  </si>
  <si>
    <t>Building Amazing Apps</t>
  </si>
  <si>
    <t>https://www.agiliq.com/</t>
  </si>
  <si>
    <t>Hyderabad, India</t>
  </si>
  <si>
    <t>“Agiliq specializes in Django, and they do their work superbly. They’re at the forefront of this technology.”</t>
  </si>
  <si>
    <t>COO, Capitol Enquiry</t>
  </si>
  <si>
    <t>AJProTech</t>
  </si>
  <si>
    <t>https://clutch.co/profile/ajprotech</t>
  </si>
  <si>
    <t>IoT and Electronics design from idea to production</t>
  </si>
  <si>
    <t>https://ajprotech.com/?utm_source=clutch.co&amp;utm_medium=referral&amp;utm_campaign=directory</t>
  </si>
  <si>
    <t>Los Angeles, CA</t>
  </si>
  <si>
    <t>"AJProTech was always responsive and willing to deliver our needs when we needed them."</t>
  </si>
  <si>
    <t>CEO, Government Engineering Contractor</t>
  </si>
  <si>
    <t>oakfusion</t>
  </si>
  <si>
    <t>https://clutch.co/profile/oakfusion</t>
  </si>
  <si>
    <t>Agile Software House</t>
  </si>
  <si>
    <t>http://www.oakfusion.pl/?utm_source=clutch.co&amp;utm_medium=referral&amp;utm_campaign=directory</t>
  </si>
  <si>
    <t>"I was impressed by Oakfusion's set of skills and experiences. "</t>
  </si>
  <si>
    <t>Co-Fouder, Jumpilot</t>
  </si>
  <si>
    <t>CSSChopper</t>
  </si>
  <si>
    <t>https://clutch.co/profile/csschopper</t>
  </si>
  <si>
    <t>Your Technology Partner</t>
  </si>
  <si>
    <t>https://www.csschopper.com/?utm_source=Clutch&amp;utm_campaign=Clutch_CSS_Index</t>
  </si>
  <si>
    <t>25 reviews</t>
  </si>
  <si>
    <t>"They were out-of-the-box and strived to provide the latest solutions."</t>
  </si>
  <si>
    <t>Operations Manager, Blue Max Drilling Inc.</t>
  </si>
  <si>
    <t>nclud</t>
  </si>
  <si>
    <t>https://clutch.co/profile/nclud</t>
  </si>
  <si>
    <t>A Provocative Creative Agency</t>
  </si>
  <si>
    <t>https://nclud.com/</t>
  </si>
  <si>
    <t>“They’ve given us everything that we’ve asked for and more.”</t>
  </si>
  <si>
    <t>Director, PR Company</t>
  </si>
  <si>
    <t>NEXT/NOW</t>
  </si>
  <si>
    <t>https://clutch.co/profile/nextnow</t>
  </si>
  <si>
    <t>Your All-In-One Partner for Digital &amp; XR Solutions</t>
  </si>
  <si>
    <t>https://nextnowagency.com/?utm_source=clutch.co&amp;utm_medium=referral</t>
  </si>
  <si>
    <t>“As long as they had enough time and there are no crazy curveballs, there were no issues with deadlines.”</t>
  </si>
  <si>
    <t>Director of Digital, Shiraz Creative</t>
  </si>
  <si>
    <t>InterSynergy</t>
  </si>
  <si>
    <t>https://clutch.co/profile/intersynergy</t>
  </si>
  <si>
    <t>we know how...</t>
  </si>
  <si>
    <t>https://www.synergylab.pl/en/</t>
  </si>
  <si>
    <t>Łódź, Poland</t>
  </si>
  <si>
    <t>"Their professionalism and accuracy in identifying the sources of problems in the websites were amazing."</t>
  </si>
  <si>
    <t>Marketing &amp; Sales Team Member, Insurance Company</t>
  </si>
  <si>
    <t>Go Wombat</t>
  </si>
  <si>
    <t>https://clutch.co/profile/go-wombat</t>
  </si>
  <si>
    <t>Trust from conception to delivery</t>
  </si>
  <si>
    <t>https://gowombat.team/</t>
  </si>
  <si>
    <t>Dnipro, Ukraine</t>
  </si>
  <si>
    <t>“Go Wombat knocked the project out of the park on all levels.”</t>
  </si>
  <si>
    <t>Marketing Operations Manager, Manufacturing Company</t>
  </si>
  <si>
    <t>htmlBurger</t>
  </si>
  <si>
    <t>https://clutch.co/profile/htmlburger</t>
  </si>
  <si>
    <t>Agency to Agency Web Development Services</t>
  </si>
  <si>
    <t>https://htmlburger.com/</t>
  </si>
  <si>
    <t>Varna, Bulgaria</t>
  </si>
  <si>
    <t>"They were fairly cheap."</t>
  </si>
  <si>
    <t>CEO, Furniture Manufacturer Company</t>
  </si>
  <si>
    <t>Big Drop</t>
  </si>
  <si>
    <t>https://clutch.co/profile/big-drop</t>
  </si>
  <si>
    <t>We are CREATIVE PROFESSIONALS who elevate BRANDS</t>
  </si>
  <si>
    <t>https://bigdropinc.com/?utm_source=clutch&amp;utm_campaign=web%20development&amp;utm_medium=profile</t>
  </si>
  <si>
    <t>36 reviews</t>
  </si>
  <si>
    <t>“They function as an extension of our team, working with us even when things become complicated.”</t>
  </si>
  <si>
    <t>Communications Manager, Biotechnology Company</t>
  </si>
  <si>
    <t>iApp Technologies LLP</t>
  </si>
  <si>
    <t>https://clutch.co/profile/iapp-technologies-llp</t>
  </si>
  <si>
    <t>Imagination Beyond Innovation</t>
  </si>
  <si>
    <t>https://iapptechnologies.com/</t>
  </si>
  <si>
    <t>Mohali, India</t>
  </si>
  <si>
    <t>"We have a great level of trust in them—they’ve proven themselves technically many times."</t>
  </si>
  <si>
    <t>Co-Founder, Conexie Pty Ltd</t>
  </si>
  <si>
    <t>codelabs.rocks</t>
  </si>
  <si>
    <t>https://clutch.co/profile/codelabsrocks</t>
  </si>
  <si>
    <t>? We are into coding!</t>
  </si>
  <si>
    <t>https://codelabs.rocks/?utm_source=clutch.co&amp;utm_medium=referral&amp;utm_campaign=directory</t>
  </si>
  <si>
    <t>Opole, Poland</t>
  </si>
  <si>
    <t>“They’re among the best service providers I’ve worked with.”</t>
  </si>
  <si>
    <t>CEO, Gniotpol Trailers</t>
  </si>
  <si>
    <t>Prodigia Consultores, S.L.</t>
  </si>
  <si>
    <t>https://clutch.co/profile/prodigia-consultores-sl</t>
  </si>
  <si>
    <t>Digital Marketing Consultant focused in Drupal</t>
  </si>
  <si>
    <t>https://www.prodigia.com/</t>
  </si>
  <si>
    <t>Málaga, Spain</t>
  </si>
  <si>
    <t>"The developments were well thought out and personalized for our company."</t>
  </si>
  <si>
    <t>CEO, Muebles Torres y Gutiérrez</t>
  </si>
  <si>
    <t>Kolosek</t>
  </si>
  <si>
    <t>https://clutch.co/profile/kolosek</t>
  </si>
  <si>
    <t>Competitive advantage for startups</t>
  </si>
  <si>
    <t>https://kolosek.com/</t>
  </si>
  <si>
    <t>Novi Sad, Serbia</t>
  </si>
  <si>
    <t>"The ease within which we were able to communicate was impressive."</t>
  </si>
  <si>
    <t>CEO, Stylemyle</t>
  </si>
  <si>
    <t>Vermonster</t>
  </si>
  <si>
    <t>https://clutch.co/profile/vermonster</t>
  </si>
  <si>
    <t>Software made with people, for people</t>
  </si>
  <si>
    <t>http://www.vermonster.com/</t>
  </si>
  <si>
    <t>"My colleagues and I have nothing but positive things to say about our experience."</t>
  </si>
  <si>
    <t>Senior Editor, Publishing Firm</t>
  </si>
  <si>
    <t>BlueModus</t>
  </si>
  <si>
    <t>https://clutch.co/profile/bluemodus</t>
  </si>
  <si>
    <t>The .Net CMS Agency</t>
  </si>
  <si>
    <t>https://www.bluemodus.com/</t>
  </si>
  <si>
    <t>"They seem like an extension of our own business as opposed to a vendor."</t>
  </si>
  <si>
    <t>Director of Marketing, Food Company</t>
  </si>
  <si>
    <t>InApp</t>
  </si>
  <si>
    <t>https://clutch.co/profile/inapp</t>
  </si>
  <si>
    <t>Your technology partner for the long haul</t>
  </si>
  <si>
    <t>http://www.inapp.com/?utm_source=clutch.co&amp;utm_medium=referral&amp;utm_campaign=directory</t>
  </si>
  <si>
    <t>Thiruvananthapuram, India</t>
  </si>
  <si>
    <t>"Something particularly exceptional about InApp is the professional nature of their code."</t>
  </si>
  <si>
    <t>CTO, Z5 Inventory</t>
  </si>
  <si>
    <t>Metova</t>
  </si>
  <si>
    <t>https://clutch.co/profile/metova</t>
  </si>
  <si>
    <t>Custom Mobile &amp; Web Strategy, Design, Development</t>
  </si>
  <si>
    <t>https://metova.com/?utm_source=clutch.co&amp;utm_medium=referral&amp;utm_campaign=referral</t>
  </si>
  <si>
    <t>Franklin, TN</t>
  </si>
  <si>
    <t>"Metova did great work for our team."</t>
  </si>
  <si>
    <t>CEO, Innovator Health</t>
  </si>
  <si>
    <t>HUEMOR</t>
  </si>
  <si>
    <t>https://clutch.co/profile/huemor</t>
  </si>
  <si>
    <t>Award Winning Agency Located In NY &amp; Pittsburgh</t>
  </si>
  <si>
    <t>http://huemor.rocks/</t>
  </si>
  <si>
    <t>"What really sets HUEMOR apart is their ability to match us in terms of culture and values."</t>
  </si>
  <si>
    <t>President &amp; CEO, ARM Creative</t>
  </si>
  <si>
    <t>Design In DC</t>
  </si>
  <si>
    <t>https://clutch.co/profile/design-dc</t>
  </si>
  <si>
    <t>A Creative Design Agency Driven By The Unforseen</t>
  </si>
  <si>
    <t>https://designindc.com/?utm_source=clutch.co&amp;utm_medium=referral&amp;utm_campaign=directory</t>
  </si>
  <si>
    <t>18 reviews</t>
  </si>
  <si>
    <t>“The team is highly professional, courteous, and friendly.”</t>
  </si>
  <si>
    <t>President, Twin Bridges Waste &amp; Recycling</t>
  </si>
  <si>
    <t>My Web Programmer</t>
  </si>
  <si>
    <t>https://clutch.co/profile/my-web-programmer</t>
  </si>
  <si>
    <t>Web, Cloud, SaaS, Software Design, Dev, &amp; Support!</t>
  </si>
  <si>
    <t>http://www.mywebprogrammer.com/?utm_source=clutch&amp;utm_medium=referral&amp;utm_campaign=web-development-companies</t>
  </si>
  <si>
    <t>27 reviews</t>
  </si>
  <si>
    <t>Atlanta, GA</t>
  </si>
  <si>
    <t>33% Web Development</t>
  </si>
  <si>
    <t>"They just delivered what we want without any fuss and they had a positive working outlook."</t>
  </si>
  <si>
    <t>Head of Design, Tansu Yachts</t>
  </si>
  <si>
    <t>Fortech</t>
  </si>
  <si>
    <t>https://clutch.co/profile/fortech</t>
  </si>
  <si>
    <t>Mastery in Software Engineering</t>
  </si>
  <si>
    <t>http://www.fortech.ro/</t>
  </si>
  <si>
    <t>Cluj-Napoca, Romania</t>
  </si>
  <si>
    <t>"Teams at Fortech are always pro-active in discussions."</t>
  </si>
  <si>
    <t>Founder &amp; CEO, Regxsa</t>
  </si>
  <si>
    <t>Digital Artflow</t>
  </si>
  <si>
    <t>https://clutch.co/profile/digital-artflow</t>
  </si>
  <si>
    <t>Visual based web application development services</t>
  </si>
  <si>
    <t>https://www.digitalartflow.com/</t>
  </si>
  <si>
    <t>55% Web Development</t>
  </si>
  <si>
    <t>"They have good communication."</t>
  </si>
  <si>
    <t>Owner, SOCKSFACTORY</t>
  </si>
  <si>
    <t>Hoodies</t>
  </si>
  <si>
    <t>https://clutch.co/profile/hoodies</t>
  </si>
  <si>
    <t>React, Angular and Ruby development and consulting</t>
  </si>
  <si>
    <t>https://hoodies.team/</t>
  </si>
  <si>
    <t>"One of the things we found impressive about them is that they’re a very mission-driven technology company."</t>
  </si>
  <si>
    <t>Founder, PlantVillage at Penn State</t>
  </si>
  <si>
    <t>Simublade</t>
  </si>
  <si>
    <t>https://clutch.co/profile/simublade</t>
  </si>
  <si>
    <t>Take your product above and beyond ?</t>
  </si>
  <si>
    <t>http://www.simublade.com/?utm_source=clutch.co&amp;utm_medium=referral&amp;utm_campaign=directory</t>
  </si>
  <si>
    <t>Houston, TX</t>
  </si>
  <si>
    <t>"Having them on this project was one of the best decisions that I’ve ever made."</t>
  </si>
  <si>
    <t>Founder &amp; CEO, Just.Live</t>
  </si>
  <si>
    <t>Kernelics</t>
  </si>
  <si>
    <t>https://clutch.co/profile/kernelics</t>
  </si>
  <si>
    <t>Custom Software Development | Thought Partners</t>
  </si>
  <si>
    <t>https://kernelics.by/</t>
  </si>
  <si>
    <t>"I found them very accommodating and competent teammates."</t>
  </si>
  <si>
    <t>Founder, Fabric</t>
  </si>
  <si>
    <t>SolbegSoft</t>
  </si>
  <si>
    <t>https://clutch.co/profile/solbegsoft</t>
  </si>
  <si>
    <t>Your Reliable IT Partner</t>
  </si>
  <si>
    <t>http://solbeg.com/</t>
  </si>
  <si>
    <t>Jersey City, NJ</t>
  </si>
  <si>
    <t>"The workflow was very smooth."</t>
  </si>
  <si>
    <t>Co-Founder, Head of Engineering, Luma Touch LLC</t>
  </si>
  <si>
    <t>Emphasoft</t>
  </si>
  <si>
    <t>https://clutch.co/profile/emphasoft</t>
  </si>
  <si>
    <t>Complex solutions development</t>
  </si>
  <si>
    <t>https://emphasoft.com/?utm_source=clutch.co&amp;utm_medium=referral&amp;utm_campaign=directory-clutch</t>
  </si>
  <si>
    <t>Sankt-Peterburg, Russia</t>
  </si>
  <si>
    <t>"I found the attention to detail and willingness to work with me to flush out the deliverables remarkable."</t>
  </si>
  <si>
    <t>Co-Founder, Tutor Platform</t>
  </si>
  <si>
    <t>Purr Digital</t>
  </si>
  <si>
    <t>https://clutch.co/profile/purr-digital</t>
  </si>
  <si>
    <t>Digital means more than just marketing</t>
  </si>
  <si>
    <t>http://www.purrgroup.com/digital/?utm_source=clutch.co&amp;utm_medium=referral</t>
  </si>
  <si>
    <t>"They have the good product knowledge and swift communications."</t>
  </si>
  <si>
    <t>Managing Director, Consulting Company</t>
  </si>
  <si>
    <t>Mtoag Technologies</t>
  </si>
  <si>
    <t>https://clutch.co/profile/mtoag-technologies</t>
  </si>
  <si>
    <t>Moving Technology On A Go</t>
  </si>
  <si>
    <t>http://www.mtoag.com/?utm_source=clutch.co&amp;utm_medium=referral&amp;utm_campaign=directory</t>
  </si>
  <si>
    <t>New Jersey, NJ</t>
  </si>
  <si>
    <t>"The developers were responsive when we had queries and needed to have something corrected."</t>
  </si>
  <si>
    <t>Production Manager, Fuel Management Company</t>
  </si>
  <si>
    <t>NFQ Technologies</t>
  </si>
  <si>
    <t>https://clutch.co/profile/nfq-technologies</t>
  </si>
  <si>
    <t>Software engineering and product development</t>
  </si>
  <si>
    <t>http://www.nfq.lt/</t>
  </si>
  <si>
    <t>Kaunas, Lithuania</t>
  </si>
  <si>
    <t>"Their team is very talented and easily grasps client requirements."</t>
  </si>
  <si>
    <t>Head of Project Excellence, E-commerce Development Agency</t>
  </si>
  <si>
    <t>Imarc</t>
  </si>
  <si>
    <t>https://clutch.co/profile/imarc</t>
  </si>
  <si>
    <t>A Digital Agency</t>
  </si>
  <si>
    <t>http://www.imarc.com/</t>
  </si>
  <si>
    <t>Amesbury, MA</t>
  </si>
  <si>
    <t>“Imarc is always on top of everything, and they resolve most issues within 24 hours.”</t>
  </si>
  <si>
    <t>Digital Content Manager, ASC Engineered Solutions</t>
  </si>
  <si>
    <t>DataMade</t>
  </si>
  <si>
    <t>https://clutch.co/profile/datamade</t>
  </si>
  <si>
    <t>Tell your story through data</t>
  </si>
  <si>
    <t>https://datamade.us/</t>
  </si>
  <si>
    <t>"They’re able to turn around high-quality products within tight deadlines."</t>
  </si>
  <si>
    <t>Executive Director, Institute for Housing Studies at DePaul University</t>
  </si>
  <si>
    <t>Childish</t>
  </si>
  <si>
    <t>https://clutch.co/profile/childish</t>
  </si>
  <si>
    <t>The partner for your platform</t>
  </si>
  <si>
    <t>http://www.childish.eu/?lang=en/?utm_source=clutch.co&amp;utm_medium=referral&amp;utm_campaign=web-developers</t>
  </si>
  <si>
    <t>Sofia, Bulgaria</t>
  </si>
  <si>
    <t>"Childish supported a smooth engagement characterized by great communication."</t>
  </si>
  <si>
    <t>Co-Founder &amp; Director, MNDB LLC</t>
  </si>
  <si>
    <t>KISS digital</t>
  </si>
  <si>
    <t>https://clutch.co/profile/kiss-digital</t>
  </si>
  <si>
    <t>🟢 Web and mobile app development kept simple 🟢</t>
  </si>
  <si>
    <t>https://kissdigital.com/?utm_source=clutch.co&amp;utm_medium=sponsorship&amp;utm_campaign=premium</t>
  </si>
  <si>
    <t>"We received a lot of support at every stage, all in a friendly atmosphere."</t>
  </si>
  <si>
    <t>CEO &amp; Co-Owner, FlowCrafting Sp. z o.o.</t>
  </si>
  <si>
    <t>R2integrated</t>
  </si>
  <si>
    <t>https://clutch.co/profile/r2integrated</t>
  </si>
  <si>
    <t>The New Integrated</t>
  </si>
  <si>
    <t>http://www.r2integrated.com/</t>
  </si>
  <si>
    <t>Baltimore, MD</t>
  </si>
  <si>
    <t>"They add considerable value to our business."</t>
  </si>
  <si>
    <t>Digital Marketing Manager, SECU</t>
  </si>
  <si>
    <t>Codup.co</t>
  </si>
  <si>
    <t>https://clutch.co/profile/codupco</t>
  </si>
  <si>
    <t>Simple solutions to complex problems</t>
  </si>
  <si>
    <t>http://codup.co/?utm_source=clutch.co&amp;utm_medium=referral</t>
  </si>
  <si>
    <t>29 reviews</t>
  </si>
  <si>
    <t>Karachi, Pakistan</t>
  </si>
  <si>
    <t>"They’ll deliver precisely what you want. They’re highly professional."</t>
  </si>
  <si>
    <t>Marketing &amp; Project Consultant, E-Commerce Platform</t>
  </si>
  <si>
    <t>Clock Limited</t>
  </si>
  <si>
    <t>https://clutch.co/profile/clock</t>
  </si>
  <si>
    <t>Creative Engineering For A Better World</t>
  </si>
  <si>
    <t>https://www.clock.co.uk/?utm_source=clutch.co&amp;utm_medium=referral&amp;utm_campaign=directory</t>
  </si>
  <si>
    <t>Sarratt, United Kingdom</t>
  </si>
  <si>
    <t>"Clock's project management style is exceptional."</t>
  </si>
  <si>
    <t>Head of Subscriber Rewards, Telegraph Media Group</t>
  </si>
  <si>
    <t>Appradius</t>
  </si>
  <si>
    <t>https://clutch.co/profile/appradius</t>
  </si>
  <si>
    <t>Design first web and mobile app development</t>
  </si>
  <si>
    <t>https://appradius.co/</t>
  </si>
  <si>
    <t>Kolkata, India</t>
  </si>
  <si>
    <t>"They were great."</t>
  </si>
  <si>
    <t>Founder, Elderly Health Firm</t>
  </si>
  <si>
    <t>Develtio</t>
  </si>
  <si>
    <t>https://clutch.co/profile/develtio</t>
  </si>
  <si>
    <t>Top IT talent, Fast delivery</t>
  </si>
  <si>
    <t>http://www.develtio.com/?utm_source=clutch.co&amp;utm_medium=referral</t>
  </si>
  <si>
    <t>Warszawa, Poland</t>
  </si>
  <si>
    <t>"They get the work done, and it’s easy to communicate with them."</t>
  </si>
  <si>
    <t>Managing Director, SIMPLo</t>
  </si>
  <si>
    <t>Relish Studio</t>
  </si>
  <si>
    <t>https://clutch.co/profile/relish-studio</t>
  </si>
  <si>
    <t>Helping purpose-focused businesses thrive.</t>
  </si>
  <si>
    <t>https://relishstudio.com/?utm_source=clutch.co&amp;utm_medium=referral&amp;utm_campaign=directory</t>
  </si>
  <si>
    <t>Boulder, CO</t>
  </si>
  <si>
    <t>“We feel like they’ve become a marketing team within our company.”</t>
  </si>
  <si>
    <t>Co-founder &amp; CEO, Street Cred Capital, LLC</t>
  </si>
  <si>
    <t>Dolphin Micro</t>
  </si>
  <si>
    <t>https://clutch.co/profile/dolphin-micro</t>
  </si>
  <si>
    <t>Startup development and custom web/mobile apps</t>
  </si>
  <si>
    <t>http://dolphinmicro.com/</t>
  </si>
  <si>
    <t>Louisville, CO</t>
  </si>
  <si>
    <t>"[T]hey let me dream and explored ways to make those dreams come true."</t>
  </si>
  <si>
    <t>Founder &amp; CEO, May Designs</t>
  </si>
  <si>
    <t>Queryon</t>
  </si>
  <si>
    <t>https://clutch.co/profile/queryon</t>
  </si>
  <si>
    <t>Keep Calm and Queryon</t>
  </si>
  <si>
    <t>https://queryon.com/lets-chat/</t>
  </si>
  <si>
    <t>Anchorage, AK</t>
  </si>
  <si>
    <t>"Queryon is very transparent; we’ve never been to a point where we don’t know what they’re up to."</t>
  </si>
  <si>
    <t>IT Director, City of Bethel</t>
  </si>
  <si>
    <t>Branded</t>
  </si>
  <si>
    <t>https://clutch.co/profile/branded</t>
  </si>
  <si>
    <t>We Make Digital Experiences</t>
  </si>
  <si>
    <t>https://branded.co.il/?utm_source=clutch.co&amp;utm_medium=referral</t>
  </si>
  <si>
    <t>Tel Aviv-Yafo, Israel</t>
  </si>
  <si>
    <t>"Branded has a unique workflow that helps startups achieve success."</t>
  </si>
  <si>
    <t>CEO, GT WORK</t>
  </si>
  <si>
    <t>TTT Studios</t>
  </si>
  <si>
    <t>https://clutch.co/profile/ttt-studios</t>
  </si>
  <si>
    <t>Empowering Business Through Technology</t>
  </si>
  <si>
    <t>https://ttt.studio/?utm_source=clutch.co&amp;utm_medium=referral</t>
  </si>
  <si>
    <t>They adapt well to our processes, which results in an enjoyable working experience.</t>
  </si>
  <si>
    <t>VP of Customer Success, Marine Learning Systems</t>
  </si>
  <si>
    <t>404 // Software crafters</t>
  </si>
  <si>
    <t>https://clutch.co/profile/404-software-crafters</t>
  </si>
  <si>
    <t>Software ready to scale</t>
  </si>
  <si>
    <t>http://www.proyecto404.com/?utm_source=clutch.co&amp;utm_medium=referral&amp;utm_campaign=directory</t>
  </si>
  <si>
    <t>Campo Salles, Argentina</t>
  </si>
  <si>
    <t>“They have the exceptional ability to conceptualize what needs to be presented.”</t>
  </si>
  <si>
    <t>Leader, Nonspeech/Speech Communication, LLC</t>
  </si>
  <si>
    <t>Dev In Action</t>
  </si>
  <si>
    <t>https://clutch.co/profile/dev-action</t>
  </si>
  <si>
    <t>Technology agency based in Sofia</t>
  </si>
  <si>
    <t>https://dev-in-action.com/</t>
  </si>
  <si>
    <t>75% Web Development</t>
  </si>
  <si>
    <t>"They have the best organization as well as phenomenal development and design skills."</t>
  </si>
  <si>
    <t>Marketing Specialist, Autoplaza AD</t>
  </si>
  <si>
    <t>Crema</t>
  </si>
  <si>
    <t>https://clutch.co/profile/crema</t>
  </si>
  <si>
    <t>Innovation, design, and technology that transforms</t>
  </si>
  <si>
    <t>https://crema.us/</t>
  </si>
  <si>
    <t>Kansas City, MO</t>
  </si>
  <si>
    <t>"They deliver on time and meet all of our standards for success."</t>
  </si>
  <si>
    <t>Chief Product Officer, Growth Consultancy Company</t>
  </si>
  <si>
    <t>CodeXteam</t>
  </si>
  <si>
    <t>https://clutch.co/profile/codexteam</t>
  </si>
  <si>
    <t>Simplifying complex things.</t>
  </si>
  <si>
    <t>https://www.codex.team/?utm_source=clutch.co&amp;utm_medium=referral&amp;utm_campaign=directory</t>
  </si>
  <si>
    <t>Dubai, United Arab Emirates</t>
  </si>
  <si>
    <t>"Their reliability and professionalism were at an exceptionally high level."</t>
  </si>
  <si>
    <t>CEO, Medici Africa</t>
  </si>
  <si>
    <t>CSSSR</t>
  </si>
  <si>
    <t>https://clutch.co/profile/csssr</t>
  </si>
  <si>
    <t>Dedicated development teams for reliable solutions</t>
  </si>
  <si>
    <t>https://csssr.com/</t>
  </si>
  <si>
    <t>Singapore</t>
  </si>
  <si>
    <t>"I was impressed by their ability to listen to the customer."</t>
  </si>
  <si>
    <t>Project Manager, Project Plato B.V.</t>
  </si>
  <si>
    <t>Differenz System</t>
  </si>
  <si>
    <t>https://clutch.co/profile/differenz-system</t>
  </si>
  <si>
    <t>We make a difference</t>
  </si>
  <si>
    <t>https://www.differenzsystem.com/</t>
  </si>
  <si>
    <t>Irvine, CA</t>
  </si>
  <si>
    <t>"Communication was excellent, despite the time zone difference."</t>
  </si>
  <si>
    <t>Co-Founder, ShiftAlarm</t>
  </si>
  <si>
    <t>Ask the Egghead, Inc.</t>
  </si>
  <si>
    <t>https://clutch.co/profile/ask-egghead</t>
  </si>
  <si>
    <t>WordPress Web Design &amp; Development Agency</t>
  </si>
  <si>
    <t>https://www.asktheegghead.com/?utm_source=clutch.co&amp;utm_medium=referral&amp;utm_campaign=directory</t>
  </si>
  <si>
    <t>"We are very happy with the process and the outcome."</t>
  </si>
  <si>
    <t>Director of Sales Marketing, Government Networks Inc.</t>
  </si>
  <si>
    <t>Anyday</t>
  </si>
  <si>
    <t>https://clutch.co/profile/anyday</t>
  </si>
  <si>
    <t>A Digital Product &amp; Brand Company.</t>
  </si>
  <si>
    <t>https://any-day.com/?utm_source=clutch.co&amp;utm_medium=referral&amp;utm_campaign=directory</t>
  </si>
  <si>
    <t>15 reviews</t>
  </si>
  <si>
    <t>"Anyday listened and ensured their team understood our needs, which the website reflected."</t>
  </si>
  <si>
    <t>Events Manager, Arrell Food Institute</t>
  </si>
  <si>
    <t>EGO Creative Innovations</t>
  </si>
  <si>
    <t>https://clutch.co/profile/ego-creative-innovations</t>
  </si>
  <si>
    <t>Delivering digital innovation as a service</t>
  </si>
  <si>
    <t>https://ego-cms.com/?utm_source=clutch&amp;utm_medium=profile</t>
  </si>
  <si>
    <t>23 reviews</t>
  </si>
  <si>
    <t>Hong Kong, Hong Kong</t>
  </si>
  <si>
    <t>"This has been one of my best collaboration experiences in a long while."</t>
  </si>
  <si>
    <t>CEO, ApyApp</t>
  </si>
  <si>
    <t>Beacon Digital Marketing</t>
  </si>
  <si>
    <t>https://clutch.co/profile/beacon-digital-marketing</t>
  </si>
  <si>
    <t>B2B Marketing | HubSpot Partner | ABM + Inbound</t>
  </si>
  <si>
    <t>https://www.beacondigitalmarketing.com/?utm_source=clutch.co&amp;utm_medium=referral&amp;utm_campaign=directory</t>
  </si>
  <si>
    <t>Beacon, NY</t>
  </si>
  <si>
    <t>"Nothing falls through the cracks, and it's always on time."</t>
  </si>
  <si>
    <t>VP Marketing, Cysiv Inc.</t>
  </si>
  <si>
    <t>UppLabs LLC</t>
  </si>
  <si>
    <t>https://clutch.co/profile/upplabs</t>
  </si>
  <si>
    <t>Fintech software dev company with own solutions</t>
  </si>
  <si>
    <t>https://www.upplabs.com/?utm_source=clutch.co&amp;utm_medium=referral</t>
  </si>
  <si>
    <t>"We continue to work with them because they care about our company values and vision."</t>
  </si>
  <si>
    <t>Head of Engineering, Hospitality Company</t>
  </si>
  <si>
    <t>AltexSoft</t>
  </si>
  <si>
    <t>https://clutch.co/profile/altexsoft</t>
  </si>
  <si>
    <t>Technology сonsulting company</t>
  </si>
  <si>
    <t>http://www.altexsoft.com/</t>
  </si>
  <si>
    <t>"AltexSoft’s greatest strength ... is their outstanding approach to project management."</t>
  </si>
  <si>
    <t>SVP, Product Innovation, Travel Technology Provider</t>
  </si>
  <si>
    <t>Sandstorm Design</t>
  </si>
  <si>
    <t>https://clutch.co/profile/sandstorm-design</t>
  </si>
  <si>
    <t>UX + Drupal Acquia Web Development + Strategy</t>
  </si>
  <si>
    <t>http://www.sandstormdesign.com/</t>
  </si>
  <si>
    <t>"We’re happy with what Sandstorm Design has delivered within such a short timeline.”."</t>
  </si>
  <si>
    <t>Global Marketing Director, Packaging Provider</t>
  </si>
  <si>
    <t>MAAN Softwares INC.</t>
  </si>
  <si>
    <t>https://clutch.co/profile/maan-softwares</t>
  </si>
  <si>
    <t>Best Web &amp; Mobile App Development Company</t>
  </si>
  <si>
    <t>https://www.maansoftwares.com/contact-us</t>
  </si>
  <si>
    <t>Lewes, DE</t>
  </si>
  <si>
    <t>“They’re honest. I can really trust them to deliver on what they promise.”</t>
  </si>
  <si>
    <t>Owner, TommyFierst.com</t>
  </si>
  <si>
    <t>Multidots</t>
  </si>
  <si>
    <t>https://clutch.co/profile/multidots</t>
  </si>
  <si>
    <t>Trusted Enterprise WordPress Agency</t>
  </si>
  <si>
    <t>https://www.multidots.com/?utm_source=clutch.co&amp;utm_medium=referral</t>
  </si>
  <si>
    <t>Dunn Loring, VA</t>
  </si>
  <si>
    <t>“Multidots has everything that I want in a development firm.”</t>
  </si>
  <si>
    <t>Founder, IvyCat, Inc</t>
  </si>
  <si>
    <t>Newpath Web</t>
  </si>
  <si>
    <t>https://clutch.co/profile/newpath-web</t>
  </si>
  <si>
    <t>Web Design &amp; Development, SEO, AdWords, Mob Apps</t>
  </si>
  <si>
    <t>https://www.newpathweb.com.au/</t>
  </si>
  <si>
    <t>Melbourne, Australia</t>
  </si>
  <si>
    <t>"Our search rankings have never been better."</t>
  </si>
  <si>
    <t>Owner, Cosmetic Tattooing Melbourne</t>
  </si>
  <si>
    <t>Railwaymen</t>
  </si>
  <si>
    <t>https://clutch.co/profile/railwaymen</t>
  </si>
  <si>
    <t>Your amazing ideas turned into incredible apps!</t>
  </si>
  <si>
    <t>http://railwaymen.org/</t>
  </si>
  <si>
    <t>32 reviews</t>
  </si>
  <si>
    <t>"They have highly skilled engineers that are willing to work crazy hours."</t>
  </si>
  <si>
    <t>Founder &amp; CEO, LaunchMatic</t>
  </si>
  <si>
    <t>Quintagroup</t>
  </si>
  <si>
    <t>https://clutch.co/profile/quintagroup</t>
  </si>
  <si>
    <t>Python, Django, DevOps and JS Experts</t>
  </si>
  <si>
    <t>https://quintagroup.com/</t>
  </si>
  <si>
    <t>"The developer is organized, knowledgeable, and responsive."</t>
  </si>
  <si>
    <t>COO &amp; Co-Founder, FinTech Startup</t>
  </si>
  <si>
    <t>SOtechnology</t>
  </si>
  <si>
    <t>https://clutch.co/profile/sotechnology</t>
  </si>
  <si>
    <t>Strategy + Creative + Tech</t>
  </si>
  <si>
    <t>http://www.sotechnology.co.uk/</t>
  </si>
  <si>
    <t>Cranfield, United Kingdom</t>
  </si>
  <si>
    <t>"Their team made an effort to understand us, and we trust their advice."</t>
  </si>
  <si>
    <t>General Manager, Soundgas</t>
  </si>
  <si>
    <t>Unbranded Manchester</t>
  </si>
  <si>
    <t>https://clutch.co/profile/unbranded-manchester</t>
  </si>
  <si>
    <t>Business First Digital and SEO Agency</t>
  </si>
  <si>
    <t>https://www.unbrandedmanchester.com/</t>
  </si>
  <si>
    <t>Manchester, United Kingdom</t>
  </si>
  <si>
    <t>“Unbranded Manchester always overcomes whatever challenges we set in terms of functionality.”</t>
  </si>
  <si>
    <t>Head of Marketing, KBS Corporate</t>
  </si>
  <si>
    <t>Fieldtrip</t>
  </si>
  <si>
    <t>https://clutch.co/profile/fieldtrip</t>
  </si>
  <si>
    <t>Boundless Curiosity</t>
  </si>
  <si>
    <t>https://wearefieldtrip.com/</t>
  </si>
  <si>
    <t>Louisville, KY</t>
  </si>
  <si>
    <t>"We were excited about the written aspects of the project."</t>
  </si>
  <si>
    <t>CEO, Marketing &amp; Advertising Company</t>
  </si>
  <si>
    <t>Jupser</t>
  </si>
  <si>
    <t>https://clutch.co/profile/jupser</t>
  </si>
  <si>
    <t>Web and Mobile Applications Design and Development</t>
  </si>
  <si>
    <t>https://jupser.com/</t>
  </si>
  <si>
    <t>"Their technical skills and ability to execute and deliver were noteworthy." "</t>
  </si>
  <si>
    <t>VP Software and Technology, TaxToken</t>
  </si>
  <si>
    <t>Hatimeria</t>
  </si>
  <si>
    <t>https://clutch.co/profile/hatimeria</t>
  </si>
  <si>
    <t>We Innovate Ecommerce</t>
  </si>
  <si>
    <t>http://www.hatimeria.com/</t>
  </si>
  <si>
    <t>"They're passionate about the success of the organization and our e-commerce site."</t>
  </si>
  <si>
    <t>Director of E-Commerce, Graduation Source</t>
  </si>
  <si>
    <t>Last Call Media</t>
  </si>
  <si>
    <t>https://clutch.co/profile/last-call-media</t>
  </si>
  <si>
    <t>Digital Experiences for Web and Mobile</t>
  </si>
  <si>
    <t>http://lastcallmedia.com/?utm_source=clutch.co&amp;utm_medium=referral&amp;utm_campaign=directory</t>
  </si>
  <si>
    <t>Northampton, MA</t>
  </si>
  <si>
    <t>“It’s their priority to devise smart solutions that will make our site more efficient and powerful.”</t>
  </si>
  <si>
    <t>Director of Marketing, St. Vincent de Paul</t>
  </si>
  <si>
    <t>Fireart Studio</t>
  </si>
  <si>
    <t>https://clutch.co/profile/fireart-studio</t>
  </si>
  <si>
    <t>Creative Studio: UI/UX design and Development</t>
  </si>
  <si>
    <t>https://fireart.studio/</t>
  </si>
  <si>
    <t>"Fireart Studio was a reliable design and development partner."</t>
  </si>
  <si>
    <t>Manager, Marketing Company</t>
  </si>
  <si>
    <t>Saeloun</t>
  </si>
  <si>
    <t>https://clutch.co/profile/saeloun</t>
  </si>
  <si>
    <t>Ruby on Rails Development and Consulting Company</t>
  </si>
  <si>
    <t>https://www.saeloun.com/</t>
  </si>
  <si>
    <t>Westford, MA</t>
  </si>
  <si>
    <t>"The technical recommendations and their level of care for their craft are outstanding."</t>
  </si>
  <si>
    <t>Co-founder &amp; CEO, Circle</t>
  </si>
  <si>
    <t>https://clutch.co/profile/1985</t>
  </si>
  <si>
    <t>A Boutique Development Firm</t>
  </si>
  <si>
    <t>http://www.1985.co.in/</t>
  </si>
  <si>
    <t>Bengaluru, India</t>
  </si>
  <si>
    <t>"The team at 1985 produces excellent work, and yet they’re very humble people. That’s a breath of fresh air for me."</t>
  </si>
  <si>
    <t>CEO, Umazed</t>
  </si>
  <si>
    <t>Brand Visage Communications</t>
  </si>
  <si>
    <t>https://clutch.co/profile/brand-visage-communications</t>
  </si>
  <si>
    <t>Top Digital Marketing Agencies in India</t>
  </si>
  <si>
    <t>https://brandvisage.com/agency/</t>
  </si>
  <si>
    <t>New Delhi, India</t>
  </si>
  <si>
    <t>"They’re great communicators, which is one of the biggest factors in our success."</t>
  </si>
  <si>
    <t>Operations Mgr, Furniture Company</t>
  </si>
  <si>
    <t>Auriga, Inc.</t>
  </si>
  <si>
    <t>https://clutch.co/profile/auriga-0</t>
  </si>
  <si>
    <t>Software R&amp;D Services Since 1990</t>
  </si>
  <si>
    <t>https://auriga.com/</t>
  </si>
  <si>
    <t>Woburn, MA</t>
  </si>
  <si>
    <t>"They have good excitement and energy within the team to push forward and go for the challenge."</t>
  </si>
  <si>
    <t>Senior Manager, Medical Device Company</t>
  </si>
  <si>
    <t>ELEKS</t>
  </si>
  <si>
    <t>https://clutch.co/profile/eleks</t>
  </si>
  <si>
    <t>Your Tech Partner for Market-leading Products</t>
  </si>
  <si>
    <t>https://eleks.com/?utm_source=clutch.co&amp;utm_medium=referral&amp;utm_campaign=web-developers</t>
  </si>
  <si>
    <t>1,000 - 9,999</t>
  </si>
  <si>
    <t>"We were most impressed by the collaboration; we worked well together."</t>
  </si>
  <si>
    <t>Owner, Consulting Company</t>
  </si>
  <si>
    <t>Arohatech</t>
  </si>
  <si>
    <t>https://clutch.co/profile/arohatech</t>
  </si>
  <si>
    <t>Sprint to Success ?</t>
  </si>
  <si>
    <t>https://www.arohatech.com/</t>
  </si>
  <si>
    <t>"They were always willing to over-deliver and demonstrated very true and technical opinions on various occasions."</t>
  </si>
  <si>
    <t>Head of Product Development, Webureka</t>
  </si>
  <si>
    <t>Big Rattle Technologies</t>
  </si>
  <si>
    <t>https://clutch.co/profile/big-rattle-technologies</t>
  </si>
  <si>
    <t>Mobile Apps, Web Development, Enterprise Solutions</t>
  </si>
  <si>
    <t>http://www.bigrattle.com/?utm_source=clutch.co&amp;utm_medium=referral</t>
  </si>
  <si>
    <t>24 reviews</t>
  </si>
  <si>
    <t>Mumbai, India</t>
  </si>
  <si>
    <t>"They took the time to teach me how I can manage my site."</t>
  </si>
  <si>
    <t>Makeup Artist , Namrata Soni</t>
  </si>
  <si>
    <t>Stateside Agency</t>
  </si>
  <si>
    <t>https://clutch.co/profile/stateside-agency</t>
  </si>
  <si>
    <t>http://stateside.agency/</t>
  </si>
  <si>
    <t>Culver City, CA</t>
  </si>
  <si>
    <t>“They were on top of everything and managed the project well.”</t>
  </si>
  <si>
    <t>Former Head of Engineering, B2B Company</t>
  </si>
  <si>
    <t>Clever Solution Inc.</t>
  </si>
  <si>
    <t>https://clutch.co/profile/clever-solution</t>
  </si>
  <si>
    <t>SEO, PPC, Web and Mobile Apps Development</t>
  </si>
  <si>
    <t>https://clever-solution.com/</t>
  </si>
  <si>
    <t>"His team is outstandingly professional and great at what they do."</t>
  </si>
  <si>
    <t>CMO, Lunargistics</t>
  </si>
  <si>
    <t>Vog App Developers</t>
  </si>
  <si>
    <t>https://clutch.co/profile/vog-app-developers</t>
  </si>
  <si>
    <t>We Build More Than Apps, We Build Businesses</t>
  </si>
  <si>
    <t>https://vogappdevelopers.com/?utm_source=clutch.co&amp;utm_medium=referral</t>
  </si>
  <si>
    <t>Calgary, Canada</t>
  </si>
  <si>
    <t>"Communication has far exceeded our expectations."</t>
  </si>
  <si>
    <t>Owner, DVC Advantages</t>
  </si>
  <si>
    <t>Northpeak</t>
  </si>
  <si>
    <t>https://clutch.co/profile/northpeak</t>
  </si>
  <si>
    <t>Your Growth Team For Increasing Conversions</t>
  </si>
  <si>
    <t>https://northpeak.io/?utm_source=clutch.co&amp;utm_medium=referral&amp;utm_campaign=directory</t>
  </si>
  <si>
    <t>Columbus, OH</t>
  </si>
  <si>
    <t>“Aside from the coding, Northpeak was able to do everything else — I was happy with all their work.”</t>
  </si>
  <si>
    <t>President, Propel Commerce</t>
  </si>
  <si>
    <t>REWSOFT</t>
  </si>
  <si>
    <t>https://clutch.co/profile/rewsoft</t>
  </si>
  <si>
    <t>Your ideas become reality</t>
  </si>
  <si>
    <t>https://www.rewsoft.pl/?utm_source=clutch.co&amp;utm_medium=referral</t>
  </si>
  <si>
    <t>Tychy, Poland</t>
  </si>
  <si>
    <t>"REWSOFT is good at making suggestions to improve the product and to help lower costs in the long run."</t>
  </si>
  <si>
    <t>CEO, OrganizationView</t>
  </si>
  <si>
    <t>Magespider Infoweb Pvt. Ltd.</t>
  </si>
  <si>
    <t>https://clutch.co/profile/magespider-infoweb</t>
  </si>
  <si>
    <t>Web Development, Software &amp; Mobile App Development</t>
  </si>
  <si>
    <t>https://www.magespider.com/</t>
  </si>
  <si>
    <t>"Working with them has been an excellent experience."</t>
  </si>
  <si>
    <t>Business Unit Head, SmartHealth</t>
  </si>
  <si>
    <t>Artegence</t>
  </si>
  <si>
    <t>https://clutch.co/profile/artegence</t>
  </si>
  <si>
    <t>Full-stack development company</t>
  </si>
  <si>
    <t>https://artegence.com/</t>
  </si>
  <si>
    <t>"We received simple and fresh approach to design and seamless processes."</t>
  </si>
  <si>
    <t>Head of New Bank Department, BNP Paribas Bank Polska S.A</t>
  </si>
  <si>
    <t>makeithappen.nyc</t>
  </si>
  <si>
    <t>https://clutch.co/profile/makeithappennyc</t>
  </si>
  <si>
    <t>Development + UX Design in NYC</t>
  </si>
  <si>
    <t>http://makeithappen.nyc/?utm_source=clutch.co&amp;utm_medium=referral&amp;utm_campaign=directory</t>
  </si>
  <si>
    <t>"Their flexibility and ability to bring my vision to reality were impressive."</t>
  </si>
  <si>
    <t>Owner, Best Dunn Enterprise</t>
  </si>
  <si>
    <t>Brand &amp; Mortar</t>
  </si>
  <si>
    <t>https://clutch.co/profile/brand-mortar</t>
  </si>
  <si>
    <t>Full Service Digital Marketing Agency</t>
  </si>
  <si>
    <t>https://brandandmortar.com/?utm_source=clutch.co&amp;utm_medium=referral&amp;utm_campaign=directory</t>
  </si>
  <si>
    <t>"I give them kudos for doing their homework, researching the market, and sharing their best practices with us."</t>
  </si>
  <si>
    <t>Marketing Manager, i3 International</t>
  </si>
  <si>
    <t>Arateg</t>
  </si>
  <si>
    <t>https://clutch.co/profile/arateg</t>
  </si>
  <si>
    <t>Take care of tech, so you focus on core business.</t>
  </si>
  <si>
    <t>https://arateg.com/contacts?utm_source=clutch.co&amp;utm_medium=referral&amp;utm_campaign=directory</t>
  </si>
  <si>
    <t>"Everything was transparent."</t>
  </si>
  <si>
    <t>CIO, Transport &amp; Logistics Firm</t>
  </si>
  <si>
    <t>Pepper Square Inc.</t>
  </si>
  <si>
    <t>https://clutch.co/profile/pepper-square</t>
  </si>
  <si>
    <t>Simplifying Interfaces</t>
  </si>
  <si>
    <t>https://www.peppersquare.com/?utm_source=clutch.co&amp;utm_medium=referral&amp;utm_campaign=directory</t>
  </si>
  <si>
    <t>"They took ownership of their scope in the projects, communicated frequently with our team, and delivered on-time."</t>
  </si>
  <si>
    <t>Founder &amp; CEO, Soliton Technologies</t>
  </si>
  <si>
    <t>The Digital Aditya</t>
  </si>
  <si>
    <t>https://clutch.co/profile/digital-aditya</t>
  </si>
  <si>
    <t>Bridging the Gap Between You &amp; Your Vision!</t>
  </si>
  <si>
    <t>https://thedigitaladitya.com/</t>
  </si>
  <si>
    <t>56 reviews</t>
  </si>
  <si>
    <t>"They're a proactive team with excellent customer service."</t>
  </si>
  <si>
    <t>Marketing Manager, Decathlon</t>
  </si>
  <si>
    <t>Osom Studio - WordPress &amp; WooCommerce Agency</t>
  </si>
  <si>
    <t>https://clutch.co/profile/osom-studio-wordpress-woocommerce-agency</t>
  </si>
  <si>
    <t>Communication is our trade, WordPress is our tool</t>
  </si>
  <si>
    <t>https://osomstudio.com/en/?utm_source=clutch.co&amp;utm_medium=referral</t>
  </si>
  <si>
    <t>"In any very urgent project, the agency rises to the occasion."</t>
  </si>
  <si>
    <t>Internal Communication Coordinator, DHL Express</t>
  </si>
  <si>
    <t>Aaron Knight</t>
  </si>
  <si>
    <t>https://clutch.co/profile/aaron-knight</t>
  </si>
  <si>
    <t>Award Winning Web Designer &amp; Online Marketer</t>
  </si>
  <si>
    <t>https://aaronknight.com.au/?utm_source=clutch.co&amp;utm_medium=referral&amp;utm_campaign=directory</t>
  </si>
  <si>
    <t>Freelancer</t>
  </si>
  <si>
    <t>Dover Heights, Australia</t>
  </si>
  <si>
    <t>“Due to the fact that they’re a smaller business, the level of service was more personal.”</t>
  </si>
  <si>
    <t>Digital Marketing Lead, Construction Company</t>
  </si>
  <si>
    <t>ShopTrade</t>
  </si>
  <si>
    <t>https://clutch.co/profile/shoptrade</t>
  </si>
  <si>
    <t>All Things Commerce</t>
  </si>
  <si>
    <t>http://www.shoptrade.co/?utm_source=clutch.co&amp;utm_medium=referral&amp;utm_campaign=directory</t>
  </si>
  <si>
    <t>Tampa, FL</t>
  </si>
  <si>
    <t>"They delivered on what they said they would, and they were quick."</t>
  </si>
  <si>
    <t>Co-Founder, Air-Tech Product Distributor</t>
  </si>
  <si>
    <t>CoderKube Technologies</t>
  </si>
  <si>
    <t>https://clutch.co/profile/coderkube-technologies</t>
  </si>
  <si>
    <t>Ideators, Executors, Achievers</t>
  </si>
  <si>
    <t>https://coderkube.com/?utm_source=clutch.co&amp;utm_medium=referral&amp;utm_campaign=directory</t>
  </si>
  <si>
    <t>Surat, India</t>
  </si>
  <si>
    <t>"Their customer service was outstanding."</t>
  </si>
  <si>
    <t>Owner, Join Systems</t>
  </si>
  <si>
    <t>Pagepro</t>
  </si>
  <si>
    <t>https://clutch.co/profile/pagepro</t>
  </si>
  <si>
    <t>REACT NATIVE DEVELOPMENT AGENCY</t>
  </si>
  <si>
    <t>https://pagepro.co/react-native-development.html?utm_source=clutch.co&amp;utm_medium=referral&amp;utm_campaign=directory</t>
  </si>
  <si>
    <t>Białystok, Poland</t>
  </si>
  <si>
    <t>"They kept their word and worked hard to achieve those metrics."</t>
  </si>
  <si>
    <t>Project Manager, Localcoin</t>
  </si>
  <si>
    <t>DeveloPress</t>
  </si>
  <si>
    <t>https://clutch.co/profile/developress</t>
  </si>
  <si>
    <t>Hire experts of the WordPress universe</t>
  </si>
  <si>
    <t>https://developress.io/</t>
  </si>
  <si>
    <t>Lublin, Poland</t>
  </si>
  <si>
    <t>"They were real experts in WordPress."</t>
  </si>
  <si>
    <t>Project Manager, IT Services Company</t>
  </si>
  <si>
    <t>OneClick IT Consultancy Pvt. Ltd.</t>
  </si>
  <si>
    <t>https://clutch.co/profile/oneclick-it-consultancy</t>
  </si>
  <si>
    <t>We Build Brands From Ideas!</t>
  </si>
  <si>
    <t>https://www.oneclickitsolution.com/?utm_source=clutch.co&amp;utm_medium=referral&amp;utm_campaign=directory</t>
  </si>
  <si>
    <t>"If I get the chance, I’ll definitely work with OneClick again."</t>
  </si>
  <si>
    <t>General Manager, Diwan Expo Co.</t>
  </si>
  <si>
    <t>Mole Street</t>
  </si>
  <si>
    <t>https://clutch.co/profile/mole-street</t>
  </si>
  <si>
    <t>Growth Marketing Agency - Inbound with HubSpot</t>
  </si>
  <si>
    <t>http://www.molestreet.com/?utm_source=clutch.co&amp;utm_medium=referral</t>
  </si>
  <si>
    <t>$200 - $300 / hr</t>
  </si>
  <si>
    <t>Philadelphia, PA</t>
  </si>
  <si>
    <t>"They provide high-quality output for a mid-sized agency, more similar to that of much larger agencies."</t>
  </si>
  <si>
    <t>Head of Marketing</t>
  </si>
  <si>
    <t>Traktek Partners</t>
  </si>
  <si>
    <t>https://clutch.co/profile/traktek-partners</t>
  </si>
  <si>
    <t>Travel &amp; Tourism Digital Marketing Agency</t>
  </si>
  <si>
    <t>https://www.traktekpartners.com/</t>
  </si>
  <si>
    <t>Needham, MA</t>
  </si>
  <si>
    <t>"Traktek always offered us freshness that led to great ROI."</t>
  </si>
  <si>
    <t>Fmr. DIgital Art Director, Travel Company</t>
  </si>
  <si>
    <t>Netsmartz LLC</t>
  </si>
  <si>
    <t>https://clutch.co/profile/netsmartz</t>
  </si>
  <si>
    <t>Agile and Elastic Teams On-demand</t>
  </si>
  <si>
    <t>https://netsmartz.com/build-your-team-netsmartz/?utm_source=clutch.co&amp;utm_medium=referral&amp;utm_campaign=web-developers</t>
  </si>
  <si>
    <t>Pittsford, NY</t>
  </si>
  <si>
    <t>"They were easy to communicate with especially when we needed to work through business challenges and other issues."</t>
  </si>
  <si>
    <t>CEO, Sports Analytics Platform</t>
  </si>
  <si>
    <t>OnGraph Technologies Corporation</t>
  </si>
  <si>
    <t>https://clutch.co/profile/ongraph-technologies-corporation</t>
  </si>
  <si>
    <t>RoR, AWS Cloud, Blockchain and Alexa Experts</t>
  </si>
  <si>
    <t>http://www.ongraph.com/</t>
  </si>
  <si>
    <t>"They can offer you everything you need as a digital company because you get everything you ask for."</t>
  </si>
  <si>
    <t>CEO, Rhetorican</t>
  </si>
  <si>
    <t>SemiDot Infotech</t>
  </si>
  <si>
    <t>https://clutch.co/profile/semidot-infotech</t>
  </si>
  <si>
    <t>We deliver what you Imagine!!</t>
  </si>
  <si>
    <t>https://semidotinfotech.com/?utm_source=clutch.co&amp;utm_medium=referral&amp;utm_campaign=web-developers</t>
  </si>
  <si>
    <t>"The deciding factor was their professionalism, quality services and of course reasonable price."</t>
  </si>
  <si>
    <t>Co-Founder, The Learners App Solution Pvt. Ltd.</t>
  </si>
  <si>
    <t>TechJam</t>
  </si>
  <si>
    <t>https://clutch.co/profile/techjam</t>
  </si>
  <si>
    <t>Company of qualified and independent developers</t>
  </si>
  <si>
    <t>http://techjam.pro/</t>
  </si>
  <si>
    <t>Zaporizhzhia, Ukraine</t>
  </si>
  <si>
    <t>"Their technical know-how of course was most impressive."</t>
  </si>
  <si>
    <t>Founder, Dojanga</t>
  </si>
  <si>
    <t>Lifted Logic</t>
  </si>
  <si>
    <t>https://clutch.co/profile/lifted-logic</t>
  </si>
  <si>
    <t>Organically growing your company online.</t>
  </si>
  <si>
    <t>https://liftedlogic.com/</t>
  </si>
  <si>
    <t>Overland Park, KS</t>
  </si>
  <si>
    <t>"The entire team has been so professional."
 "</t>
  </si>
  <si>
    <t>Owner, Dr. Quinn Weight Loss</t>
  </si>
  <si>
    <t>Cyber-Duck</t>
  </si>
  <si>
    <t>https://clutch.co/profile/cyber-duck</t>
  </si>
  <si>
    <t>We deliver transformation, powered by UX and tech</t>
  </si>
  <si>
    <t>https://www.cyber-duck.co.uk/?utm_source=Clutch&amp;utm_medium=Sponsorship&amp;utm_campaign=Web%20Developers</t>
  </si>
  <si>
    <t>"They have the right people and expertise to help you with any challenge or question."</t>
  </si>
  <si>
    <t>Editor, Sports Organization</t>
  </si>
  <si>
    <t>Ingsoftware</t>
  </si>
  <si>
    <t>https://clutch.co/profile/ingsoftware</t>
  </si>
  <si>
    <t>A Full-Cycle Software Development Company</t>
  </si>
  <si>
    <t>https://www.ingsoftware.com/?utm_source=clutch.co&amp;utm_medium=referral&amp;utm_campaign=web-developers</t>
  </si>
  <si>
    <t>Niš, Serbia</t>
  </si>
  <si>
    <t>"Their approach is something that I haven’t experienced before when working with software development companies!"</t>
  </si>
  <si>
    <t>Founder &amp; CEO, Brand-New Trading GmbH</t>
  </si>
  <si>
    <t>SiteCare</t>
  </si>
  <si>
    <t>https://clutch.co/profile/sitecare</t>
  </si>
  <si>
    <t>Make Your Website Better</t>
  </si>
  <si>
    <t>https://sitecare.com/?utm_source=clutch.co&amp;utm_medium=referral&amp;utm_campaign=directory</t>
  </si>
  <si>
    <t>20 reviews</t>
  </si>
  <si>
    <t>Dunwoody, GA</t>
  </si>
  <si>
    <t>"Their subject matter expertise and efficiency are impressive."</t>
  </si>
  <si>
    <t>Director, Beyond Binary</t>
  </si>
  <si>
    <t>Michigan Software Labs</t>
  </si>
  <si>
    <t>https://clutch.co/profile/michigan-software-labs</t>
  </si>
  <si>
    <t>We Make Apps</t>
  </si>
  <si>
    <t>http://michiganlabs.com/?utm_source=clutch&amp;utm_medium=referral</t>
  </si>
  <si>
    <t>Ada, MI</t>
  </si>
  <si>
    <t>"They were in tune with our needs. This project was more about meeting our business needs than just building an app."</t>
  </si>
  <si>
    <t>Senior IT Manager, PADNOS</t>
  </si>
  <si>
    <t>Prolific Interactive (Acquired By The We Company)</t>
  </si>
  <si>
    <t>https://clutch.co/profile/prolific-interactive-acquired-we-company</t>
  </si>
  <si>
    <t>A mobile-focused product agency</t>
  </si>
  <si>
    <t>http://prolificinteractive.com/</t>
  </si>
  <si>
    <t>Brooklyn, NY</t>
  </si>
  <si>
    <t>"We didn’t have to change anything for them. They just changed to fit within our business model."</t>
  </si>
  <si>
    <t>Former Mobile Lead, Abercrombie &amp; Fitch</t>
  </si>
  <si>
    <t>Indus Net Technologies Pvt. Ltd.</t>
  </si>
  <si>
    <t>https://clutch.co/profile/indus-net-technologies</t>
  </si>
  <si>
    <t>We Deliver Digital Success</t>
  </si>
  <si>
    <t>https://www.indusnet.co.in/lp/clutch/?utm_source=clutch.co&amp;utm_medium=referral&amp;utm_campaign=directory</t>
  </si>
  <si>
    <t>"They've shown a good understanding in agility and scrum practices."</t>
  </si>
  <si>
    <t>Co-Founder, American Conglomerate</t>
  </si>
  <si>
    <t>Fuzz</t>
  </si>
  <si>
    <t>https://clutch.co/profile/fuzz</t>
  </si>
  <si>
    <t>Award-winning mobile product agency</t>
  </si>
  <si>
    <t>https://fuzzproductions.com/</t>
  </si>
  <si>
    <t>“Fuzz has come up with innovative solutions to help solve many frustrations within our business.”</t>
  </si>
  <si>
    <t>Product Manager, Gym Chain</t>
  </si>
  <si>
    <t>LibraFire</t>
  </si>
  <si>
    <t>https://clutch.co/profile/librafire</t>
  </si>
  <si>
    <t>Allow us to demonstrate the difference</t>
  </si>
  <si>
    <t>https://www.librafire.com/</t>
  </si>
  <si>
    <t>"They will do anything to make their clients happy."</t>
  </si>
  <si>
    <t>Author, Astro the Monster</t>
  </si>
  <si>
    <t>Clap Creative</t>
  </si>
  <si>
    <t>https://clutch.co/profile/clap-creative</t>
  </si>
  <si>
    <t>Web Design, Web Development and Internet Marketing</t>
  </si>
  <si>
    <t>http://www.clapcreative.com/?utm_source=clutch&amp;utm_medium=referral</t>
  </si>
  <si>
    <t>Calabasas, CA</t>
  </si>
  <si>
    <t>"Clap Creative was easy to work with, delivered an excellent product in record time and provided great value."</t>
  </si>
  <si>
    <t>Network Administrator, Canoga Perkins</t>
  </si>
  <si>
    <t>CodeNinja Consulting Inc.</t>
  </si>
  <si>
    <t>https://clutch.co/profile/codeninja-consulting</t>
  </si>
  <si>
    <t>Software Development and Product Design Partner</t>
  </si>
  <si>
    <t>https://www.codeninjaconsulting.com/?utm_source=clutch.co&amp;utm_medium=referral&amp;utm_campaign=directory</t>
  </si>
  <si>
    <t>"Their honesty and commitment to work were exceptional."</t>
  </si>
  <si>
    <t>CEO, Bulletproof Performance</t>
  </si>
  <si>
    <t>Codemotion</t>
  </si>
  <si>
    <t>https://clutch.co/profile/codemotion</t>
  </si>
  <si>
    <t>We don`t just code - we solve your business needs</t>
  </si>
  <si>
    <t>https://codemotion.ninja/</t>
  </si>
  <si>
    <t>"They give good feedback, and we’re happy with the work they provide."</t>
  </si>
  <si>
    <t>Operations Manager, IT &amp; Services Company</t>
  </si>
  <si>
    <t>KitelyTech</t>
  </si>
  <si>
    <t>https://clutch.co/profile/kitelytech</t>
  </si>
  <si>
    <t>Mobile, Web, Software &amp; SEO Experts</t>
  </si>
  <si>
    <t>https://kitelytech.com/?utm_source=clutch.co&amp;utm_medium=referral&amp;utm_campaign=directory</t>
  </si>
  <si>
    <t>"I was impressed with their ability to listen and interpret the highly technical nature of our device. "</t>
  </si>
  <si>
    <t>Founder &amp; CEO, Fortress Mobile Communications, Inc.</t>
  </si>
  <si>
    <t>Deviniti</t>
  </si>
  <si>
    <t>https://clutch.co/profile/deviniti</t>
  </si>
  <si>
    <t>Technology Driven Results</t>
  </si>
  <si>
    <t>https://deviniti.com/?utm_source=clutch.co&amp;utm_medium=referral&amp;utm_campaign=directory</t>
  </si>
  <si>
    <t>"I really liked working with Devinity — they were a team of professionals with great knowledge and skills."</t>
  </si>
  <si>
    <t>Marketing Manager, Verdeat Home Garden</t>
  </si>
  <si>
    <t>DevelopmentNow</t>
  </si>
  <si>
    <t>https://clutch.co/profile/developmentnow</t>
  </si>
  <si>
    <t>Innovative Mobile, Web, and Emerging Technology</t>
  </si>
  <si>
    <t>http://developmentnow.com/clutch.php?utm_source=clutch&amp;utm_medium=profile&amp;utm_campaign=Clutch</t>
  </si>
  <si>
    <t>Portland, OR</t>
  </si>
  <si>
    <t>"They have excellent technical staff!"</t>
  </si>
  <si>
    <t>Director of Information Systems &amp; Comms., BSC America</t>
  </si>
  <si>
    <t>Merixstudio</t>
  </si>
  <si>
    <t>https://clutch.co/profile/merixstudio</t>
  </si>
  <si>
    <t>Custom software development | web | mobile | UX/UI</t>
  </si>
  <si>
    <t>https://www.merixstudio.com/services/web-app-development/?utm_source=clutch&amp;utm_medium=referral&amp;utm_campaign=web-developers</t>
  </si>
  <si>
    <t>74 reviews</t>
  </si>
  <si>
    <t>"Merixstudio did an excellent job of getting ahead of the curve — they finished well ahead of time and below budget."</t>
  </si>
  <si>
    <t>CEO, Medical Software Company</t>
  </si>
  <si>
    <t>HTMLPanda</t>
  </si>
  <si>
    <t>https://clutch.co/profile/htmlpanda</t>
  </si>
  <si>
    <t>Responsive Website Development Company</t>
  </si>
  <si>
    <t>https://www.htmlpanda.com/</t>
  </si>
  <si>
    <t>"Everything they did was good!"</t>
  </si>
  <si>
    <t>Project Manager, Golf Company</t>
  </si>
  <si>
    <t>Further Digital Solutions</t>
  </si>
  <si>
    <t>https://clutch.co/profile/further-digital-solutions</t>
  </si>
  <si>
    <t>Full service digital product development.</t>
  </si>
  <si>
    <t>https://gofurther.digital/?utm_source=clutch.co&amp;utm_medium=referral&amp;utm_campaign=directory</t>
  </si>
  <si>
    <t>Budapest, Hungary</t>
  </si>
  <si>
    <t>"In this project, it was almost the perfect fit for us."</t>
  </si>
  <si>
    <t>Prod. &amp; Business Dev. Head, Business Info. Services Company</t>
  </si>
  <si>
    <t>Morrow</t>
  </si>
  <si>
    <t>https://clutch.co/profile/morrow</t>
  </si>
  <si>
    <t>React Native apps for pioneering businesses</t>
  </si>
  <si>
    <t>https://themorrow.digital/</t>
  </si>
  <si>
    <t>Bristol, United Kingdom</t>
  </si>
  <si>
    <t>"It was hard to not be impressed by the team's deep technical expertise."</t>
  </si>
  <si>
    <t>CTO, Kura</t>
  </si>
  <si>
    <t>Dualboot Partners</t>
  </si>
  <si>
    <t>https://clutch.co/profile/dualboot-partners</t>
  </si>
  <si>
    <t>We Build Great Software</t>
  </si>
  <si>
    <t>https://dualbootpartners.com/?utm_source=clutch.co&amp;utm_medium=referral&amp;utm_campaign=directory</t>
  </si>
  <si>
    <t>Charlotte, NC</t>
  </si>
  <si>
    <t>"They are consistently responsive and solutions-focused. We see them as our long-term strategic technology partner."</t>
  </si>
  <si>
    <t>CEO, Paradigm Personality Labs</t>
  </si>
  <si>
    <t>Angry Nerds</t>
  </si>
  <si>
    <t>https://clutch.co/profile/angry-nerds</t>
  </si>
  <si>
    <t>Technology can drive your business. We know how.</t>
  </si>
  <si>
    <t>https://angrynerds.co/?utm_source=clutch.co&amp;utm_medium=referral&amp;utm_campaign=directory</t>
  </si>
  <si>
    <t>"They’re very professional, and we’re satisfied with the collaboration."</t>
  </si>
  <si>
    <t>Product Manager &amp; Co-Founder, Unifractal</t>
  </si>
  <si>
    <t>evozon</t>
  </si>
  <si>
    <t>https://clutch.co/profile/evozon</t>
  </si>
  <si>
    <t>End to end software development</t>
  </si>
  <si>
    <t>http://www.evozon.com/</t>
  </si>
  <si>
    <t>Cluj Napoca, Romania</t>
  </si>
  <si>
    <t>"If you’re looking for a software development partner, work with evozon."</t>
  </si>
  <si>
    <t>Founder, Send Smiles</t>
  </si>
  <si>
    <t>GroupBWT</t>
  </si>
  <si>
    <t>https://clutch.co/profile/groupbwt</t>
  </si>
  <si>
    <t>Your reliable business partner</t>
  </si>
  <si>
    <t>https://groupbwt.com/?utm_source=clutch&amp;utm_medium=cpa&amp;utm_campaign=dr_sep_2021</t>
  </si>
  <si>
    <t>"Their team is clear on our business needs and is always looking to support us." "</t>
  </si>
  <si>
    <t>CTO, Tech Startup</t>
  </si>
  <si>
    <t>United Ideas</t>
  </si>
  <si>
    <t>https://clutch.co/profile/united-ideas</t>
  </si>
  <si>
    <t>Your Ideas + Our Ideas = United Ideas</t>
  </si>
  <si>
    <t>https://unitedideas.co/?utm_source=clutch.co&amp;utm_medium=referral&amp;utm_campaign=global-web</t>
  </si>
  <si>
    <t>31 reviews</t>
  </si>
  <si>
    <t>"They thoroughly explained how the Scrum process works."</t>
  </si>
  <si>
    <t>Co-Founder, Fareloom</t>
  </si>
  <si>
    <t>CO-WELL ASIA</t>
  </si>
  <si>
    <t>https://clutch.co/profile/co-well-asia</t>
  </si>
  <si>
    <t>Behind Your Success</t>
  </si>
  <si>
    <t>http://www.co-well.vn/en/</t>
  </si>
  <si>
    <t>Ha noi, Vietnam</t>
  </si>
  <si>
    <t>"They not only finished the tasks but also always gave useful advice and recommendations for the best outcome."</t>
  </si>
  <si>
    <t>Administrative Supervisor, DAIBIRU CSB CO., LTD.</t>
  </si>
  <si>
    <t>Emirates Graphic</t>
  </si>
  <si>
    <t>https://clutch.co/profile/emirates-graphic</t>
  </si>
  <si>
    <t>Award-winning Digital Agency</t>
  </si>
  <si>
    <t>http://www.emiratesgraphic.com/?utm_source=clutch.co&amp;utm_medium=referral</t>
  </si>
  <si>
    <t>"They took customer satisfaction pretty seriously and made sure that everything was to our liking."</t>
  </si>
  <si>
    <t>Marketing Manager, EdTech Startup</t>
  </si>
  <si>
    <t>Tudip Technologies Pvt. Ltd.</t>
  </si>
  <si>
    <t>https://clutch.co/profile/tudip-technologies</t>
  </si>
  <si>
    <t>IT Services | Digital Transformation | Outsourcing</t>
  </si>
  <si>
    <t>https://tudip.com/?utm_source=clutch.co&amp;utm_medium=referral&amp;utm_campaign=directory</t>
  </si>
  <si>
    <t>Campbell, CA</t>
  </si>
  <si>
    <t>“We weren’t expecting that level of dedication they showed, but it was impressive.”</t>
  </si>
  <si>
    <t>CEO, GiveWay</t>
  </si>
  <si>
    <t>HeadChannel</t>
  </si>
  <si>
    <t>https://clutch.co/profile/headchannel</t>
  </si>
  <si>
    <t>Bespoke Software | Team Extension | Mobile Apps</t>
  </si>
  <si>
    <t>http://www.headchannel.co.uk/?utm_source=clutch.co&amp;utm_medium=referral</t>
  </si>
  <si>
    <t>"They delivered all the requirements and met deadlines."</t>
  </si>
  <si>
    <t>Postdoctoral Research Fellow, Healthcare Company</t>
  </si>
  <si>
    <t>PopArt Studio</t>
  </si>
  <si>
    <t>https://clutch.co/profile/popart-studio</t>
  </si>
  <si>
    <t>Full-service web design and development agency</t>
  </si>
  <si>
    <t>https://www.popwebdesign.net/index_eng.html?utm_source=clutch.co&amp;utm_medium=referral&amp;utm_campaign=directory</t>
  </si>
  <si>
    <t>44 reviews</t>
  </si>
  <si>
    <t>“PopArt Studio was very diligent and hardworking.”</t>
  </si>
  <si>
    <t>COO, Automotive Parts Manufacturer</t>
  </si>
  <si>
    <t>Wild Web Art</t>
  </si>
  <si>
    <t>https://clutch.co/profile/wild-web-art</t>
  </si>
  <si>
    <t>One-Stop Solution for your Startup 🚀</t>
  </si>
  <si>
    <t>http://wildwebart.com/</t>
  </si>
  <si>
    <t>"They research the market very well to ensure that we create an advantage."</t>
  </si>
  <si>
    <t>Founder, Tourzy</t>
  </si>
  <si>
    <t>Metaclass</t>
  </si>
  <si>
    <t>https://clutch.co/profile/metaclass</t>
  </si>
  <si>
    <t>Custom ecommerce development using Python 3</t>
  </si>
  <si>
    <t>https://metaclass.co/</t>
  </si>
  <si>
    <t>Rivne, Ukraine</t>
  </si>
  <si>
    <t>"Their commitment to code quality was impressive."</t>
  </si>
  <si>
    <t>CTO, Fintech Startup</t>
  </si>
  <si>
    <t>Xminds Infotech</t>
  </si>
  <si>
    <t>https://clutch.co/profile/xminds-infotech</t>
  </si>
  <si>
    <t>We understand IT best</t>
  </si>
  <si>
    <t>http://www.xminds.com/</t>
  </si>
  <si>
    <t>"I was impressed with their technical expertise and quick response times."</t>
  </si>
  <si>
    <t>Commercial Director, Venquis</t>
  </si>
  <si>
    <t>Fruitful Code</t>
  </si>
  <si>
    <t>https://clutch.co/profile/fruitful-code</t>
  </si>
  <si>
    <t>WordPress development agency</t>
  </si>
  <si>
    <t>https://fruitfulcode.com/</t>
  </si>
  <si>
    <t>Their friendly staff and quality of work impressed us.</t>
  </si>
  <si>
    <t>Director of Project Management, Design Company</t>
  </si>
  <si>
    <t>Parthenon Software Group</t>
  </si>
  <si>
    <t>https://clutch.co/profile/parthenon-software-group</t>
  </si>
  <si>
    <t>12 Years Building World-Class Software</t>
  </si>
  <si>
    <t>https://www.parthenonsoftware.com/?utm_source=clutch&amp;utm_medium=referral</t>
  </si>
  <si>
    <t>"[T]hey clearly understood our needs based on the first phone call."</t>
  </si>
  <si>
    <t>Webmaster, Portland Center Stage</t>
  </si>
  <si>
    <t>Crest Coder</t>
  </si>
  <si>
    <t>https://clutch.co/profile/crest-coder</t>
  </si>
  <si>
    <t>A Digital Agency with Creative Minds</t>
  </si>
  <si>
    <t>https://www.crestcoder.com/?utm_source=clutch.co&amp;utm_medium=referral&amp;utm_campaign=directory</t>
  </si>
  <si>
    <t>"They were really friendly and approachable."</t>
  </si>
  <si>
    <t>Owner, Digital Marketing Agency</t>
  </si>
  <si>
    <t>Custom D</t>
  </si>
  <si>
    <t>https://clutch.co/profile/custom-d</t>
  </si>
  <si>
    <t>App Development, AWS Consulting, Blockchain</t>
  </si>
  <si>
    <t>http://www.customd.com/?utm_source=clutch.co&amp;utm_medium=referral&amp;utm_campaign=directory</t>
  </si>
  <si>
    <t>Christchurch, New Zealand</t>
  </si>
  <si>
    <t>"They took their time with understanding our customers' needs before providing suitable solutions for us."</t>
  </si>
  <si>
    <t>Director, QAOSH AviationSMS</t>
  </si>
  <si>
    <t>Alliance Interactive</t>
  </si>
  <si>
    <t>https://clutch.co/profile/alliance-interactive</t>
  </si>
  <si>
    <t>Digital Agency, Drupal, Wordpress, SEM, SEO</t>
  </si>
  <si>
    <t>https://www.allianceinteractive.com/?utm_source=clutch.co&amp;utm_medium=referral&amp;utm_campaign=directory</t>
  </si>
  <si>
    <t>"I like that I don’t have to hunt them down to do things because they’re always accessible."</t>
  </si>
  <si>
    <t>Senior Marketing Manager, Law Firm</t>
  </si>
  <si>
    <t>Visuality</t>
  </si>
  <si>
    <t>https://clutch.co/profile/visuality</t>
  </si>
  <si>
    <t>Your quality business-driven software partner</t>
  </si>
  <si>
    <t>http://www.visuality.pl/?utm_source=clutch.co&amp;utm_medium=referral&amp;utm_campaign=directory</t>
  </si>
  <si>
    <t>"I am impressed with their set of skills, seniority, and technical background."</t>
  </si>
  <si>
    <t>CEO, Raffine.eu</t>
  </si>
  <si>
    <t>Fuse IQ, Inc.</t>
  </si>
  <si>
    <t>https://clutch.co/profile/fuse-iq</t>
  </si>
  <si>
    <t>Better Web | Better World</t>
  </si>
  <si>
    <t>http://www.fuseiq.com/</t>
  </si>
  <si>
    <t>"I've thoroughly enjoyed working shoulder-to-shoulder with their team."</t>
  </si>
  <si>
    <t>Technical Writer, Dinerware</t>
  </si>
  <si>
    <t>Evolvice GmbH</t>
  </si>
  <si>
    <t>https://clutch.co/profile/evolvice-gmbh</t>
  </si>
  <si>
    <t>German Quality Software Development &amp; Outstaffing</t>
  </si>
  <si>
    <t>https://www.evolvice.de/?utm_source=clutch.co&amp;utm_medium=referral&amp;utm_campaign=directory</t>
  </si>
  <si>
    <t>Stuttgart, Germany</t>
  </si>
  <si>
    <t>"They’re a young, intelligent team that works efficiently."</t>
  </si>
  <si>
    <t>Managing Director, Ex-Trade</t>
  </si>
  <si>
    <t>Ahex Technologies</t>
  </si>
  <si>
    <t>https://clutch.co/profile/ahex-technologies</t>
  </si>
  <si>
    <t>Advanced Business Solutions</t>
  </si>
  <si>
    <t>https://ahex.co/?utm_source=clutch.co&amp;utm_medium=referral&amp;utm_campaign=directory</t>
  </si>
  <si>
    <t>"Their team knows what they’re doing."</t>
  </si>
  <si>
    <t>Technical Director, Mastersoft</t>
  </si>
  <si>
    <t>Sunscrapers</t>
  </si>
  <si>
    <t>https://clutch.co/profile/sunscrapers</t>
  </si>
  <si>
    <t>Invent. Build. Grow.</t>
  </si>
  <si>
    <t>https://sunscrapers.com/?utm_source=clutch.co&amp;utm_medium=referral&amp;utm_campaign=web-developers</t>
  </si>
  <si>
    <t>"It was a pleasure to work with Sunscrapers."</t>
  </si>
  <si>
    <t>Founder, Boutique Software Development Company</t>
  </si>
  <si>
    <t>DevriX</t>
  </si>
  <si>
    <t>https://clutch.co/profile/devrix</t>
  </si>
  <si>
    <t>The WordPress Retainers Company</t>
  </si>
  <si>
    <t>https://devrix.com/?utm_source=clutch.co&amp;utm_medium=referral&amp;utm_campaign=directory</t>
  </si>
  <si>
    <t>“They put a good level of thought into outlining the right solution as opposed to just executing on our requests.”</t>
  </si>
  <si>
    <t>CEO, Corporate Social Responsibility Solution Provider</t>
  </si>
  <si>
    <t>Monogram</t>
  </si>
  <si>
    <t>https://clutch.co/profile/monogram</t>
  </si>
  <si>
    <t>We build the best JAMstack websites &amp; web apps</t>
  </si>
  <si>
    <t>https://monogram.io/?utm_source=clutch.co&amp;utm_medium=referral&amp;utm_campaign=directory</t>
  </si>
  <si>
    <t>Alpharetta, GA</t>
  </si>
  <si>
    <t>"They were fast and responsive which allowed us to complete a lot of work in a short amount of time."</t>
  </si>
  <si>
    <t>Product Manager, eko</t>
  </si>
  <si>
    <t>Luxdone</t>
  </si>
  <si>
    <t>https://clutch.co/profile/luxdone</t>
  </si>
  <si>
    <t>We make Software. For Business. For you.</t>
  </si>
  <si>
    <t>http://luxdone.com/</t>
  </si>
  <si>
    <t>"They recruited the right people and the project has been very successful since.."</t>
  </si>
  <si>
    <t>Co-Founder &amp; CEO, Shiplink.se</t>
  </si>
  <si>
    <t>Informulate</t>
  </si>
  <si>
    <t>https://clutch.co/profile/informulate</t>
  </si>
  <si>
    <t>Custom software and digital product development</t>
  </si>
  <si>
    <t>https://www.informulate.com/?utm_source=clutch.co&amp;utm_medium=referral&amp;utm_campaign=directory</t>
  </si>
  <si>
    <t>“If something’s important for us, they drop everything and focus on it because it’s important to them, too.”</t>
  </si>
  <si>
    <t>IT Lead, University-Affiliated Wellness Program</t>
  </si>
  <si>
    <t>NeONBRAND</t>
  </si>
  <si>
    <t>https://clutch.co/profile/neonbrand</t>
  </si>
  <si>
    <t>Las Vegas SEO and Marketing Agency</t>
  </si>
  <si>
    <t>https://neonbrand.com/</t>
  </si>
  <si>
    <t>Las Vegas, NV</t>
  </si>
  <si>
    <t>"Workflow was great thanks to quick email replies."</t>
  </si>
  <si>
    <t>Attorney, Law Office of Michael Cahill</t>
  </si>
  <si>
    <t>Netsells Group</t>
  </si>
  <si>
    <t>https://clutch.co/profile/netsells-group</t>
  </si>
  <si>
    <t>Building Something Better</t>
  </si>
  <si>
    <t>https://www.netsells.co.uk/?utm_source=clutch&amp;utm_medium=referral&amp;utm_campaign=profile</t>
  </si>
  <si>
    <t>York, United Kingdom</t>
  </si>
  <si>
    <t>"Their honesty and transparency are extremely commendable, working as true partners at every stage of the process."</t>
  </si>
  <si>
    <t>Client Services Head, Software Development Company</t>
  </si>
  <si>
    <t>Devurai.</t>
  </si>
  <si>
    <t>https://clutch.co/profile/devurai</t>
  </si>
  <si>
    <t>B2B development, business automation.</t>
  </si>
  <si>
    <t>http://devurai.com/</t>
  </si>
  <si>
    <t>"They are very well organized, and we are always on the same page."</t>
  </si>
  <si>
    <t>Founder, TrialLine</t>
  </si>
  <si>
    <t>Novateus</t>
  </si>
  <si>
    <t>https://clutch.co/profile/novateus</t>
  </si>
  <si>
    <t>Developing Innovative Software Solutions</t>
  </si>
  <si>
    <t>https://www.novateus.com/?utm_source=clutch.co&amp;utm_medium=referral&amp;utm_campaign=directory</t>
  </si>
  <si>
    <t>Baton Rouge, LA</t>
  </si>
  <si>
    <t>"I am very happy with the results so far."</t>
  </si>
  <si>
    <t>Owner &amp; President, PPMG</t>
  </si>
  <si>
    <t>OHO Interactive</t>
  </si>
  <si>
    <t>https://clutch.co/profile/oho-interactive</t>
  </si>
  <si>
    <t>Higher Education Digital Agency</t>
  </si>
  <si>
    <t>https://www.oho.com/</t>
  </si>
  <si>
    <t>Somerville, MA</t>
  </si>
  <si>
    <t>"They’re able to provide quality insights and guide us toward success."</t>
  </si>
  <si>
    <t>Former Director of Web &amp; Interactive Comm, Roger Williams University</t>
  </si>
  <si>
    <t>Savas Labs</t>
  </si>
  <si>
    <t>https://clutch.co/profile/savas-labs</t>
  </si>
  <si>
    <t>Designing and developing elegant web products.</t>
  </si>
  <si>
    <t>https://www.savaslabs.com/?utm_source=clutch.co&amp;utm_medium=referral</t>
  </si>
  <si>
    <t>Durham, NC</t>
  </si>
  <si>
    <t>"We’re impressed by their ability to take our ideas and create something unique and develop something truly amazing."</t>
  </si>
  <si>
    <t>CEO, Tatham</t>
  </si>
  <si>
    <t>Codesmith Development</t>
  </si>
  <si>
    <t>https://clutch.co/profile/codesmith-development</t>
  </si>
  <si>
    <t>On time and on budget</t>
  </si>
  <si>
    <t>http://codesmithdev.com/?utm_source=clutch&amp;utm_medium=referral</t>
  </si>
  <si>
    <t>"Codesmith Development gets work done well."</t>
  </si>
  <si>
    <t>Founder/CEO, Casetracks</t>
  </si>
  <si>
    <t>agencyQ</t>
  </si>
  <si>
    <t>https://clutch.co/profile/agencyq</t>
  </si>
  <si>
    <t>Digital Strategy | Technology Enablement</t>
  </si>
  <si>
    <t>http://www.agencyq.com/</t>
  </si>
  <si>
    <t>“The team always makes themselves available around our schedules.”</t>
  </si>
  <si>
    <t>National Hospital</t>
  </si>
  <si>
    <t>Kollabio, Inc.</t>
  </si>
  <si>
    <t>https://clutch.co/profile/kollabio</t>
  </si>
  <si>
    <t>Digital Experiences for The Connected World</t>
  </si>
  <si>
    <t>https://www.kollabio.com/</t>
  </si>
  <si>
    <t>Ashburn, VA</t>
  </si>
  <si>
    <t>“They reduced the size of the site by about 60% and that has been really key in terms of getting our speed back up.”</t>
  </si>
  <si>
    <t>Director of Marketing &amp; Communications, Global Nonprofit</t>
  </si>
  <si>
    <t>CodeToArt Technology Private Limited</t>
  </si>
  <si>
    <t>https://clutch.co/profile/codetoart-technology-private</t>
  </si>
  <si>
    <t>Web &amp; Mobile App Experts</t>
  </si>
  <si>
    <t>http://www.codetoart.com/?utm_source=clutch.co&amp;utm_medium=referral</t>
  </si>
  <si>
    <t>Pune, India</t>
  </si>
  <si>
    <t>"They understood the technical aspects quite well. I could trust them for the decisions they made."</t>
  </si>
  <si>
    <t>Owner, Rahul Furnishing</t>
  </si>
  <si>
    <t>GARPIX</t>
  </si>
  <si>
    <t>https://clutch.co/profile/garpix</t>
  </si>
  <si>
    <t>10+ years of web &amp; mobile development 🥇</t>
  </si>
  <si>
    <t>https://garpix.com/en/?clutch/?utmsource=clutch.co&amp;utm_medium=referral&amp;utm_campaign=directory</t>
  </si>
  <si>
    <t>Ivanovo, Russia</t>
  </si>
  <si>
    <t>"Trust their team to help your business grow with their dependable technical expertise."</t>
  </si>
  <si>
    <t>General Manager, Digital Markets</t>
  </si>
  <si>
    <t>TekRevol</t>
  </si>
  <si>
    <t>https://clutch.co/profile/tekrevol</t>
  </si>
  <si>
    <t>Global app development leaders</t>
  </si>
  <si>
    <t>https://www.tekrevol.com/app-development?utm_source=clutch&amp;utm_medium=clutch&amp;utm_campaign=clutch+page&amp;utm_id=clutch</t>
  </si>
  <si>
    <t>49 reviews</t>
  </si>
  <si>
    <t>"Their team promptly addresses our needs, which makes for a seamless engagement."</t>
  </si>
  <si>
    <t>Owner, Real Estate Company</t>
  </si>
  <si>
    <t>Nirvana Canada</t>
  </si>
  <si>
    <t>https://clutch.co/profile/nirvana-canada</t>
  </si>
  <si>
    <t>Web Design and Development Company</t>
  </si>
  <si>
    <t>https://www.nirvanacanada.com/</t>
  </si>
  <si>
    <t>"They have a rare mix of talent, service, and commitment."</t>
  </si>
  <si>
    <t>CEO, VGAME</t>
  </si>
  <si>
    <t>GetCode</t>
  </si>
  <si>
    <t>https://clutch.co/profile/getcode</t>
  </si>
  <si>
    <t>Proactive Laravel Developers</t>
  </si>
  <si>
    <t>http://get-code.net/</t>
  </si>
  <si>
    <t>"Thinking about the user experience rather than just building what they were told, was a very good thing."</t>
  </si>
  <si>
    <t>Founder, JobScouts</t>
  </si>
  <si>
    <t>Susco Solutions</t>
  </si>
  <si>
    <t>https://clutch.co/profile/susco-solutions</t>
  </si>
  <si>
    <t>Solve Together | Developing Intuitive Software</t>
  </si>
  <si>
    <t>http://www.suscosolutions.com/?utm_source=clutch.co&amp;utm_medium=referral&amp;utm_campaign=web-developers</t>
  </si>
  <si>
    <t>Metairie, LA</t>
  </si>
  <si>
    <t>"Feedback was open and fluid, and they finished everything way ahead of schedule."</t>
  </si>
  <si>
    <t>Org. Dev. Specialist, J Hospitality &amp; Development</t>
  </si>
  <si>
    <t>Cleevio</t>
  </si>
  <si>
    <t>https://clutch.co/profile/cleevio</t>
  </si>
  <si>
    <t>We create everything your digital product needs.</t>
  </si>
  <si>
    <t>http://www.cleevio.com/?utm_source=clutch.co&amp;utm_medium=referral</t>
  </si>
  <si>
    <t>18% Web Development</t>
  </si>
  <si>
    <t>"We were impressed with their strong delivery, good talent, and value-based pricing."</t>
  </si>
  <si>
    <t>CEO, GoodTrust</t>
  </si>
  <si>
    <t>Trigma</t>
  </si>
  <si>
    <t>https://clutch.co/profile/trigma</t>
  </si>
  <si>
    <t>Triggering Imagination</t>
  </si>
  <si>
    <t>http://www.trigma.com/?utm_source=clutch.co&amp;utm_medium=referral&amp;utm_campaign=web-developers</t>
  </si>
  <si>
    <t>53 reviews</t>
  </si>
  <si>
    <t>"They're the ideal fit for a project if someone is trying to get a mobile app with unmatchable quality."</t>
  </si>
  <si>
    <t>Manager, Grocery Store</t>
  </si>
  <si>
    <t>Mangrove Web Development</t>
  </si>
  <si>
    <t>https://clutch.co/profile/mangrove-web-development</t>
  </si>
  <si>
    <t>Building custom websites that make an impact.</t>
  </si>
  <si>
    <t>https://mangrove-web.com/</t>
  </si>
  <si>
    <t>Oakland, CA</t>
  </si>
  <si>
    <t>“They're well-organized, and their account management is really good.”</t>
  </si>
  <si>
    <t>Managing Director, Communications, Elemental Excelerator</t>
  </si>
  <si>
    <t>Data Driven Design, Inc.</t>
  </si>
  <si>
    <t>https://clutch.co/profile/data-driven-design-0</t>
  </si>
  <si>
    <t>We're an engineering company, not an agency</t>
  </si>
  <si>
    <t>https://datadrivendesign.net/?utm_source=clutch.co&amp;utm_medium=referral&amp;utm_campaign=directory</t>
  </si>
  <si>
    <t>Beaverton, OR</t>
  </si>
  <si>
    <t>"Their team’s clear about what tasks need to be done, why they need to be done, and their expected outcomes."</t>
  </si>
  <si>
    <t>Operations Manager, Polaris CBD</t>
  </si>
  <si>
    <t>ateliware</t>
  </si>
  <si>
    <t>https://clutch.co/profile/ateliware</t>
  </si>
  <si>
    <t>bespoke software | design + development</t>
  </si>
  <si>
    <t>https://ateliware.com/?utm_source=clutch.co&amp;utm_medium=referral&amp;utm_campaign=directory</t>
  </si>
  <si>
    <t>Curitiba, Brazil</t>
  </si>
  <si>
    <t>"The speed upon which issues have been picked up and resolved was amazing."</t>
  </si>
  <si>
    <t>Chief Technology Officer, Vavato Group NV</t>
  </si>
  <si>
    <t>Bejamas</t>
  </si>
  <si>
    <t>https://clutch.co/profile/bejamas</t>
  </si>
  <si>
    <t>Jamstack web developers</t>
  </si>
  <si>
    <t>https://bejamas.io/?utm_source=clutch.co&amp;utm_medium=referral</t>
  </si>
  <si>
    <t>"Their plans are clear, and work is on time."</t>
  </si>
  <si>
    <t>Advisor, Charm Industrial</t>
  </si>
  <si>
    <t>Techstack Ltd</t>
  </si>
  <si>
    <t>https://clutch.co/profile/techstack</t>
  </si>
  <si>
    <t>Software Development Company</t>
  </si>
  <si>
    <t>https://tech-stack.io/?utm_source=derictories&amp;utm_medium=clutch&amp;utm_campaign=clutch</t>
  </si>
  <si>
    <t>"They were willing to help us add a developer at a smaller cost to reach our goals — everything was ideal."</t>
  </si>
  <si>
    <t>Executive, Peer-to-Peer Rental Marketplace</t>
  </si>
  <si>
    <t>GrayCyan</t>
  </si>
  <si>
    <t>https://clutch.co/profile/graycyan</t>
  </si>
  <si>
    <t>Fuelling Your Online Growth - B2B and eCommerce</t>
  </si>
  <si>
    <t>https://www.graycyan.com/?utm_source=clutch.co&amp;utm_medium=referral</t>
  </si>
  <si>
    <t>Mississauga, Canada</t>
  </si>
  <si>
    <t>"They were responsive, attentive to detail, and super easy to deal with."</t>
  </si>
  <si>
    <t>Vice President, Velocity Business Solutions</t>
  </si>
  <si>
    <t>Codepixel</t>
  </si>
  <si>
    <t>https://clutch.co/profile/codepixel</t>
  </si>
  <si>
    <t>Full-cycle software development company</t>
  </si>
  <si>
    <t>https://www.codepixel.me/</t>
  </si>
  <si>
    <t>Podgorica, Montenegro</t>
  </si>
  <si>
    <t>"They handled issues and feedback with professionalism and expertise."</t>
  </si>
  <si>
    <t>Local Consultant, UNDP Montenegro</t>
  </si>
  <si>
    <t>Stuzo</t>
  </si>
  <si>
    <t>https://clutch.co/profile/stuzo</t>
  </si>
  <si>
    <t>We're Stuzo, and we're built to build.</t>
  </si>
  <si>
    <t>http://www.stuzo.com/</t>
  </si>
  <si>
    <t>"When we come with our ideas, they listen."</t>
  </si>
  <si>
    <t>VP of Digital, Award Show Franchise</t>
  </si>
  <si>
    <t>Hero Digital</t>
  </si>
  <si>
    <t>https://clutch.co/profile/hero-digital</t>
  </si>
  <si>
    <t>Create experiences of Truth &amp; Beauty</t>
  </si>
  <si>
    <t>http://www.herodigital.com/</t>
  </si>
  <si>
    <t>"I’d say we’re at 100 percent satisfaction."</t>
  </si>
  <si>
    <t>Senior Marketing Technology Manager, Ballard Spahr</t>
  </si>
  <si>
    <t>HackSoft</t>
  </si>
  <si>
    <t>https://clutch.co/profile/hacksoft</t>
  </si>
  <si>
    <t>The tech team behind a successful company.</t>
  </si>
  <si>
    <t>https://hacksoft.io/</t>
  </si>
  <si>
    <t>"Their attention to detail and ability to work well with our internal team was great."</t>
  </si>
  <si>
    <t>CTO, Kuula</t>
  </si>
  <si>
    <t>RemSoft.Dev s.r.o</t>
  </si>
  <si>
    <t>https://clutch.co/profile/remsoftdev-sro</t>
  </si>
  <si>
    <t>Remote software development</t>
  </si>
  <si>
    <t>https://www.remsoft.dev/</t>
  </si>
  <si>
    <t>"The quality of work is very good."</t>
  </si>
  <si>
    <t>CEO, Sales Software Company</t>
  </si>
  <si>
    <t>Design Center, Inc.</t>
  </si>
  <si>
    <t>https://clutch.co/profile/design-center</t>
  </si>
  <si>
    <t>We Make Ideas a Reality</t>
  </si>
  <si>
    <t>http://designcenterideas.com/</t>
  </si>
  <si>
    <t>Saint Paul, MN</t>
  </si>
  <si>
    <t>"Design Center had very good processes in place, and they had experienced people behind the scenes."</t>
  </si>
  <si>
    <t>Vice President of IT, Community Bank</t>
  </si>
  <si>
    <t>Amasty</t>
  </si>
  <si>
    <t>https://clutch.co/profile/amasty</t>
  </si>
  <si>
    <t>Magento Custom Development Agency/Services</t>
  </si>
  <si>
    <t>https://amasty.com/magento-development.html</t>
  </si>
  <si>
    <t>Bratislava, Slovakia</t>
  </si>
  <si>
    <t>"The fact that they know Magento inside out is the reason we chose to work with them."</t>
  </si>
  <si>
    <t>IT Manager, Vehicle Parts Retailer</t>
  </si>
  <si>
    <t>Dayspring Partners</t>
  </si>
  <si>
    <t>https://clutch.co/profile/dayspring-partners</t>
  </si>
  <si>
    <t>Partners for a digital world.</t>
  </si>
  <si>
    <t>https://www.dayspringpartners.com/</t>
  </si>
  <si>
    <t>"Dayspring Partners is a group of smart and talented people who are ready to listen and work with you."</t>
  </si>
  <si>
    <t>Executive Director, Christians for Social Action</t>
  </si>
  <si>
    <t>Mystic Media</t>
  </si>
  <si>
    <t>https://clutch.co/profile/mystic-media</t>
  </si>
  <si>
    <t>A Multi-Disciplined Software Development Agency</t>
  </si>
  <si>
    <t>https://www.mysticmediasoft.com/?utm_source=clutch.co&amp;utm_medium=referral</t>
  </si>
  <si>
    <t>Millcreek, UT</t>
  </si>
  <si>
    <t>'The project manager has been easy to communicate with.''</t>
  </si>
  <si>
    <t>VP of Research &amp; Development, Won-Door</t>
  </si>
  <si>
    <t>e-intelligence</t>
  </si>
  <si>
    <t>https://clutch.co/profile/e-intelligence</t>
  </si>
  <si>
    <t>End to End Custom Web Development &amp; SEO Services</t>
  </si>
  <si>
    <t>http://www.e-intelligence.in/</t>
  </si>
  <si>
    <t>Vadodara, India</t>
  </si>
  <si>
    <t>"They were professional and swift."</t>
  </si>
  <si>
    <t>Founder, Xpressspaces</t>
  </si>
  <si>
    <t>Upsilon</t>
  </si>
  <si>
    <t>https://clutch.co/profile/upsilon</t>
  </si>
  <si>
    <t>Full-cycle software development</t>
  </si>
  <si>
    <t>http://upsilonit.com/</t>
  </si>
  <si>
    <t>"The code they’ve produced has consistently been clean and robust."</t>
  </si>
  <si>
    <t>Director, Ramsey Systems Ltd</t>
  </si>
  <si>
    <t>Dom &amp; Tom</t>
  </si>
  <si>
    <t>https://clutch.co/profile/dom-tom</t>
  </si>
  <si>
    <t>Make. Progress.</t>
  </si>
  <si>
    <t>https://domandtom.com/</t>
  </si>
  <si>
    <t>"[They've] been very supportive when it comes to ensuring the product is finished right."</t>
  </si>
  <si>
    <t>Concierge &amp; Site Services Manager</t>
  </si>
  <si>
    <t>Hipo</t>
  </si>
  <si>
    <t>https://clutch.co/profile/hipo</t>
  </si>
  <si>
    <t>We turn your ideas into amazing products</t>
  </si>
  <si>
    <t>http://hipolabs.com/</t>
  </si>
  <si>
    <t>“They often exceed our expectations, especially in complex features.”</t>
  </si>
  <si>
    <t>Founder, Fieldguide</t>
  </si>
  <si>
    <t>99 Francs Agency</t>
  </si>
  <si>
    <t>https://clutch.co/profile/99-francs-agency</t>
  </si>
  <si>
    <t>Software development agency. Web/Mobile/AR</t>
  </si>
  <si>
    <t>https://99francs.agency/</t>
  </si>
  <si>
    <t>"99 Francs Agency went the extra mile."</t>
  </si>
  <si>
    <t>Business Development Manager, Pro Vision Lab</t>
  </si>
  <si>
    <t>Powered By Coffee</t>
  </si>
  <si>
    <t>https://clutch.co/profile/powered-coffee</t>
  </si>
  <si>
    <t>Where WordPress enthusiasts meet digital brands.</t>
  </si>
  <si>
    <t>https://poweredbycoffee.co.uk/</t>
  </si>
  <si>
    <t>"We were impressed by the speed and quality."</t>
  </si>
  <si>
    <t>Co-Founder, O Street</t>
  </si>
  <si>
    <t>Bamboo Agile</t>
  </si>
  <si>
    <t>https://clutch.co/profile/bamboo-agile</t>
  </si>
  <si>
    <t>Full-Cycle Software Development Boutique</t>
  </si>
  <si>
    <t>https://bambooagile.eu/?utm_source=clutch.co&amp;utm_medium=referral&amp;utm_campaign=directory</t>
  </si>
  <si>
    <t>Tallinn, Estonia</t>
  </si>
  <si>
    <t>"They take their clients very seriously."
 "</t>
  </si>
  <si>
    <t>Sales Director, A1 Belarus (A1 Telecom Austria Group)</t>
  </si>
  <si>
    <t>Saffron Tech</t>
  </si>
  <si>
    <t>https://clutch.co/profile/saffron-tech</t>
  </si>
  <si>
    <t>VersatileTechnology &amp; Marketing Solutions Provider</t>
  </si>
  <si>
    <t>https://www.saffrontech.net/services/web-development</t>
  </si>
  <si>
    <t>71 reviews</t>
  </si>
  <si>
    <t>Fairfield, NJ</t>
  </si>
  <si>
    <t>“They value relationships and are willing to work with you on your needs.”</t>
  </si>
  <si>
    <t>Co-Founder, BizBoom</t>
  </si>
  <si>
    <t>GearedApp</t>
  </si>
  <si>
    <t>https://clutch.co/profile/gearedapp</t>
  </si>
  <si>
    <t>Creating Exceptional Mobile and Web Platforms.</t>
  </si>
  <si>
    <t>https://gearedapp.co.uk/</t>
  </si>
  <si>
    <t>Edinburgh, United Kingdom</t>
  </si>
  <si>
    <t>"It’s been a highly collaborative process and they continue to be flexible."</t>
  </si>
  <si>
    <t>Co-Founder, Raven Controls Ltd</t>
  </si>
  <si>
    <t>Agilie</t>
  </si>
  <si>
    <t>https://clutch.co/profile/agilie</t>
  </si>
  <si>
    <t>Software business - is a team sports game</t>
  </si>
  <si>
    <t>http://agilie.com/</t>
  </si>
  <si>
    <t>“Their team is dedicated to delivering a great product.”</t>
  </si>
  <si>
    <t>VP of Product, IoT Software Firm</t>
  </si>
  <si>
    <t>Scaramanga Agency</t>
  </si>
  <si>
    <t>https://clutch.co/profile/scaramanga-agency</t>
  </si>
  <si>
    <t>The agency with attitude. GRRR</t>
  </si>
  <si>
    <t>https://scaramanga.agency/</t>
  </si>
  <si>
    <t>Croydon, United Kingdom</t>
  </si>
  <si>
    <t>"They really understood our vision for the website."</t>
  </si>
  <si>
    <t>Director of Operations, FOCAL International</t>
  </si>
  <si>
    <t>RMG</t>
  </si>
  <si>
    <t>https://clutch.co/profile/rmg-0</t>
  </si>
  <si>
    <t>We drive brand experiences.</t>
  </si>
  <si>
    <t>https://www.rmgmedia.com/?utm_source=clutch.co&amp;utm_medium=referral&amp;utm_campaign=directory</t>
  </si>
  <si>
    <t>"The milestones were more or less on target.”"</t>
  </si>
  <si>
    <t>CTO, Grocery Company</t>
  </si>
  <si>
    <t>Weband</t>
  </si>
  <si>
    <t>https://clutch.co/profile/weband-0</t>
  </si>
  <si>
    <t>PARTICULAR DEVELOPERS &amp; EXPERTISE FOR YOUR PROJECT</t>
  </si>
  <si>
    <t>https://weband.eu/</t>
  </si>
  <si>
    <t>"They were a smart and predictable partner."</t>
  </si>
  <si>
    <t>CEO, Jay.devs</t>
  </si>
  <si>
    <t>ZANZARRA</t>
  </si>
  <si>
    <t>https://clutch.co/profile/zanzarra</t>
  </si>
  <si>
    <t>Drupal Agency/ UI/UX Design</t>
  </si>
  <si>
    <t>https://zanzarra.com/</t>
  </si>
  <si>
    <t>"Some tasks proved to be particularly complex, but the team always found a solution."</t>
  </si>
  <si>
    <t>Director, Web Agency</t>
  </si>
  <si>
    <t>Artjoker Software</t>
  </si>
  <si>
    <t>https://clutch.co/profile/artjoker-software</t>
  </si>
  <si>
    <t>Web and Mobile Development Company</t>
  </si>
  <si>
    <t>https://artjoker.net/</t>
  </si>
  <si>
    <t>"The team was responsive to our requests and usually offered us valuable solutions."</t>
  </si>
  <si>
    <t>CEO, INOVIT</t>
  </si>
  <si>
    <t>Veepal</t>
  </si>
  <si>
    <t>https://clutch.co/profile/veepal</t>
  </si>
  <si>
    <t>Think Offshore, Think Us</t>
  </si>
  <si>
    <t>http://www.veepal.com/</t>
  </si>
  <si>
    <t>"Veepal is very responsible at getting back to us quickly and communicating regularly throughout the projects."</t>
  </si>
  <si>
    <t>CEO, Technology Firm</t>
  </si>
  <si>
    <t>Dean Infotech</t>
  </si>
  <si>
    <t>https://clutch.co/profile/dean-infotech</t>
  </si>
  <si>
    <t>PHP | .Net | Laravel | Android &amp; iOS | Salesforce</t>
  </si>
  <si>
    <t>https://www.deaninfotech.com/</t>
  </si>
  <si>
    <t>"With highly productive work, they fulfill our all requirements of the business."</t>
  </si>
  <si>
    <t>Senior Executive, Coding Materials</t>
  </si>
  <si>
    <t>Around25</t>
  </si>
  <si>
    <t>https://clutch.co/profile/around25</t>
  </si>
  <si>
    <t>Web &amp; Mobile App Development</t>
  </si>
  <si>
    <t>https://around25.com/utm_source=clutch.co&amp;utm_medium=referral&amp;utm_campaign=web-developers</t>
  </si>
  <si>
    <t>"Their willingness to jump into anything and everything is impressive!"</t>
  </si>
  <si>
    <t>Director of Digital, Modern Art Museum</t>
  </si>
  <si>
    <t>Kmphitech LLP</t>
  </si>
  <si>
    <t>https://clutch.co/profile/kmphitech-llp</t>
  </si>
  <si>
    <t>Witness your ideas getting wings!</t>
  </si>
  <si>
    <t>https://www.kmphitech.com/?utm_source=clutch.co&amp;utm_medium=referral&amp;utm_campaign=directory</t>
  </si>
  <si>
    <t>"We had no complaints because they did a great job overall."</t>
  </si>
  <si>
    <t>CEO, Shinyu Technologies</t>
  </si>
  <si>
    <t>RoleModel Software</t>
  </si>
  <si>
    <t>https://clutch.co/profile/rolemodel-software</t>
  </si>
  <si>
    <t>Crafting Custom Software Tailored to your Business</t>
  </si>
  <si>
    <t>https://www.rolemodelsoftware.com/?utm_source=clutch.co&amp;utm_medium=referral&amp;utm_campaign=web-developers</t>
  </si>
  <si>
    <t>Holly Springs, NC</t>
  </si>
  <si>
    <t>"They continue to be one of our most valued development partners."</t>
  </si>
  <si>
    <t>Senior Product Manager, International Nonprofit Organization</t>
  </si>
  <si>
    <t>BLKDG</t>
  </si>
  <si>
    <t>https://clutch.co/profile/blkdg</t>
  </si>
  <si>
    <t>An Agency for the Bold</t>
  </si>
  <si>
    <t>http://blkdg.com/?utm_source=clutch.co&amp;utm_medium=referral</t>
  </si>
  <si>
    <t>“They’re not only going to build your site; they’re also going to build something that feels true to your brand.”</t>
  </si>
  <si>
    <t>Director of Marketing, Beverageware Manufacturer</t>
  </si>
  <si>
    <t>Alpha Efficiency</t>
  </si>
  <si>
    <t>https://clutch.co/profile/alpha-efficiency</t>
  </si>
  <si>
    <t>Make It. Web development &amp; Hubspot Solutions</t>
  </si>
  <si>
    <t>https://alphaefficiency.com/?utm_source=clutch.co&amp;utm_medium=referral&amp;utm_campaign=directory</t>
  </si>
  <si>
    <t>“I would definitely use them again and recommend them to others.”</t>
  </si>
  <si>
    <t>Founder, Brio Travel Artisans</t>
  </si>
  <si>
    <t>IndiaNIC Infotech Limited</t>
  </si>
  <si>
    <t>https://clutch.co/profile/indianic-infotech</t>
  </si>
  <si>
    <t>Digital Product Agency with Enterprise Experience</t>
  </si>
  <si>
    <t>https://www.indianic.com/?utm_campaign=Business-Directory&amp;utm_source=Clutch</t>
  </si>
  <si>
    <t>"We chose IndiaNIC Infotech Limited due to the reviews."</t>
  </si>
  <si>
    <t>Marketing Head, Baby Brand Retailer &amp; Distributor</t>
  </si>
  <si>
    <t>The Story | UX Design + Web Development</t>
  </si>
  <si>
    <t>https://clutch.co/profile/story-ux-design-web-development</t>
  </si>
  <si>
    <t>European team with a deep knowledge of Health</t>
  </si>
  <si>
    <t>https://thestory.is/en/?utm_source=clutch.co&amp;utm_medium=referral&amp;utm_campaign=directory</t>
  </si>
  <si>
    <t>"Their industry knowledge, understanding of our business, adaptability, and problem-solving skills impressed us."</t>
  </si>
  <si>
    <t>CEO, Leaderna</t>
  </si>
  <si>
    <t>SINAPTIA</t>
  </si>
  <si>
    <t>https://clutch.co/profile/sinaptia</t>
  </si>
  <si>
    <t>Digital solutions with a personal touch</t>
  </si>
  <si>
    <t>https://sinaptia.dev/?utm_source=clutch.co&amp;utm_medium=referral&amp;utm_campaign=web-developers</t>
  </si>
  <si>
    <t>La Plata, Argentina</t>
  </si>
  <si>
    <t>"The most impressive thing about this team is their collaborative spirit."</t>
  </si>
  <si>
    <t>Founder, Free The Freela</t>
  </si>
  <si>
    <t>Savvycom Software</t>
  </si>
  <si>
    <t>https://clutch.co/profile/savvycom-software</t>
  </si>
  <si>
    <t>Most Trusted App Developer &amp; Tech Partner</t>
  </si>
  <si>
    <t>https://savvycomsoftware.com/?utm_source=clutch.co&amp;utm_medium=referral&amp;utm_campaign=directory</t>
  </si>
  <si>
    <t>Hanoi, Vietnam</t>
  </si>
  <si>
    <t>“Savvycom Software actually cared about our project.”</t>
  </si>
  <si>
    <t>Founder and CEO, dressCODE</t>
  </si>
  <si>
    <t>XOOR Inc.</t>
  </si>
  <si>
    <t>https://clutch.co/profile/xoor</t>
  </si>
  <si>
    <t>Custom Web &amp; Mobile Apps Development</t>
  </si>
  <si>
    <t>https://xoor.io/?utm_campaign=clutch_profile&amp;utm_source=clutch&amp;utm_content=button&amp;utm_medium=clutch_profile_page</t>
  </si>
  <si>
    <t>Mar del Plata, Argentina</t>
  </si>
  <si>
    <t>“They have a diverse background and decades of experience, from front- and backend development to design.”</t>
  </si>
  <si>
    <t>Founder &amp; CEO, Lattus</t>
  </si>
  <si>
    <t>ServUS Tech</t>
  </si>
  <si>
    <t>https://clutch.co/profile/servus-tech</t>
  </si>
  <si>
    <t>For Mobile Ready Organizations</t>
  </si>
  <si>
    <t>http://www.servustech.com/</t>
  </si>
  <si>
    <t>Servus Tech is resourceful Eastern Europe outsourcing and IT services company specialized in custom software development. We are based in Romania, however we are seasoned in working with...</t>
  </si>
  <si>
    <t>null</t>
  </si>
  <si>
    <t>Blue Label Labs</t>
  </si>
  <si>
    <t>https://clutch.co/profile/blue-label-labs</t>
  </si>
  <si>
    <t>Strategy, design &amp; development of digital products</t>
  </si>
  <si>
    <t>https://www.bluelabellabs.com/</t>
  </si>
  <si>
    <t>"Danny stood out during the project. He’s very talented, passionate, and hardworking."</t>
  </si>
  <si>
    <t>Founder, Business Networking Platform</t>
  </si>
  <si>
    <t>NMG Technologies</t>
  </si>
  <si>
    <t>https://clutch.co/profile/nmg-technologies</t>
  </si>
  <si>
    <t>AWARD WINNING OFFSHORE Mobile App, Software Dev Co</t>
  </si>
  <si>
    <t>https://nmgtechnologies.com/clutch/hire-web-developer?utm_campaign=web_development&amp;utm_source=clutch</t>
  </si>
  <si>
    <t>"They make sure everything they do is within scope and don’t charge more than they should."</t>
  </si>
  <si>
    <t>Founder &amp; CEO, WAS Services</t>
  </si>
  <si>
    <t>SoluteLabs</t>
  </si>
  <si>
    <t>https://clutch.co/profile/solutelabs</t>
  </si>
  <si>
    <t>Product Development, Simplified</t>
  </si>
  <si>
    <t>https://www.solutelabs.com/</t>
  </si>
  <si>
    <t>"They captured our vision perfectly and they went above and beyond with their services."</t>
  </si>
  <si>
    <t>CEO &amp; Co-Founder, Healthcare Tech Startup</t>
  </si>
  <si>
    <t>TouchSize</t>
  </si>
  <si>
    <t>https://clutch.co/profile/touchsize</t>
  </si>
  <si>
    <t>Professional Design and Development Company</t>
  </si>
  <si>
    <t>https://touchsize.com/</t>
  </si>
  <si>
    <t>"Their leadership was involved in each project—even those that weren’t related to their biggest clients."</t>
  </si>
  <si>
    <t>Business Development, AGORA</t>
  </si>
  <si>
    <t>Edifian</t>
  </si>
  <si>
    <t>https://clutch.co/profile/edifian</t>
  </si>
  <si>
    <t>Creative Digital Marketing Agency</t>
  </si>
  <si>
    <t>https://edifian.digital/?utm_source=clutch.co&amp;utm_medium=referral&amp;utm_campaign=directory</t>
  </si>
  <si>
    <t>Auckland, New Zealand</t>
  </si>
  <si>
    <t>"They’ve really overperformed in terms of meeting our target expectations."</t>
  </si>
  <si>
    <t>Board Member, Opera Studio</t>
  </si>
  <si>
    <t>Hypernova Labs</t>
  </si>
  <si>
    <t>https://clutch.co/profile/hypernova-labs</t>
  </si>
  <si>
    <t>Connecting Digitally</t>
  </si>
  <si>
    <t>https://hypernovalabs.com/?utm_source=clutch.co&amp;utm_medium=referral&amp;utm_campaign=directory</t>
  </si>
  <si>
    <t>Panama City, Panama</t>
  </si>
  <si>
    <t>“The team has shown great commitment and is very strict with deadlines.”</t>
  </si>
  <si>
    <t>President, Club Activo 20-30</t>
  </si>
  <si>
    <t>Techverx</t>
  </si>
  <si>
    <t>https://clutch.co/profile/techverx</t>
  </si>
  <si>
    <t>Building software that transforms businesses</t>
  </si>
  <si>
    <t>http://www.techverx.com/</t>
  </si>
  <si>
    <t>Chapel Hill, NC</t>
  </si>
  <si>
    <t>"I’ve been really impressed with their communication skills."</t>
  </si>
  <si>
    <t>President, FrameSuite</t>
  </si>
  <si>
    <t>SaM Solutions</t>
  </si>
  <si>
    <t>https://clutch.co/profile/sam-solutions</t>
  </si>
  <si>
    <t>Custom Software Development and IT Consulting</t>
  </si>
  <si>
    <t>https://www.sam-solutions.com/?utm_source=clutch&amp;utm_medium=profile&amp;utm_campaign=default&amp;utm_content=Campaign-default</t>
  </si>
  <si>
    <t>Norwood, MA</t>
  </si>
  <si>
    <t>"A major strength demonstrated by the team was found in the thoughtful suggestions they offered."</t>
  </si>
  <si>
    <t>Founder, Sun E Mates LLC</t>
  </si>
  <si>
    <t>SPINX Digital</t>
  </si>
  <si>
    <t>https://clutch.co/profile/spinx-digital</t>
  </si>
  <si>
    <t>Web Design &amp; App Development, Digital Agency</t>
  </si>
  <si>
    <t>https://www.spinxdigital.com/</t>
  </si>
  <si>
    <t>31% Web Development</t>
  </si>
  <si>
    <t>"SPINX Digital provided a well-oiled, professional, and talented team."</t>
  </si>
  <si>
    <t>Owner &amp; Operator, Spiritual Cartography Expeditions</t>
  </si>
  <si>
    <t>Noorsoft</t>
  </si>
  <si>
    <t>https://clutch.co/profile/noorsoft</t>
  </si>
  <si>
    <t>Top web, mobile and startup development</t>
  </si>
  <si>
    <t>http://noorsoft-mobile.com/</t>
  </si>
  <si>
    <t>Moscow, Russia</t>
  </si>
  <si>
    <t>"They're not just concerned with benefiting themselves; they also want to provide the best solutions possible."</t>
  </si>
  <si>
    <t>Founder &amp; CEO, Taxi App Startup</t>
  </si>
  <si>
    <t>Sensi Labs</t>
  </si>
  <si>
    <t>https://clutch.co/profile/sensi-labs</t>
  </si>
  <si>
    <t>software house, startup, web development, app</t>
  </si>
  <si>
    <t>https://www.sensilabs.co.uk/</t>
  </si>
  <si>
    <t>"Sensi Labs was uniquely flexible, collaborative, and with an entrepreneurial style of working with clients."</t>
  </si>
  <si>
    <t>Director, Social Network Startup</t>
  </si>
  <si>
    <t>Four Kitchens</t>
  </si>
  <si>
    <t>https://clutch.co/profile/four-kitchens</t>
  </si>
  <si>
    <t>Way more than websites.</t>
  </si>
  <si>
    <t>https://www.fourkitchens.com/</t>
  </si>
  <si>
    <t>"I’m most impressed with their creativity and team culture."</t>
  </si>
  <si>
    <t>Director of Research IT &amp; Innovation, University</t>
  </si>
  <si>
    <t>Horizontal Integration</t>
  </si>
  <si>
    <t>https://clutch.co/profile/horizontal-integration</t>
  </si>
  <si>
    <t>Digital Marketing, Technology &amp; Strategic Staffing</t>
  </si>
  <si>
    <t>http://www.horizontalintegration.com/?/sc_camp=D72BBFAA999741A4A804663EE6C357CC</t>
  </si>
  <si>
    <t>St. Louis Park, MN</t>
  </si>
  <si>
    <t>"Horizontal Integration is still one of the top two partners I’ve ever had the pleasure of working with."</t>
  </si>
  <si>
    <t>Senior Director of Global Employer, Branding and Marketing</t>
  </si>
  <si>
    <t>Wve Labs</t>
  </si>
  <si>
    <t>https://clutch.co/profile/wve-labs</t>
  </si>
  <si>
    <t>An Unparalleled Blend of Art &amp; Engineering</t>
  </si>
  <si>
    <t>http://www.wvelabs.com/?utm_source=clutch.co&amp;utm_medium=profilebutton&amp;utm_campaign=wveclutch</t>
  </si>
  <si>
    <t>Newport Beach, CA</t>
  </si>
  <si>
    <t>“The whole team jumps in on a call and looks into solutions, so I never feel like I’m left in the dark.”</t>
  </si>
  <si>
    <t>Head of Business Development, Switch on Your Brain</t>
  </si>
  <si>
    <t>KDM Digital Marketing</t>
  </si>
  <si>
    <t>https://clutch.co/profile/kdm-digital-marketing</t>
  </si>
  <si>
    <t>SEO | SOCIAL MEDIA | WEBSITE | CONTENT | PPC</t>
  </si>
  <si>
    <t>https://kdm.com.au/?utm_source=clutch.co&amp;utm_medium=referral&amp;utm_campaign=directory</t>
  </si>
  <si>
    <t>Fortitude Valley, Australia</t>
  </si>
  <si>
    <t>"They were able to exceed our expectations by getting us a high return on investment consistently."</t>
  </si>
  <si>
    <t>Office Manager, CJ Homes</t>
  </si>
  <si>
    <t>Netguru</t>
  </si>
  <si>
    <t>https://clutch.co/profile/netguru</t>
  </si>
  <si>
    <t>Building digital solutions for world changers</t>
  </si>
  <si>
    <t>https://www.netguru.com/services/?utm_source=clutch&amp;utm_medium=referral&amp;utm_campaign=web-developers</t>
  </si>
  <si>
    <t>40 reviews</t>
  </si>
  <si>
    <t>“Netguru has really great design resources; I’m very thrilled to be working with them.”</t>
  </si>
  <si>
    <t>VP of Product, Aspit</t>
  </si>
  <si>
    <t>Xivic</t>
  </si>
  <si>
    <t>https://clutch.co/profile/xivic</t>
  </si>
  <si>
    <t>Full Service Digital Agency in Los Angeles</t>
  </si>
  <si>
    <t>https://www.xivic.com/</t>
  </si>
  <si>
    <t>"We were always kept up-to-date on projects. There's great communication through e-mail and phone calls."</t>
  </si>
  <si>
    <t>Associate Director, Monona Terrace Cmty &amp; Convention Center</t>
  </si>
  <si>
    <t>AppUnite</t>
  </si>
  <si>
    <t>https://clutch.co/profile/appunite</t>
  </si>
  <si>
    <t>The Software Dev Team You've Been Looking For</t>
  </si>
  <si>
    <t>https://appunite.com/?utm_source=clutch.co&amp;utm_medium=referral&amp;utm_campaign=web-developers-global</t>
  </si>
  <si>
    <t>"They’re a team of very intelligent engineers."</t>
  </si>
  <si>
    <t>CEO, Bamboo</t>
  </si>
  <si>
    <t>Binariks</t>
  </si>
  <si>
    <t>https://clutch.co/profile/binariks</t>
  </si>
  <si>
    <t>https://binariks.com/?utm_source=clutch.co&amp;utm_medium=referral</t>
  </si>
  <si>
    <t>39 reviews</t>
  </si>
  <si>
    <t>Львів, Ukraine</t>
  </si>
  <si>
    <t>“They’re good at what they do.”</t>
  </si>
  <si>
    <t>CTO, Digital Health Company</t>
  </si>
  <si>
    <t>AGENTE</t>
  </si>
  <si>
    <t>https://clutch.co/profile/agente</t>
  </si>
  <si>
    <t>Design-driven software development</t>
  </si>
  <si>
    <t>https://agentestudio.com/?utm_source=clutch.co&amp;utm_medium=referral</t>
  </si>
  <si>
    <t>"It was quite easy to communicate and communication was swift."</t>
  </si>
  <si>
    <t>Project Pioneer, Financial Services Company</t>
  </si>
  <si>
    <t>Netgen</t>
  </si>
  <si>
    <t>https://clutch.co/profile/netgen</t>
  </si>
  <si>
    <t>UX and web development services and solutions</t>
  </si>
  <si>
    <t>https://netgen.io/?utm_source=clutch.co&amp;utm_medium=referral&amp;utm_campaign=directory</t>
  </si>
  <si>
    <t>Zagreb, Croatia</t>
  </si>
  <si>
    <t>"They were very professional in all phases of the project."</t>
  </si>
  <si>
    <t>CIO, Adriatic Osiguranje d.d.</t>
  </si>
  <si>
    <t>Nebula Labs</t>
  </si>
  <si>
    <t>https://clutch.co/profile/nebula-labs</t>
  </si>
  <si>
    <t>Scalable mobile app and platform development.</t>
  </si>
  <si>
    <t>https://nebulalabs.co.uk/</t>
  </si>
  <si>
    <t>Newcastle upon Tyne, United Kingdom</t>
  </si>
  <si>
    <t>"They're good people who want to help. That's really clear."</t>
  </si>
  <si>
    <t>Operational Manager, Tourism &amp; Events Company</t>
  </si>
  <si>
    <t>Techstern</t>
  </si>
  <si>
    <t>https://clutch.co/profile/techstern</t>
  </si>
  <si>
    <t>Web, Cloud and PowerBI Specialist</t>
  </si>
  <si>
    <t>https://techstern.com/?utm_source=clutch.co&amp;utm_medium=referral&amp;utm_campaign=directory</t>
  </si>
  <si>
    <t>Ranchi, India</t>
  </si>
  <si>
    <t>"They are punctual and always gave us alternatives in order to shape the best."</t>
  </si>
  <si>
    <t>Director, Pranik Logistics Private Limited</t>
  </si>
  <si>
    <t>Digitalya OPS</t>
  </si>
  <si>
    <t>https://clutch.co/profile/digitalya-ops</t>
  </si>
  <si>
    <t>Top quality apps—human-centered business</t>
  </si>
  <si>
    <t>http://digitalya.co/?utm_source=clutch.co&amp;utm_medium=referral</t>
  </si>
  <si>
    <t>Iași, Romania</t>
  </si>
  <si>
    <t>"They care about their developers and take care to stay in touch with us for regular feedback sessions and alignments."</t>
  </si>
  <si>
    <t>Co-Founder &amp; CTO, Healthtech Company</t>
  </si>
  <si>
    <t>Nearsure</t>
  </si>
  <si>
    <t>https://clutch.co/profile/nearsure</t>
  </si>
  <si>
    <t>Nearshore IT Staff Augmentation</t>
  </si>
  <si>
    <t>http://www.nearsure.net/?utm_source=clutch.co&amp;utm_medium=referral&amp;utm_campaign=directory</t>
  </si>
  <si>
    <t>"Our account manager attentively takes care of any concerns we have."</t>
  </si>
  <si>
    <t>Cofounder, Pixorize</t>
  </si>
  <si>
    <t>UPDIVISION</t>
  </si>
  <si>
    <t>https://clutch.co/profile/updivision</t>
  </si>
  <si>
    <t>Let's build unicorns.</t>
  </si>
  <si>
    <t>http://www.updivision.com/</t>
  </si>
  <si>
    <t>"We appreciate their commitment to making things happen, as well as their genuine desire to help with whatever…"</t>
  </si>
  <si>
    <t>Co-Founder, FactSumo</t>
  </si>
  <si>
    <t>Aspirity</t>
  </si>
  <si>
    <t>https://clutch.co/profile/aspirity</t>
  </si>
  <si>
    <t>Full cycle development agency</t>
  </si>
  <si>
    <t>http://aspirity.com/</t>
  </si>
  <si>
    <t>Krasnoyarsk, Russia</t>
  </si>
  <si>
    <t>"Aspirity was reliable and understood our business needs."</t>
  </si>
  <si>
    <t>Executive, Helthjem</t>
  </si>
  <si>
    <t>Chapter247 Infotech</t>
  </si>
  <si>
    <t>https://clutch.co/profile/chapter247-infotech</t>
  </si>
  <si>
    <t>Software Dev | Cloud Consulting | Web | AI | IOT</t>
  </si>
  <si>
    <t>http://chapter247.com/?utm_source=clutch.co&amp;utm_medium=referral&amp;utm_campaign=web-developers</t>
  </si>
  <si>
    <t>Reno, NV</t>
  </si>
  <si>
    <t>"They’ve delivered exactly what we had in my mind, and the product is above par."</t>
  </si>
  <si>
    <t>Founder, HolaMaven</t>
  </si>
  <si>
    <t>Diverse Programmers, LLC</t>
  </si>
  <si>
    <t>https://clutch.co/profile/diverse-programmers</t>
  </si>
  <si>
    <t>Design. Develop. Deliver. Focused on ROI 💰</t>
  </si>
  <si>
    <t>https://www.diverseprogrammers.com/?utm_source=clutch.co&amp;utm_medium=referral&amp;utm_campaign=directory</t>
  </si>
  <si>
    <t>"They met their deadlines and were very professional in answering our questions."</t>
  </si>
  <si>
    <t>CEO, E-Learning Company</t>
  </si>
  <si>
    <t>Sneakers Apps</t>
  </si>
  <si>
    <t>https://clutch.co/profile/sneakers-apps</t>
  </si>
  <si>
    <t>We design and build apps that grow businesses.</t>
  </si>
  <si>
    <t>https://sneakersapps.com/?utm_source=clutch&amp;utm_medium=referral</t>
  </si>
  <si>
    <t>"They’re smart, quick-working, and really able to understand our challenges as a startup."</t>
  </si>
  <si>
    <t>Head of Product, Kinetic</t>
  </si>
  <si>
    <t>Ideamotive</t>
  </si>
  <si>
    <t>https://clutch.co/profile/ideamotive</t>
  </si>
  <si>
    <t>Software (Web, Custom, Mobile) Development Company</t>
  </si>
  <si>
    <t>https://www.ideamotive.co/clutch?utm_source=clutch.co&amp;utm_medium=referral</t>
  </si>
  <si>
    <t>"We're most impressed by their professionalism, their developer's skill set, and their excellent communication."</t>
  </si>
  <si>
    <t>CEO, Pressly</t>
  </si>
  <si>
    <t>Agency Labs</t>
  </si>
  <si>
    <t>https://clutch.co/profile/agency-labs</t>
  </si>
  <si>
    <t>A trusted partner to the world's leading agencies.</t>
  </si>
  <si>
    <t>http://www.agencylabs.com/</t>
  </si>
  <si>
    <t>Bethel, CT</t>
  </si>
  <si>
    <t>"Agency Labs is responsive and knows what they're doing."</t>
  </si>
  <si>
    <t>VP of Emerging Technologies, HYFN</t>
  </si>
  <si>
    <t>The Gnar Company</t>
  </si>
  <si>
    <t>https://clutch.co/profile/gnar-company</t>
  </si>
  <si>
    <t>Solving Gnarly Software Problems. Faster.</t>
  </si>
  <si>
    <t>http://www.thegnar.co/?utm_source=clutch.co&amp;utm_medium=referral&amp;utm_campaign=directory</t>
  </si>
  <si>
    <t>"I found everything impressive about GNAR."</t>
  </si>
  <si>
    <t>CEO, Investment Management Support Solutions</t>
  </si>
  <si>
    <t>Lateral Inc.</t>
  </si>
  <si>
    <t>https://clutch.co/profile/lateral</t>
  </si>
  <si>
    <t>Software on time, on budget and on quality</t>
  </si>
  <si>
    <t>http://www.lateral-inc.com/</t>
  </si>
  <si>
    <t>"I’m not sure how we could manage our velocity of change without them."</t>
  </si>
  <si>
    <t>CTO, Microf</t>
  </si>
  <si>
    <t>PICOM</t>
  </si>
  <si>
    <t>https://clutch.co/profile/picom</t>
  </si>
  <si>
    <t>Full-service web development, digital marketing</t>
  </si>
  <si>
    <t>https://eng.picom.ru/</t>
  </si>
  <si>
    <t>Izhevsk, Russia</t>
  </si>
  <si>
    <t>42% Web Development</t>
  </si>
  <si>
    <t>“They took initiative and point out things we couldn’t see.”</t>
  </si>
  <si>
    <t>Development, Kupipol</t>
  </si>
  <si>
    <t>QuickBlox</t>
  </si>
  <si>
    <t>https://clutch.co/profile/quickblox</t>
  </si>
  <si>
    <t>We make it easy to add communication to your app.</t>
  </si>
  <si>
    <t>https://quickblox.com/</t>
  </si>
  <si>
    <t>"The entire team, even the director, got involved when looking for solutions."</t>
  </si>
  <si>
    <t>CEO, Floca</t>
  </si>
  <si>
    <t>Bling SH</t>
  </si>
  <si>
    <t>https://clutch.co/profile/bling-sh</t>
  </si>
  <si>
    <t>Web development tailored for your needs</t>
  </si>
  <si>
    <t>https://bling.sh/</t>
  </si>
  <si>
    <t>Gdańsk, Poland</t>
  </si>
  <si>
    <t>"The project was demanding with a strong focus on functionalities, but they handled it perfectly."</t>
  </si>
  <si>
    <t>Head of Business Operations, Adar</t>
  </si>
  <si>
    <t>MobileCoderz Technologies Pvt Ltd</t>
  </si>
  <si>
    <t>https://clutch.co/profile/mobilecoderz-technologies</t>
  </si>
  <si>
    <t>Helping Start-up's Go Mobile</t>
  </si>
  <si>
    <t>https://mobilecoderz.com/?utm_source=clutch.co&amp;utm_medium=referral&amp;utm_campaign=directory</t>
  </si>
  <si>
    <t>"They were able to put all of our requested features into the app."</t>
  </si>
  <si>
    <t>Co-Founder, Food &amp; Beverage Business</t>
  </si>
  <si>
    <t>Rascasone</t>
  </si>
  <si>
    <t>https://clutch.co/profile/rascasone</t>
  </si>
  <si>
    <t>Web Development &amp; Mobile Apps Development</t>
  </si>
  <si>
    <t>https://www.rascasone.com/</t>
  </si>
  <si>
    <t>"Their adherence to deadlines was great."</t>
  </si>
  <si>
    <t>CEO, PinkSquare</t>
  </si>
  <si>
    <t>Mavericks Agency</t>
  </si>
  <si>
    <t>https://clutch.co/profile/mavericks-agency</t>
  </si>
  <si>
    <t>Digital Agency with a focus on UX/UI, development</t>
  </si>
  <si>
    <t>https://mavericks.agency/</t>
  </si>
  <si>
    <t>"They offered quality communication and professionalism in performing tasks."</t>
  </si>
  <si>
    <t>Director, Kyiv Education Hub</t>
  </si>
  <si>
    <t>DICEUS</t>
  </si>
  <si>
    <t>https://clutch.co/profile/diceus</t>
  </si>
  <si>
    <t>We guarantee delivery on time, on budget, on scope</t>
  </si>
  <si>
    <t>https://diceus.com/?utm_source=clutch.co&amp;utm_medium=referral&amp;utm_campaign=directory</t>
  </si>
  <si>
    <t>"The project lasted for around a year, and we were glad to have implemented the solution successfully."</t>
  </si>
  <si>
    <t>engineering manager</t>
  </si>
  <si>
    <t>Corner Case Technologies</t>
  </si>
  <si>
    <t>https://clutch.co/profile/corner-case-technologies</t>
  </si>
  <si>
    <t>Your Digital Product Studio</t>
  </si>
  <si>
    <t>https://www.cornercasetech.com/?utm_source=clutch.co&amp;utm_medium=referral</t>
  </si>
  <si>
    <t>Vilnius, Lithuania</t>
  </si>
  <si>
    <t>"Their knowledge and experiences are impressive."</t>
  </si>
  <si>
    <t>Co-Founder, DataMe</t>
  </si>
  <si>
    <t>Ehecatl</t>
  </si>
  <si>
    <t>https://clutch.co/profile/ehecatl</t>
  </si>
  <si>
    <t>Mexican Digital Agency focused on Apps Development</t>
  </si>
  <si>
    <t>http://www.ehecatl.com.mx/?utm_source=clutch.co&amp;utm_medium=referral&amp;utm_campaign=referral</t>
  </si>
  <si>
    <t>Boca del Río, Mexico</t>
  </si>
  <si>
    <t>“We are very happy with their work.”</t>
  </si>
  <si>
    <t>CEO, Filmmakers Hub</t>
  </si>
  <si>
    <t>Altalogy</t>
  </si>
  <si>
    <t>https://clutch.co/profile/altalogy</t>
  </si>
  <si>
    <t>Your Startup Engineering Partner</t>
  </si>
  <si>
    <t>http://www.altalogy.com/</t>
  </si>
  <si>
    <t>Katowice, Poland</t>
  </si>
  <si>
    <t>"They were very collaborative when some issues arose to work through everything together."</t>
  </si>
  <si>
    <t>Founder &amp; CTO, SurveySwap</t>
  </si>
  <si>
    <t>EB Pearls</t>
  </si>
  <si>
    <t>https://clutch.co/profile/eb-pearls</t>
  </si>
  <si>
    <t>Multi-Award Winning Mobile app developers</t>
  </si>
  <si>
    <t>https://ebpearls.com.au/mobile-app-developer-sydney/?utm_source=clutch.co&amp;utm_medium=referral</t>
  </si>
  <si>
    <t>Sydney, Australia</t>
  </si>
  <si>
    <t>"They've managed to grasp the whole project in-depth and predict the needs of the users well without my prompting."</t>
  </si>
  <si>
    <t>Founder, SWIMIT</t>
  </si>
  <si>
    <t>Pyxl</t>
  </si>
  <si>
    <t>https://clutch.co/profile/pyxl</t>
  </si>
  <si>
    <t>A Different Digital Agency</t>
  </si>
  <si>
    <t>https://pyxl.com/?utm_source=clutch.co&amp;utm_medium=referral&amp;utm_campaign=directory</t>
  </si>
  <si>
    <t>Nashville, TN</t>
  </si>
  <si>
    <t>“You can really easily see the care that they have for our product and our relationship.”</t>
  </si>
  <si>
    <t>Chief Customer Officer, T5 Data Centers</t>
  </si>
  <si>
    <t>Flynaut LLC</t>
  </si>
  <si>
    <t>https://clutch.co/profile/flynaut</t>
  </si>
  <si>
    <t>Your Digital Partner.</t>
  </si>
  <si>
    <t>http://www.flynaut.com/?utm_source=clutch.co&amp;utm_medium=referral</t>
  </si>
  <si>
    <t>“I plan on having them manage my app afterward because they’ve really proven themselves.”</t>
  </si>
  <si>
    <t>Inventor &amp; Founder, MyiBrow</t>
  </si>
  <si>
    <t>Denverdata Web</t>
  </si>
  <si>
    <t>https://clutch.co/profile/denverdata-web</t>
  </si>
  <si>
    <t>Your Partner to Success</t>
  </si>
  <si>
    <t>http://denverdata.com/</t>
  </si>
  <si>
    <t>"They’re very receptive to feedback."</t>
  </si>
  <si>
    <t>President, Business Enterprise Institute</t>
  </si>
  <si>
    <t>UnlimitedWP</t>
  </si>
  <si>
    <t>https://clutch.co/profile/unlimitedwp</t>
  </si>
  <si>
    <t>Unlimited WordPress Tasks at Fixed Monthly Cost.</t>
  </si>
  <si>
    <t>https://unlimitedwp.com/</t>
  </si>
  <si>
    <t>"With JD Softtech, I felt like there was no limit to our creative ideas."</t>
  </si>
  <si>
    <t>Innovation &amp; Digital Platforms Administrator, LeadersUp</t>
  </si>
  <si>
    <t>Uinno</t>
  </si>
  <si>
    <t>https://clutch.co/profile/uinno</t>
  </si>
  <si>
    <t>Beyond just software development</t>
  </si>
  <si>
    <t>https://uinno.io/?utm_source=clutch.co&amp;utm_medium=referral&amp;utm_campaign=directory</t>
  </si>
  <si>
    <t>"They're really customer-friendly and provide good coaching."</t>
  </si>
  <si>
    <t>Tech Lead, Onyx Online Learning</t>
  </si>
  <si>
    <t>SoftTeco</t>
  </si>
  <si>
    <t>https://clutch.co/profile/softteco</t>
  </si>
  <si>
    <t>Software Development</t>
  </si>
  <si>
    <t>https://www.softteco.com//?utm_source=clutch.co&amp;utm_medium=referral</t>
  </si>
  <si>
    <t>“They have a good attitude and they communicate openly.”</t>
  </si>
  <si>
    <t>Head of Software Development, itl AG</t>
  </si>
  <si>
    <t>Smart Thinking</t>
  </si>
  <si>
    <t>https://clutch.co/profile/smart-thinking</t>
  </si>
  <si>
    <t>Nearshore outsourcing &amp; Staff augmentation</t>
  </si>
  <si>
    <t>https://www.smartthinking.com.mx/?utm_source=clutch.co&amp;utm_medium=referral&amp;utm_campaign=web-developers</t>
  </si>
  <si>
    <t>Mexico City, Mexico</t>
  </si>
  <si>
    <t>"Their ability to understand our needs and propose very innovative solutions was great."</t>
  </si>
  <si>
    <t>CEO, CX Software Solutions</t>
  </si>
  <si>
    <t>Digicorp Information Systems Pvt. Ltd.</t>
  </si>
  <si>
    <t>https://clutch.co/profile/digicorp-information-systems</t>
  </si>
  <si>
    <t>Code to craft</t>
  </si>
  <si>
    <t>https://www.digi-corp.com/</t>
  </si>
  <si>
    <t>"The website design team [at Digicorp] is very strong. They are meticulous in their approach."</t>
  </si>
  <si>
    <t>CEO, iMusti Inc</t>
  </si>
  <si>
    <t>Maxcode</t>
  </si>
  <si>
    <t>https://clutch.co/profile/maxcode</t>
  </si>
  <si>
    <t>Smartly engineered software, worry-free experience</t>
  </si>
  <si>
    <t>https://www.maxcode.net/</t>
  </si>
  <si>
    <t>"It’s fun to work with Maxcode."</t>
  </si>
  <si>
    <t>CEO, Splintt</t>
  </si>
  <si>
    <t>GLIDE</t>
  </si>
  <si>
    <t>https://clutch.co/profile/glide</t>
  </si>
  <si>
    <t>Results Driven Web Marketing</t>
  </si>
  <si>
    <t>http://www.glidedesign.com/?utm_source=clutch.co&amp;utm_medium=referral&amp;utm_campaign=directory</t>
  </si>
  <si>
    <t>"I usually have constructive feedback, but I have to say they exceeded my expectations at every turn."</t>
  </si>
  <si>
    <t>Dir. of Business Development , 4473 Cloud</t>
  </si>
  <si>
    <t>Mantyweb LLC</t>
  </si>
  <si>
    <t>https://clutch.co/profile/mantyweb</t>
  </si>
  <si>
    <t>Let's build something great together.</t>
  </si>
  <si>
    <t>https://mantyweb.com/web-services/?utm_source=clutch.co&amp;utm_medium=referral&amp;utm_campaign=directory</t>
  </si>
  <si>
    <t>Cypress, TX</t>
  </si>
  <si>
    <t>“It made me very happy to finally find the right partner after being in business for 15 years.”</t>
  </si>
  <si>
    <t>President, CCC Communications LLC</t>
  </si>
  <si>
    <t>Scopic</t>
  </si>
  <si>
    <t>https://clutch.co/profile/scopic-0</t>
  </si>
  <si>
    <t>End-to-end software development and marketing</t>
  </si>
  <si>
    <t>https://scopicsoftware.com/?utm_source=clutch&amp;utm_medium=referral&amp;utm_campaign=web-developers</t>
  </si>
  <si>
    <t>41 reviews</t>
  </si>
  <si>
    <t>Rutland, MA</t>
  </si>
  <si>
    <t>"They are great to work with. The team is always positive and productive."</t>
  </si>
  <si>
    <t>CTO, Telemedicine Company</t>
  </si>
  <si>
    <t>Zoolatech</t>
  </si>
  <si>
    <t>https://clutch.co/profile/zoolatech</t>
  </si>
  <si>
    <t>HIGH-END SOFTWARE SOLUTIONS</t>
  </si>
  <si>
    <t>https://zoolatech.com/?utm_source=clutch.co&amp;utm_medium=referral&amp;utm_campaign=directory</t>
  </si>
  <si>
    <t>“It’s not easy to find resources with that level of expertise.”</t>
  </si>
  <si>
    <t>Senior Director of Software Engineering, Complete Solar</t>
  </si>
  <si>
    <t>Graphiters</t>
  </si>
  <si>
    <t>https://clutch.co/profile/graphiters</t>
  </si>
  <si>
    <t>https://graphiters.com/</t>
  </si>
  <si>
    <t>Islamabad, Pakistan</t>
  </si>
  <si>
    <t>"The project was completed within the timeline as promised."</t>
  </si>
  <si>
    <t>CEO, Junior Fashion</t>
  </si>
  <si>
    <t>WillowTree®</t>
  </si>
  <si>
    <t>https://clutch.co/profile/willowtree%C2%AE</t>
  </si>
  <si>
    <t>Mobile Innovation Agency</t>
  </si>
  <si>
    <t>https://willowtreeapps.com/?utm_source=clutch.co&amp;utm_medium=referral</t>
  </si>
  <si>
    <t>$250,000+</t>
  </si>
  <si>
    <t>Charlottesville, VA</t>
  </si>
  <si>
    <t>“What I think makes them stand out is how interactive they were throughout the engagement.”</t>
  </si>
  <si>
    <t>Senior Manager of Software Development, Printing Firm</t>
  </si>
  <si>
    <t>Inorbital.</t>
  </si>
  <si>
    <t>https://clutch.co/profile/inorbital</t>
  </si>
  <si>
    <t>Web Presence to Web Excellence</t>
  </si>
  <si>
    <t>https://www.inorbital.com/?utm_source=clutch.co&amp;utm_medium=referral&amp;utm_campaign=directory</t>
  </si>
  <si>
    <t>"We were extremely happy with the outcomes over such a short timeframe."</t>
  </si>
  <si>
    <t>President, Flow Marketing</t>
  </si>
  <si>
    <t>Solar Digital</t>
  </si>
  <si>
    <t>https://clutch.co/profile/solar-digital</t>
  </si>
  <si>
    <t>Custom design, web &amp; mobile apps development</t>
  </si>
  <si>
    <t>https://solar-digital.com/</t>
  </si>
  <si>
    <t>"They generated bright ideas and kept their commitment in terms of quality."</t>
  </si>
  <si>
    <t>Founder, Ukrainian Shipping Magazine</t>
  </si>
  <si>
    <t>IT CRAFT</t>
  </si>
  <si>
    <t>https://clutch.co/profile/it-craft</t>
  </si>
  <si>
    <t>Outsourced Web, Mobile &amp; Software Development</t>
  </si>
  <si>
    <t>https://itechcraft.com/?utm_source=clutch.co&amp;utm_medium=referral&amp;utm_campaign=web-developers</t>
  </si>
  <si>
    <t>Berlin, Germany</t>
  </si>
  <si>
    <t>"Their attention to detail and dedication are also noteworthy."</t>
  </si>
  <si>
    <t>Founder, Limpid Markets Ltd</t>
  </si>
  <si>
    <t>RIKSOF</t>
  </si>
  <si>
    <t>https://clutch.co/profile/riksof</t>
  </si>
  <si>
    <t>An award winning company for mobile and web apps</t>
  </si>
  <si>
    <t>https://www.riksof.com/?utm_source=clutch.co&amp;utm_campaign=startupdirectory</t>
  </si>
  <si>
    <t>Middletown, DE</t>
  </si>
  <si>
    <t>“The quality of their work is very good — 98%–99% of the coding is perfect.”</t>
  </si>
  <si>
    <t>CEO, Ride-Hailing App</t>
  </si>
  <si>
    <t>GOLEMS G.A.B.B. OÜ</t>
  </si>
  <si>
    <t>https://clutch.co/profile/golems-gabb-o%C3%BC</t>
  </si>
  <si>
    <t>Grow a better business</t>
  </si>
  <si>
    <t>https://gole.ms/</t>
  </si>
  <si>
    <t>"It was a flexible and hassle-free project."</t>
  </si>
  <si>
    <t>VP Engineering EMEA, Open-Source Database Website</t>
  </si>
  <si>
    <t>Breakthrough Technologies</t>
  </si>
  <si>
    <t>https://clutch.co/profile/breakthrough-technologies</t>
  </si>
  <si>
    <t>Comprehensive Web and Mobile Solutions</t>
  </si>
  <si>
    <t>http://www.breaktech.com/</t>
  </si>
  <si>
    <t>Evanston, IL</t>
  </si>
  <si>
    <t>"They can change direction and move pretty quickly, which is a quality that I highly regard."</t>
  </si>
  <si>
    <t>VP for Products and Operations, IT Trade Association</t>
  </si>
  <si>
    <t>CodigoDelSur</t>
  </si>
  <si>
    <t>https://clutch.co/profile/codigodelsur</t>
  </si>
  <si>
    <t>Rockstar coders for rockstar companies</t>
  </si>
  <si>
    <t>http://codigodelsur.com/?utm_source=clutch&amp;utm_medium=referral</t>
  </si>
  <si>
    <t>35 reviews</t>
  </si>
  <si>
    <t>"Their ability to work with little initial documentation is commendable."</t>
  </si>
  <si>
    <t>Project Manager, Music App</t>
  </si>
  <si>
    <t>Lizard Global</t>
  </si>
  <si>
    <t>https://clutch.co/profile/lizard-global</t>
  </si>
  <si>
    <t>The Number One in Mobile-App &amp; Web-App Development</t>
  </si>
  <si>
    <t>https://lizard.global/?utm_source=clutch.co&amp;utm_medium=referral&amp;utm_campaign=directory</t>
  </si>
  <si>
    <t>Rotterdam, Netherlands</t>
  </si>
  <si>
    <t>"Lizard Global is always on top of new technologies and cutting-edge software."</t>
  </si>
  <si>
    <t>Co-Founder, Automation Company</t>
  </si>
  <si>
    <t>Softblues</t>
  </si>
  <si>
    <t>https://clutch.co/profile/softblues</t>
  </si>
  <si>
    <t>Modern Stack Software Development</t>
  </si>
  <si>
    <t>https://softblues.io/</t>
  </si>
  <si>
    <t>Lviv, Ukraine</t>
  </si>
  <si>
    <t>"Quote."</t>
  </si>
  <si>
    <t>Chief Client Officer, AgroTop</t>
  </si>
  <si>
    <t>Coconut Moon</t>
  </si>
  <si>
    <t>https://clutch.co/profile/coconut-moon</t>
  </si>
  <si>
    <t>Quality Sites | Personal Service</t>
  </si>
  <si>
    <t>https://coconutmoon.com/</t>
  </si>
  <si>
    <t>Fairfax, CA</t>
  </si>
  <si>
    <t>"I appreciated their patience while staying abreast of changes and updates getting sent daily."</t>
  </si>
  <si>
    <t>Principal, By Design</t>
  </si>
  <si>
    <t>CM&amp;D</t>
  </si>
  <si>
    <t>https://clutch.co/profile/cmd-1</t>
  </si>
  <si>
    <t>A Virtual Reality Production Studio</t>
  </si>
  <si>
    <t>http://chocolatemilkdonuts.com/?utm_source=clutch.co&amp;utm_medium=referral&amp;utm_campaign=directory</t>
  </si>
  <si>
    <t>“I appreciated that they really hustled and worked hard to meet our timeline.”</t>
  </si>
  <si>
    <t>Comms &amp; Public Involvement Manager, Civil Engineering Firm</t>
  </si>
  <si>
    <t>CONTUS</t>
  </si>
  <si>
    <t>https://clutch.co/profile/contus</t>
  </si>
  <si>
    <t>We Serve Technology at ITs Best</t>
  </si>
  <si>
    <t>http://www.contus.com/</t>
  </si>
  <si>
    <t>"Their level of support and responsiveness was unparalleled with any company we have worked with previously."</t>
  </si>
  <si>
    <t>Head of Content &amp; Tech, World Textile Information Network</t>
  </si>
  <si>
    <t>UpTop</t>
  </si>
  <si>
    <t>https://clutch.co/profile/uptop</t>
  </si>
  <si>
    <t>Where Design, Dev, and Data Create Incredible CX</t>
  </si>
  <si>
    <t>https://www.uptopcorp.com/?utm_source=Clutch&amp;utm_medium=Listing&amp;utm_campaign=Clutch%20Referral</t>
  </si>
  <si>
    <t>“It’s important to note how much our team universally accepted UpTop’s work.”</t>
  </si>
  <si>
    <t>Director of Digital Marketing, Application Services Company</t>
  </si>
  <si>
    <t>Capital Numbers</t>
  </si>
  <si>
    <t>https://clutch.co/profile/capital-numbers</t>
  </si>
  <si>
    <t>Hire Expert Developers "On-Demand" and Save 50%</t>
  </si>
  <si>
    <t>https://www.capitalnumbers.com/web-application-development.php?utm_source=clutch.co&amp;utm_medium=referral&amp;utm_campaign=web-developers</t>
  </si>
  <si>
    <t>102 reviews</t>
  </si>
  <si>
    <t>"They know exactly what we ask for, even when our explanations could be sub-par or if designs aren't ready for them."</t>
  </si>
  <si>
    <t>CTO, Advertising &amp; Media Agency</t>
  </si>
  <si>
    <t>Liki</t>
  </si>
  <si>
    <t>https://clutch.co/profile/liki</t>
  </si>
  <si>
    <t>Frontend experts</t>
  </si>
  <si>
    <t>https://likims.com/</t>
  </si>
  <si>
    <t>"Each stage of the project is done thoroughly and the client gets much more than they expected…"</t>
  </si>
  <si>
    <t>CEO, AIA Concept sp. z o.o.</t>
  </si>
  <si>
    <t>Atmosphere Apps</t>
  </si>
  <si>
    <t>https://clutch.co/profile/atmosphere-apps</t>
  </si>
  <si>
    <t>Creating innovative products for professionals.</t>
  </si>
  <si>
    <t>https://www.atmoapps.com/?utm_source=clutch.co&amp;utm_medium=referral&amp;utm_campaign=directory</t>
  </si>
  <si>
    <t>Gainesville, FL</t>
  </si>
  <si>
    <t>"They exceeded our expectations and delivered what they promised."</t>
  </si>
  <si>
    <t>Global Director, Education Zimmer Biomet Dental</t>
  </si>
  <si>
    <t>Front10, LLC</t>
  </si>
  <si>
    <t>https://clutch.co/profile/front10-0</t>
  </si>
  <si>
    <t>We build fantastic Front-ends using ReactJS.</t>
  </si>
  <si>
    <t>https://front10.com/</t>
  </si>
  <si>
    <t>Coral Gables, FL</t>
  </si>
  <si>
    <t>"They’re highly reasonable and responsive—everything we want in a partner." "</t>
  </si>
  <si>
    <t>Head of Partnerships, Marketing Software Company</t>
  </si>
  <si>
    <t>MG2 Media Inc.</t>
  </si>
  <si>
    <t>https://clutch.co/profile/mg2-media</t>
  </si>
  <si>
    <t>Transform the way you do business online</t>
  </si>
  <si>
    <t>https://www.mg2media.com/en/</t>
  </si>
  <si>
    <t>“We constantly work with huge multimillion dollar companies that tell us our website is amazing.”</t>
  </si>
  <si>
    <t>President, Catermarkt</t>
  </si>
  <si>
    <t>Incite Response Inc.</t>
  </si>
  <si>
    <t>https://clutch.co/profile/incite-response-0</t>
  </si>
  <si>
    <t>Travel | Entertainment | Small Bus. | Ecommerce</t>
  </si>
  <si>
    <t>https://inciteresponse.com/?utm_source=clutch.co&amp;utm_medium=referral</t>
  </si>
  <si>
    <t>Bellevue, WA</t>
  </si>
  <si>
    <t>“The fact that we’ve given them a lot of autonomy and trust that they know what they’re doing is a big deal.”</t>
  </si>
  <si>
    <t>Marketing Manager, Steel Vision Tools</t>
  </si>
  <si>
    <t>JustCoded</t>
  </si>
  <si>
    <t>https://clutch.co/profile/justcoded</t>
  </si>
  <si>
    <t>Technology Consulting and Web Development</t>
  </si>
  <si>
    <t>https://justcoded.com/?utm_source=clutch.co&amp;utm_medium=referral</t>
  </si>
  <si>
    <t>"The highlight of the project is the way JustCoded adapts to change."</t>
  </si>
  <si>
    <t>Executive VP, Delta Corp Shipping</t>
  </si>
  <si>
    <t>Plaudit Design</t>
  </si>
  <si>
    <t>https://clutch.co/profile/plaudit-design</t>
  </si>
  <si>
    <t>Web Design and Internet Marketing</t>
  </si>
  <si>
    <t>https://www.plaudit.com/?utm_source=clutch.co&amp;utm_medium=referral</t>
  </si>
  <si>
    <t>"Their team operates in a similarly customer-centric manner."</t>
  </si>
  <si>
    <t>Owner, Plastic Resource</t>
  </si>
  <si>
    <t>Q-Solutions Studio</t>
  </si>
  <si>
    <t>https://clutch.co/profile/q-solutions-studio</t>
  </si>
  <si>
    <t>eCommerce without limits!</t>
  </si>
  <si>
    <t>http://www.qsolutionsstudio.com/?utm_source=clutch&amp;utm_medium=referral</t>
  </si>
  <si>
    <t>“I could contact them at 5 o’clock our time, and they would respond even though it was the middle of the night there.”</t>
  </si>
  <si>
    <t>Head of Digital Advertising, Bronson Vitamins</t>
  </si>
  <si>
    <t>KiwiTech</t>
  </si>
  <si>
    <t>https://clutch.co/profile/kiwitech</t>
  </si>
  <si>
    <t>Trust us with your Innovation</t>
  </si>
  <si>
    <t>http://www.kiwitech.com/</t>
  </si>
  <si>
    <t>“Their team was very kind and ethical.”</t>
  </si>
  <si>
    <t>CEO, Digital Disease Screeners Manufacturer</t>
  </si>
  <si>
    <t>Svitla Systems</t>
  </si>
  <si>
    <t>https://clutch.co/profile/svitla-systems</t>
  </si>
  <si>
    <t>https://svitla.com/</t>
  </si>
  <si>
    <t>Corte Madera, CA</t>
  </si>
  <si>
    <t>"Their service and talent are the most impressive things about them."</t>
  </si>
  <si>
    <t>VP of Software Development, UA Brands</t>
  </si>
  <si>
    <t>Inwedo</t>
  </si>
  <si>
    <t>https://clutch.co/profile/inwedo</t>
  </si>
  <si>
    <t>Creating software solutions that matter.</t>
  </si>
  <si>
    <t>http://inwedo.com/</t>
  </si>
  <si>
    <t>"They’ve really been able to do what we want and adapt the tool to what we needed."</t>
  </si>
  <si>
    <t>Director of Planning, B2B Food Production Company</t>
  </si>
  <si>
    <t>Intcore</t>
  </si>
  <si>
    <t>https://clutch.co/profile/intcore</t>
  </si>
  <si>
    <t>Mobile App development Company</t>
  </si>
  <si>
    <t>https://intcore.com/?utm_source=clutch.co&amp;utm_medium=referral&amp;utm_campaign=directory</t>
  </si>
  <si>
    <t>Cairo, Egypt</t>
  </si>
  <si>
    <t>"They were young, trustworthy, and always updated in terms of technology and business."</t>
  </si>
  <si>
    <t>AVP for Innovation, First Abu Dhabi Bank</t>
  </si>
  <si>
    <t>RipenApps</t>
  </si>
  <si>
    <t>https://clutch.co/profile/ripenapps</t>
  </si>
  <si>
    <t>Ripening Ideas Into Apps</t>
  </si>
  <si>
    <t>https://ripenapps.com/?utm_source=clutch.co&amp;utm_medium=referral</t>
  </si>
  <si>
    <t>"We were extremely happy with the work that was done and it exceeded our expectations."</t>
  </si>
  <si>
    <t>CEO, First Stike Tennis</t>
  </si>
  <si>
    <t>Concepta</t>
  </si>
  <si>
    <t>https://clutch.co/profile/concepta</t>
  </si>
  <si>
    <t>Every vision can be powered by a tech solution</t>
  </si>
  <si>
    <t>http://conceptatech.com/?utm_source=clutch</t>
  </si>
  <si>
    <t>Windermere, FL</t>
  </si>
  <si>
    <t>“Concepta is invested in providing the best service possible.”</t>
  </si>
  <si>
    <t>CEO, Fitness Company</t>
  </si>
  <si>
    <t>Techversant Infotech</t>
  </si>
  <si>
    <t>https://clutch.co/profile/techversant-infotech</t>
  </si>
  <si>
    <t>Experience Digital Innovation</t>
  </si>
  <si>
    <t>http://www.techversantinfotech.com/</t>
  </si>
  <si>
    <t>"None of the tasks we've given Techversant over the years proved overwhelming for them."</t>
  </si>
  <si>
    <t>Owner, BIS Training and Development</t>
  </si>
  <si>
    <t>DeSmart Software Development</t>
  </si>
  <si>
    <t>https://clutch.co/profile/desmart-software-development</t>
  </si>
  <si>
    <t>From idea validation to a profitable product</t>
  </si>
  <si>
    <t>https://desmart.com/?utm_source=clutch.co&amp;utm_medium=referral</t>
  </si>
  <si>
    <t>Gdynia, Poland</t>
  </si>
  <si>
    <t>"DeSmart Software House gets things done when they say they will."</t>
  </si>
  <si>
    <t>CEO, Real Estate Solutions Company</t>
  </si>
  <si>
    <t>648 Group</t>
  </si>
  <si>
    <t>https://clutch.co/profile/648-group</t>
  </si>
  <si>
    <t>Premium Mobile and Web Applications</t>
  </si>
  <si>
    <t>http://www.648group.com/mobile-developers?utm_source=clutch.co&amp;utm_medium=referral&amp;utm_campaign=web-developers</t>
  </si>
  <si>
    <t>Aliso Viejo, CA</t>
  </si>
  <si>
    <t>"648 Group gave us the ability to be more adaptable as the year goes on."</t>
  </si>
  <si>
    <t>DIrector of Technology, Compass Bible Church</t>
  </si>
  <si>
    <t>First Line Software</t>
  </si>
  <si>
    <t>https://clutch.co/profile/first-line-software</t>
  </si>
  <si>
    <t>Premier provider of custom software development</t>
  </si>
  <si>
    <t>https://firstlinesoftware.com/?utm_source=clutch.co&amp;utm_medium=referral</t>
  </si>
  <si>
    <t>Cambridge, MA</t>
  </si>
  <si>
    <t>"The team is really an integral part of keeping our clients happy."</t>
  </si>
  <si>
    <t>Technology Project Manager, Sandy Alexander</t>
  </si>
  <si>
    <t>Iperdesign, Inc.</t>
  </si>
  <si>
    <t>https://clutch.co/profile/iperdesign</t>
  </si>
  <si>
    <t>Where Digital Meets Beautiful</t>
  </si>
  <si>
    <t>https://www.iperdesign.com/</t>
  </si>
  <si>
    <t>"Iperdesign brings so much to the table."</t>
  </si>
  <si>
    <t>Owner, Verte Skincare, LLC</t>
  </si>
  <si>
    <t>Brocoders</t>
  </si>
  <si>
    <t>https://clutch.co/profile/brocoders</t>
  </si>
  <si>
    <t>Hire TOP-ranked Node.js/React.js Development Team</t>
  </si>
  <si>
    <t>https://brocoders.com/?utm_source=clutch.co&amp;utm_medium=referral&amp;utm_campaign=directory</t>
  </si>
  <si>
    <t>Sumy, Ukraine</t>
  </si>
  <si>
    <t>"Their UI/UX skills have blown me away."</t>
  </si>
  <si>
    <t>Founder, truck4goods</t>
  </si>
  <si>
    <t>eLuminous Technologies Pvt Ltd</t>
  </si>
  <si>
    <t>https://clutch.co/profile/eluminous-technologies</t>
  </si>
  <si>
    <t>Your Trusted IT Partner</t>
  </si>
  <si>
    <t>https://eluminoustechnologies.com/?utm_source=clutch.co&amp;utm_medium=referral&amp;utm_campaign=web-developers</t>
  </si>
  <si>
    <t>Nashik, India</t>
  </si>
  <si>
    <t>"They were very fast, and the team is big enough to tap on each other's expertise."</t>
  </si>
  <si>
    <t>Director, ClickTwoStart</t>
  </si>
  <si>
    <t>Foreignerds INC.</t>
  </si>
  <si>
    <t>https://clutch.co/profile/foreignerds</t>
  </si>
  <si>
    <t>You Think. We Code.</t>
  </si>
  <si>
    <t>https://foreignerds.com/?utm_source=clutch.co&amp;utm_medium=referral&amp;utm_campaign=directory</t>
  </si>
  <si>
    <t>Newark, DE</t>
  </si>
  <si>
    <t>"The technical skills of their team were excellent."</t>
  </si>
  <si>
    <t>Team Lead, Health &amp; Fitness Community</t>
  </si>
  <si>
    <t>Codewave Technologies</t>
  </si>
  <si>
    <t>https://clutch.co/profile/codewave-technologies</t>
  </si>
  <si>
    <t>Design thinking Led Digital Transformation Company</t>
  </si>
  <si>
    <t>https://www.codewave.com/?utm_source=clutch.co&amp;utm_medium=referral&amp;utm_campaign=directory</t>
  </si>
  <si>
    <t>11% Web Development</t>
  </si>
  <si>
    <t>"They worked in a structured manner to complete the Job which was impressive."</t>
  </si>
  <si>
    <t>Co-Founder, Settl.</t>
  </si>
  <si>
    <t>Atlas - Clever Software</t>
  </si>
  <si>
    <t>https://clutch.co/profile/atlas-clever-software</t>
  </si>
  <si>
    <t>BESPOKE SOFTWARE THAT HELPS YOUR BUSINESS GROW</t>
  </si>
  <si>
    <t>https://www.atlascode.com/</t>
  </si>
  <si>
    <t>Southend-on-Sea, United Kingdom</t>
  </si>
  <si>
    <t>"What we've found that particularly sticks out with Atlas is their sense of partnership in wanting to see success in..."</t>
  </si>
  <si>
    <t>Operation Director, Software Provider</t>
  </si>
  <si>
    <t>Enosis Solutions</t>
  </si>
  <si>
    <t>https://clutch.co/profile/enosis-solutions</t>
  </si>
  <si>
    <t>Software Development Services</t>
  </si>
  <si>
    <t>http://www.enosisbd.com/</t>
  </si>
  <si>
    <t>Dhaka, Bangladesh</t>
  </si>
  <si>
    <t>"They were more than happy to conform to our workflow, which made working together easy."</t>
  </si>
  <si>
    <t>Senior Product Developer, SSI Inc</t>
  </si>
  <si>
    <t>Sigma Software</t>
  </si>
  <si>
    <t>https://clutch.co/profile/sigma-software</t>
  </si>
  <si>
    <t>Your Reliable Tech Partner</t>
  </si>
  <si>
    <t>https://sigma.software/#utm_source=clutch.co</t>
  </si>
  <si>
    <t>"Their project management style was up-front, honest, and diligent."</t>
  </si>
  <si>
    <t>Owner, Encyclopedia App</t>
  </si>
  <si>
    <t>Macronimous Web Solutions</t>
  </si>
  <si>
    <t>https://clutch.co/profile/macronimous-web-solutions</t>
  </si>
  <si>
    <t>WordPress, PrestaShop and PPC experts</t>
  </si>
  <si>
    <t>https://www.macronimous.com/</t>
  </si>
  <si>
    <t>Gounder Mills, India</t>
  </si>
  <si>
    <t>“[T]hey are a great team that can make a mobile app and work with C++ under one roof.”</t>
  </si>
  <si>
    <t>President, Web Marketing Solutions Firm</t>
  </si>
  <si>
    <t>JANETO</t>
  </si>
  <si>
    <t>https://clutch.co/profile/janeto</t>
  </si>
  <si>
    <t>Digital Solutions &amp; Digital Transformation</t>
  </si>
  <si>
    <t>https://janeto.com/?utm_source=clutch&amp;utm_medium=referral</t>
  </si>
  <si>
    <t>Ho Chi Minh, Vietnam</t>
  </si>
  <si>
    <t>“It wasn’t a huge project for them, but they still treated us like a high-level customer.”</t>
  </si>
  <si>
    <t>HSE &amp; QA Manager, Construction Company</t>
  </si>
  <si>
    <t>Netlandish</t>
  </si>
  <si>
    <t>https://clutch.co/profile/netlandish</t>
  </si>
  <si>
    <t>100% Satisfaction Guaranteed</t>
  </si>
  <si>
    <t>http://www.netlandish.com/</t>
  </si>
  <si>
    <t>"They have deep domain knowledge of everything Python and Django."</t>
  </si>
  <si>
    <t>Director of Technology</t>
  </si>
  <si>
    <t>SevenPro</t>
  </si>
  <si>
    <t>https://clutch.co/profile/sevenpro</t>
  </si>
  <si>
    <t>Software Development and Technology Consulting</t>
  </si>
  <si>
    <t>https://seven-pro.com/</t>
  </si>
  <si>
    <t>"They are providing the employees social events and a great place to work in."</t>
  </si>
  <si>
    <t>Future Processing</t>
  </si>
  <si>
    <t>https://clutch.co/profile/future-processing</t>
  </si>
  <si>
    <t>Great software… because we put people first</t>
  </si>
  <si>
    <t>http://www.future-processing.com/?utm_source=clutch&amp;utm_medium=referral&amp;utm_campaign=profile</t>
  </si>
  <si>
    <t>"They are really good."</t>
  </si>
  <si>
    <t>CTO, TRIQ</t>
  </si>
  <si>
    <t>IMADO</t>
  </si>
  <si>
    <t>https://clutch.co/profile/imado</t>
  </si>
  <si>
    <t>Ready to build your WordPress website</t>
  </si>
  <si>
    <t>https://imado.co/?utm_source=clutch.co&amp;utm_medium=referral&amp;utm_campaign=directory</t>
  </si>
  <si>
    <t>Gidle, Poland</t>
  </si>
  <si>
    <t>"We were impressed by their attention to detail, responsiveness, and very helpful nature."</t>
  </si>
  <si>
    <t>Director, Codarity</t>
  </si>
  <si>
    <t>Roonyx</t>
  </si>
  <si>
    <t>https://clutch.co/profile/roonyx</t>
  </si>
  <si>
    <t>We turn vibrant ideas into user-desired apps</t>
  </si>
  <si>
    <t>http://roonyx.tech/</t>
  </si>
  <si>
    <t>"I like their transparent communication, quick turnaround times, and flexibility."</t>
  </si>
  <si>
    <t>CEO, Data Services &amp; Consulting Firm</t>
  </si>
  <si>
    <t>Leobit</t>
  </si>
  <si>
    <t>https://clutch.co/profile/leobit</t>
  </si>
  <si>
    <t>Top .Net &amp; Web Company</t>
  </si>
  <si>
    <t>https://leobit.com/?utm_source=clutch.co&amp;utm_medium=referral&amp;utm_campaign=directory</t>
  </si>
  <si>
    <t>"We were satisfied with the team's efforts."</t>
  </si>
  <si>
    <t>VP of Products, Content Recommendation Platform</t>
  </si>
  <si>
    <t>Dedicated Developers</t>
  </si>
  <si>
    <t>https://clutch.co/profile/dedicated-developers</t>
  </si>
  <si>
    <t>Top Rated Mobile App and Web Development Company</t>
  </si>
  <si>
    <t>https://dedicateddevelopers.com/?utm_campaign=Review+Sites&amp;utm_source=Clutch&amp;utm_medium=Main+Profile</t>
  </si>
  <si>
    <t>“They had depth and concern for the project.”</t>
  </si>
  <si>
    <t>Owner, 3D Graphics Mobile App</t>
  </si>
  <si>
    <t>Seven Bits Technologies LLP</t>
  </si>
  <si>
    <t>https://clutch.co/profile/seven-bits-technologies-llp</t>
  </si>
  <si>
    <t>Enterprise Blockchain Solution | .Net | DX</t>
  </si>
  <si>
    <t>https://www.sevenbits.in/blockchain-implementation</t>
  </si>
  <si>
    <t>"They do a pretty good job at the managerial level, providing training for their people."</t>
  </si>
  <si>
    <t>Business Analyst, IT Company</t>
  </si>
  <si>
    <t>Steelkiwi</t>
  </si>
  <si>
    <t>https://clutch.co/profile/steelkiwi</t>
  </si>
  <si>
    <t>Software development services with a high standard</t>
  </si>
  <si>
    <t>https://steelkiwi.com/?utm_source=clutch.co&amp;utm_medium=referral&amp;utm_campaign=web-developers</t>
  </si>
  <si>
    <t>54 reviews</t>
  </si>
  <si>
    <t>Odessa, Ukraine</t>
  </si>
  <si>
    <t>"They were unable to deliver the project and meet their obligations."</t>
  </si>
  <si>
    <t>Head of Product, SaaS Company</t>
  </si>
  <si>
    <t>Fluvius</t>
  </si>
  <si>
    <t>https://clutch.co/profile/fluvius</t>
  </si>
  <si>
    <t>At the source of your success.</t>
  </si>
  <si>
    <t>https://fluvius.co/contacts/?utm_source=clutch.co&amp;utm_medium=referral&amp;utm_campaign=directory</t>
  </si>
  <si>
    <t>"I think their responsiveness was their best feature."</t>
  </si>
  <si>
    <t>Managing Director, Aeron Solutions</t>
  </si>
  <si>
    <t>Koombea</t>
  </si>
  <si>
    <t>https://clutch.co/profile/koombea</t>
  </si>
  <si>
    <t>Leading iOS, Android &amp; Web App Development Partner</t>
  </si>
  <si>
    <t>http://www.koombea.com/?utm_source=clutch.co&amp;utm_medium=referral</t>
  </si>
  <si>
    <t>Doral, FL</t>
  </si>
  <si>
    <t>"Their service attitude and commitment to the project were impressive."</t>
  </si>
  <si>
    <t>IT Project Manager, Carbon Exports Company</t>
  </si>
  <si>
    <t>Webolutions Web Design Company</t>
  </si>
  <si>
    <t>https://clutch.co/profile/webolutions-web-design-company</t>
  </si>
  <si>
    <t>Denver's Most Experienced Custom Website Designers</t>
  </si>
  <si>
    <t>https://webolutions.com/</t>
  </si>
  <si>
    <t>Centennial, CO</t>
  </si>
  <si>
    <t>“It feels like they’re our partner, not just a vendor. Our goals are their goals.”</t>
  </si>
  <si>
    <t>Director of Marketing, Timeshare Termination Team</t>
  </si>
  <si>
    <t>Rocket Insights</t>
  </si>
  <si>
    <t>https://clutch.co/profile/rocket-insights</t>
  </si>
  <si>
    <t>Mobile, Voice &amp; Web Apps</t>
  </si>
  <si>
    <t>http://www.rocketinsights.com/?utm_source=clutch.co&amp;utm_medium=referral</t>
  </si>
  <si>
    <t>"They were extraordinarily patient and flexible."</t>
  </si>
  <si>
    <t>Director of UX, Pluto TV</t>
  </si>
  <si>
    <t>Akveo</t>
  </si>
  <si>
    <t>https://clutch.co/profile/akveo</t>
  </si>
  <si>
    <t>Let's build not from scratch!</t>
  </si>
  <si>
    <t>https://www.akveo.com/?utm_source=clutch.co&amp;utm_medium=referral&amp;utm_campaign=web-developers</t>
  </si>
  <si>
    <t>Lakewood, CO</t>
  </si>
  <si>
    <t>"We were satisfied with Akveo’s work."</t>
  </si>
  <si>
    <t>CEO, DataAutomation</t>
  </si>
  <si>
    <t>Signifly</t>
  </si>
  <si>
    <t>https://clutch.co/profile/signifly</t>
  </si>
  <si>
    <t>Unlock your Digital Potential</t>
  </si>
  <si>
    <t>https://signifly.com/?utm_source=clutch.co&amp;utm_medium=referral&amp;utm_campaign=directory</t>
  </si>
  <si>
    <t>"I worked with a lot of agencies and developers in my life, but Signifly's work is one of the best."</t>
  </si>
  <si>
    <t>Founder &amp; CEO, Credibility Institute</t>
  </si>
  <si>
    <t>Elevated Third</t>
  </si>
  <si>
    <t>https://clutch.co/profile/elevated-third</t>
  </si>
  <si>
    <t>Results-driven. Drupal-powered.</t>
  </si>
  <si>
    <t>https://www.elevatedthird.com/?utm_source=clutch.co&amp;utm_medium=referral&amp;utm_campaign=profile</t>
  </si>
  <si>
    <t>"Getting to train on-site with their developers was really enjoyable. They’ve helped bring us into the future." "</t>
  </si>
  <si>
    <t>Website Admin, The Management Association</t>
  </si>
  <si>
    <t>WallTree</t>
  </si>
  <si>
    <t>https://clutch.co/profile/walltree</t>
  </si>
  <si>
    <t>We Make Apps, You Relax</t>
  </si>
  <si>
    <t>https://walltreesoft.com/</t>
  </si>
  <si>
    <t>Uzhhorod, Ukraine</t>
  </si>
  <si>
    <t>"They're able to think with us and design a nice web app capturing the essence of what we offer to our customers."</t>
  </si>
  <si>
    <t>Co-Founder &amp; CTO, Alexandria.Works</t>
  </si>
  <si>
    <t>ValueLogic</t>
  </si>
  <si>
    <t>https://clutch.co/profile/valuelogic</t>
  </si>
  <si>
    <t>Business Value through Digital Products</t>
  </si>
  <si>
    <t>https://valuelogic.one/</t>
  </si>
  <si>
    <t>"There’s no limit to the scope of the services they can provide."</t>
  </si>
  <si>
    <t>CEO, Financial Services Company</t>
  </si>
  <si>
    <t>Kernix</t>
  </si>
  <si>
    <t>https://clutch.co/profile/kernix</t>
  </si>
  <si>
    <t>French team design web and data solutions for you</t>
  </si>
  <si>
    <t>http://www.kernix.com/</t>
  </si>
  <si>
    <t>Paris, France</t>
  </si>
  <si>
    <t>"They are great communicators, highly skilled professionals, and people who we can trust."</t>
  </si>
  <si>
    <t>CEO, eCommerce Web Development Company</t>
  </si>
  <si>
    <t>THOR Design Studio, Inc.</t>
  </si>
  <si>
    <t>https://clutch.co/profile/thor-design-studio</t>
  </si>
  <si>
    <t>Award-winning design and development firm</t>
  </si>
  <si>
    <t>https://www.thor.design/?utm_source=clutch.co&amp;utm_medium=referral&amp;utm_campaign=directory</t>
  </si>
  <si>
    <t>"They’re a team of experts that guide us in the right direction."</t>
  </si>
  <si>
    <t>Director of Communications, Colorado Bar Association</t>
  </si>
  <si>
    <t>Frontmen</t>
  </si>
  <si>
    <t>https://clutch.co/profile/frontmen</t>
  </si>
  <si>
    <t>Web Development and Custom Software Company</t>
  </si>
  <si>
    <t>https://frontmen.fm/en/?utm_source=clutch.co&amp;utm_medium=referral&amp;utm_campaign=directory</t>
  </si>
  <si>
    <t>"The most impressive fact about Frontmen is their multifunctional and complex attitude to our needs."</t>
  </si>
  <si>
    <t>Marketing Director, Antonio Biaggi</t>
  </si>
  <si>
    <t>GoingClear Interactive</t>
  </si>
  <si>
    <t>https://clutch.co/profile/goingclear-interactive</t>
  </si>
  <si>
    <t>Boston Digital Agency - Clarity. Build. Grow.™</t>
  </si>
  <si>
    <t>https://goingclear.com/?utm_source=clutch.co&amp;utm_medium=referral</t>
  </si>
  <si>
    <t>Lynnfield, MA</t>
  </si>
  <si>
    <t>"Their attention to detail and design work are really good. They are easy to work with." "</t>
  </si>
  <si>
    <t>Head of Marketing, VC Firm</t>
  </si>
  <si>
    <t>Method</t>
  </si>
  <si>
    <t>https://clutch.co/profile/method</t>
  </si>
  <si>
    <t>Bring Your Digital Vision to Life</t>
  </si>
  <si>
    <t>https://www.method.com/?utm_source=clutch.co&amp;utm_medium=referral&amp;utm_campaign=directory</t>
  </si>
  <si>
    <t>"We work with passionate people who are excited about doing cool work in technology."</t>
  </si>
  <si>
    <t>VP of Product &amp; Innovation, Synchrony</t>
  </si>
  <si>
    <t>Undabot</t>
  </si>
  <si>
    <t>https://clutch.co/profile/undabot</t>
  </si>
  <si>
    <t>Mobile and Web apps custom development company</t>
  </si>
  <si>
    <t>http://www.undabot.com/</t>
  </si>
  <si>
    <t>"They’re fit for a challenge and ready to jump in."</t>
  </si>
  <si>
    <t>Product Manager, Telecom Company</t>
  </si>
  <si>
    <t>CloutSoft Technologies</t>
  </si>
  <si>
    <t>https://clutch.co/profile/cloutsoft-technologies</t>
  </si>
  <si>
    <t>Creative, effective and professional websites</t>
  </si>
  <si>
    <t>http://www.cloutsoft.com/</t>
  </si>
  <si>
    <t>Chandigarh, India</t>
  </si>
  <si>
    <t>"The tool has been great and has proven to be beneficial in the marketplace."</t>
  </si>
  <si>
    <t>Director of Communications, Music Business Association</t>
  </si>
  <si>
    <t>IntexSoft</t>
  </si>
  <si>
    <t>https://clutch.co/profile/intexsoft</t>
  </si>
  <si>
    <t>Painless Software Development</t>
  </si>
  <si>
    <t>http://www.intexsoft.com/?utm_source=clutch&amp;utm_medium=referral&amp;utm_campaign=web-developers</t>
  </si>
  <si>
    <t>Hrodna, Belarus</t>
  </si>
  <si>
    <t>"They always meet deadlines and always respond fast if there are any issues."</t>
  </si>
  <si>
    <t>Director, BDO</t>
  </si>
  <si>
    <t>Imaginovation</t>
  </si>
  <si>
    <t>https://clutch.co/profile/imaginovation</t>
  </si>
  <si>
    <t>Imagination Turns to Innovation</t>
  </si>
  <si>
    <t>https://www.imaginovation.net/</t>
  </si>
  <si>
    <t>Raleigh, NC</t>
  </si>
  <si>
    <t>"Their team gets things done, and they’re great to communicate with."</t>
  </si>
  <si>
    <t>Director of Engineering, Cannabis Company</t>
  </si>
  <si>
    <t>Twenty Ideas</t>
  </si>
  <si>
    <t>https://clutch.co/profile/twenty-ideas</t>
  </si>
  <si>
    <t>Healthier Tech for Healthier Humans</t>
  </si>
  <si>
    <t>https://twentyideas.com/?utm_source=clutch.co&amp;utm_medium=referral&amp;utm_campaign=directory</t>
  </si>
  <si>
    <t>Eugene, OR</t>
  </si>
  <si>
    <t>“They’ve demonstrated their awareness of not only trends but also user preferences — they know what works.”</t>
  </si>
  <si>
    <t>Head Of Product, Blue Note Therapeutics</t>
  </si>
  <si>
    <t>DigitalUs</t>
  </si>
  <si>
    <t>https://clutch.co/profile/digitalus</t>
  </si>
  <si>
    <t>Web Design &amp; Digital Marketing Agency</t>
  </si>
  <si>
    <t>http://www.digitalus.com/</t>
  </si>
  <si>
    <t>"In all of the many instances where we've brought Solodev in as a platform for a client, they've had successful…"</t>
  </si>
  <si>
    <t>Creative Director, Marketing Agency</t>
  </si>
  <si>
    <t>Catch</t>
  </si>
  <si>
    <t>https://clutch.co/profile/catch</t>
  </si>
  <si>
    <t>Catch, digital experience platforms</t>
  </si>
  <si>
    <t>http://www.catchdigital.com/?utm_source=clutch.co&amp;utm_medium=referral&amp;utm_campaign=directory</t>
  </si>
  <si>
    <t>"We’re most impressed with their team’s adaptability — they work within our schedules and stick to our project scope."</t>
  </si>
  <si>
    <t>Head of Digital Marketing, Ashmore Group</t>
  </si>
  <si>
    <t>Codism</t>
  </si>
  <si>
    <t>https://clutch.co/profile/codism</t>
  </si>
  <si>
    <t>Top Web |Mobile App Development Companies in World</t>
  </si>
  <si>
    <t>https://codism.io/?utm_source=clutch.co&amp;utm_medium=referral</t>
  </si>
  <si>
    <t>"We’ve seen pretty good quality work from their team, and it is steadily improving."</t>
  </si>
  <si>
    <t>CEO &amp; Founder, Spreadsheet Software Startup</t>
  </si>
  <si>
    <t>Beyond</t>
  </si>
  <si>
    <t>https://clutch.co/profile/beyond</t>
  </si>
  <si>
    <t>Beyond is a design and technology agency.</t>
  </si>
  <si>
    <t>http://www.bynd.com/?utm_source=clutch.co&amp;utm_medium=referral&amp;utm_campaign=directory</t>
  </si>
  <si>
    <t>“We were impressed with their subject matter expertise and the quality of their work.”</t>
  </si>
  <si>
    <t>Director of Internal Communications, Financial Services Firm</t>
  </si>
  <si>
    <t>Fooz</t>
  </si>
  <si>
    <t>https://clutch.co/profile/fooz</t>
  </si>
  <si>
    <t>Front-end &amp; Wordpress developers at your service</t>
  </si>
  <si>
    <t>http://foozagency.com/?utm_source=clutch.co&amp;utm_medium=referral&amp;utm_campaign=web-developers</t>
  </si>
  <si>
    <t>"Fooz have extensive experience in building websites on the WordPress platform."</t>
  </si>
  <si>
    <t>CEO &amp; Founder, iteo</t>
  </si>
  <si>
    <t>Square Root Solutions</t>
  </si>
  <si>
    <t>https://clutch.co/profile/square-root-solutions-0</t>
  </si>
  <si>
    <t>Ireland's leading Mobile App Developers!</t>
  </si>
  <si>
    <t>https://www.squareroot.ie/</t>
  </si>
  <si>
    <t>They offer great insight that further develops my project.</t>
  </si>
  <si>
    <t>Graphic Designer</t>
  </si>
  <si>
    <t>Matellio</t>
  </si>
  <si>
    <t>https://clutch.co/profile/matellio</t>
  </si>
  <si>
    <t>Mobile &amp; Web Apps Development Company</t>
  </si>
  <si>
    <t>https://www.matellio.com/web-development-company?utm_source=Clutch&amp;utm_medium=web-development-companies&amp;utm_campaign=Clutch_Ads</t>
  </si>
  <si>
    <t>San Jose, CA</t>
  </si>
  <si>
    <t>“They have everything planned out, including their system of communication.”</t>
  </si>
  <si>
    <t>Owner, iPracticeBuilder</t>
  </si>
  <si>
    <t>AnvilEight</t>
  </si>
  <si>
    <t>https://clutch.co/profile/anvileight</t>
  </si>
  <si>
    <t>Python Outsourcing Development Services</t>
  </si>
  <si>
    <t>https://anvileight.com/</t>
  </si>
  <si>
    <t>"I was impressed by their smart database development."</t>
  </si>
  <si>
    <t>Product Manager &amp; Owner, NewInBridge B.V.</t>
  </si>
  <si>
    <t>PixelTeh</t>
  </si>
  <si>
    <t>https://clutch.co/profile/pixelteh</t>
  </si>
  <si>
    <t>From Idea To Success</t>
  </si>
  <si>
    <t>https://pixelteh.com/</t>
  </si>
  <si>
    <t>"They’ve never told me something can’t be done."</t>
  </si>
  <si>
    <t>Owner, Travel Planning Company</t>
  </si>
  <si>
    <t>ChopDawg.com</t>
  </si>
  <si>
    <t>https://clutch.co/profile/chopdawgcom</t>
  </si>
  <si>
    <t>Think Partner, Not Agency</t>
  </si>
  <si>
    <t>https://www.chopdawg.com/?utm_source=clutch.co&amp;utm_medium=referral&amp;utm_campaign=directory</t>
  </si>
  <si>
    <t>“The best result is that ChopDawg has helped me define my idea and come up with a prototype for my project.”</t>
  </si>
  <si>
    <t>Owner, Winelikes</t>
  </si>
  <si>
    <t>C7 Creative</t>
  </si>
  <si>
    <t>https://clutch.co/profile/c7-creative</t>
  </si>
  <si>
    <t>Let's Make Something Great.</t>
  </si>
  <si>
    <t>https://www.c7creative.com/</t>
  </si>
  <si>
    <t>Jacksonville, FL</t>
  </si>
  <si>
    <t>“The first logo they designed was spot-on. We didn’t even do another rendition.”</t>
  </si>
  <si>
    <t>Founder, Wink to Science and Art</t>
  </si>
  <si>
    <t>Fynydd</t>
  </si>
  <si>
    <t>https://clutch.co/profile/fynydd</t>
  </si>
  <si>
    <t>Engineered to be your software development partner</t>
  </si>
  <si>
    <t>https://fynydd.com/</t>
  </si>
  <si>
    <t>King of Prussia, PA</t>
  </si>
  <si>
    <t>"Their responsiveness, capabilities, and willingness to go above and beyond has been fantastic." "</t>
  </si>
  <si>
    <t>Director of Operations, WIN Home Inspection</t>
  </si>
  <si>
    <t>HeroDOT</t>
  </si>
  <si>
    <t>https://clutch.co/profile/herodot</t>
  </si>
  <si>
    <t>GREAT DIGITAL SOLUTIONS DON'T HAPPEN BY LUCK</t>
  </si>
  <si>
    <t>http://www.herodot.com/</t>
  </si>
  <si>
    <t>"We are very pleased and satisfied with the final result."</t>
  </si>
  <si>
    <t>Product Owner, AGORA S.A.</t>
  </si>
  <si>
    <t>ClearSummit</t>
  </si>
  <si>
    <t>https://clutch.co/profile/clearsummit</t>
  </si>
  <si>
    <t>Delivering Innovative Solutions</t>
  </si>
  <si>
    <t>http://clearsummit.com/?utm_source=clutch&amp;utm_medium=referral</t>
  </si>
  <si>
    <t>“They’re very knowledgeable and know what they’re doing — I trust their judgment.”</t>
  </si>
  <si>
    <t>Director of Project Development, ClubLISI</t>
  </si>
  <si>
    <t>Orases</t>
  </si>
  <si>
    <t>https://clutch.co/profile/orases</t>
  </si>
  <si>
    <t>Custom software to reach your vision.</t>
  </si>
  <si>
    <t>https://www.orases.com/</t>
  </si>
  <si>
    <t>51 reviews</t>
  </si>
  <si>
    <t>Frederick, MD</t>
  </si>
  <si>
    <t>"Having worked with them in the past, it was nice to see that their dedication to customer service was still top-notch."</t>
  </si>
  <si>
    <t>Director of Marketing &amp; Communications, A2LA</t>
  </si>
  <si>
    <t>Dashbouquet Development</t>
  </si>
  <si>
    <t>https://clutch.co/profile/dashbouquet-development</t>
  </si>
  <si>
    <t>Reliable team aligned to deliver solutions</t>
  </si>
  <si>
    <t>https://dashbouquet.com/?utm_source=clutch&amp;utm_medium=referral&amp;utm_campaign=web-developers</t>
  </si>
  <si>
    <t>“They took ownership of the project and provided real value as we threw out ideas to them.”</t>
  </si>
  <si>
    <t>CTO, Red Rover</t>
  </si>
  <si>
    <t>7Devs</t>
  </si>
  <si>
    <t>https://clutch.co/profile/7devs</t>
  </si>
  <si>
    <t>You have an idea. We have a solution.</t>
  </si>
  <si>
    <t>http://www.7devs.co/</t>
  </si>
  <si>
    <t>"This truly transformed our business and allowed us to pivot to a much more profitable and manageable model."</t>
  </si>
  <si>
    <t>Product Manager, Digital Mosaic Corp.</t>
  </si>
  <si>
    <t>BetaBulls Inc</t>
  </si>
  <si>
    <t>https://clutch.co/profile/betabulls</t>
  </si>
  <si>
    <t>Where Ideas Become Usable Products</t>
  </si>
  <si>
    <t>http://betabulls.com/</t>
  </si>
  <si>
    <t>North Brunswick, NJ</t>
  </si>
  <si>
    <t>"The level of detail they've gone into in trying to understand our problem ... has made them stand out."</t>
  </si>
  <si>
    <t>Vice President, Consulting Company</t>
  </si>
  <si>
    <t>Arcade Dev House</t>
  </si>
  <si>
    <t>https://clutch.co/profile/arcade-dev-house</t>
  </si>
  <si>
    <t>We create digital products to people worldwide</t>
  </si>
  <si>
    <t>https://arcadedevhouse.com.au/?utm_source=clutch.co&amp;utm_medium=referral&amp;utm_campaign=directory</t>
  </si>
  <si>
    <t>Alexandria, Australia</t>
  </si>
  <si>
    <t>"We chose them on the basis that they have completed similar concepts and understood what our needs were."</t>
  </si>
  <si>
    <t>Contracts Administrator, Residential Building Company</t>
  </si>
  <si>
    <t>SKY INCOM</t>
  </si>
  <si>
    <t>https://clutch.co/profile/sky-incom</t>
  </si>
  <si>
    <t>https://sky-incom.com/</t>
  </si>
  <si>
    <t>"Every outcome has been the best we could hope for."</t>
  </si>
  <si>
    <t>VP of Marketing, App Development Company</t>
  </si>
  <si>
    <t>Day Shift Digital</t>
  </si>
  <si>
    <t>https://clutch.co/profile/day-shift-digital</t>
  </si>
  <si>
    <t>Canada's WordPress &amp; eCommerce Experts</t>
  </si>
  <si>
    <t>https://dayshiftdigital.com/?utm_source=clutch.co&amp;utm_medium=referral</t>
  </si>
  <si>
    <t>"Clients and our employees are very impressed with the new website. They believe that it speaks much more to our brand."</t>
  </si>
  <si>
    <t>Marketing Graphic Designer, Computer Software Company</t>
  </si>
  <si>
    <t>Many Hats</t>
  </si>
  <si>
    <t>https://clutch.co/profile/many-hats</t>
  </si>
  <si>
    <t>Software Development Made Simple</t>
  </si>
  <si>
    <t>https://www.wewearmanyhats.com/?utm_source=clutch.co&amp;utm_medium=referral</t>
  </si>
  <si>
    <t>"They seemed to put a lot of care and attention into the work they were doing for us."</t>
  </si>
  <si>
    <t>CEO, Medical Tech Company</t>
  </si>
  <si>
    <t>aTeam Soft Solutions</t>
  </si>
  <si>
    <t>https://clutch.co/profile/ateam-soft-solutions</t>
  </si>
  <si>
    <t>2018-2021 Clutch Top Agency | Web &amp; Mobile App</t>
  </si>
  <si>
    <t>https://www.ateamsoftsolutions.com/</t>
  </si>
  <si>
    <t>Sheridan, WY</t>
  </si>
  <si>
    <t>"ATEAM is a young team with a clear vision and willingness to adapt to the client’s needs."</t>
  </si>
  <si>
    <t>Founder &amp; Creative Director, Ownrox Technologies</t>
  </si>
  <si>
    <t>Asahi Technologies</t>
  </si>
  <si>
    <t>https://clutch.co/profile/asahi-technologies</t>
  </si>
  <si>
    <t>Your partner in technology</t>
  </si>
  <si>
    <t>https://asahitechnologies.com/web-application-development/?utm_source=clutch.co&amp;utm_medium=referral&amp;utm_campaign=web-developers</t>
  </si>
  <si>
    <t>"We built a solid relationship because they genuinely understood what we were trying to accomplish."</t>
  </si>
  <si>
    <t>Founder &amp; Principal, Silva Consulting Solutions &amp; HealthOps</t>
  </si>
  <si>
    <t>Moravio</t>
  </si>
  <si>
    <t>https://clutch.co/profile/moravio</t>
  </si>
  <si>
    <t>We Design, Develop And Promote Web And Mobile Apps</t>
  </si>
  <si>
    <t>https://www.moravio.com/?utm_source=clutch.co&amp;utm_medium=referral&amp;utm_campaign=directory</t>
  </si>
  <si>
    <t>"I appreciated the commitment of the whole team."</t>
  </si>
  <si>
    <t>Project Manager, LEKOS STAVBY</t>
  </si>
  <si>
    <t>TechAffinity, Inc</t>
  </si>
  <si>
    <t>https://clutch.co/profile/techaffinity</t>
  </si>
  <si>
    <t>Software Services Company</t>
  </si>
  <si>
    <t>https://techaffinity.com/</t>
  </si>
  <si>
    <t>"I am very pleased to work with Techaffinity. I think they are very, very good at what they do."</t>
  </si>
  <si>
    <t>Founder &amp; CEO, SGDstyle</t>
  </si>
  <si>
    <t>SKALAR</t>
  </si>
  <si>
    <t>https://clutch.co/profile/skalar</t>
  </si>
  <si>
    <t>We make your business better!</t>
  </si>
  <si>
    <t>http://skalar.com.ua/</t>
  </si>
  <si>
    <t>“SKALAR” is Ukrainian company founded in 2011. The main development platforms are 1C-Bitrix, Yii2 PHP Framework. The company is among the top five leading partners of 1C-Bitrix in Ukraine. Activities...</t>
  </si>
  <si>
    <t>Space-O Technologies</t>
  </si>
  <si>
    <t>https://clutch.co/profile/space-o-technologies</t>
  </si>
  <si>
    <t>Enterprise Mobile App Development Company</t>
  </si>
  <si>
    <t>https://www.spaceotechnologies.com/mobile-app-development/?utm_source=clutch&amp;utm_medium=referral</t>
  </si>
  <si>
    <t>46 reviews</t>
  </si>
  <si>
    <t>"They were attentive to all our needs."</t>
  </si>
  <si>
    <t>Technology Consultant, Tech Company</t>
  </si>
  <si>
    <t>Wildebeest</t>
  </si>
  <si>
    <t>https://clutch.co/profile/wildebeest</t>
  </si>
  <si>
    <t>Hands-on digital agency for creative brands</t>
  </si>
  <si>
    <t>https://wildebee.st/?utm_source=clutch.co&amp;utm_medium=referral&amp;utm_campaign=web-developers</t>
  </si>
  <si>
    <t>Marina del Rey, CA</t>
  </si>
  <si>
    <t>"Their work ethic was truly pivotal in our project’s success."</t>
  </si>
  <si>
    <t>CMO, AI Search Engine Company</t>
  </si>
  <si>
    <t>Presta</t>
  </si>
  <si>
    <t>https://clutch.co/profile/presta</t>
  </si>
  <si>
    <t>Helping businesses focus on what really matters!</t>
  </si>
  <si>
    <t>https://wearepresta.com/</t>
  </si>
  <si>
    <t>"They communicate very effectively, and even in the middle of the night they still respond within a couple of hours."</t>
  </si>
  <si>
    <t>CEO, NOA</t>
  </si>
  <si>
    <t>Kogifi Digital</t>
  </si>
  <si>
    <t>https://clutch.co/profile/kogifi-digital</t>
  </si>
  <si>
    <t>Adobe &amp; Sitecore Implementation Partner</t>
  </si>
  <si>
    <t>https://kogifi.com/</t>
  </si>
  <si>
    <t>"Their preparation and understanding customer needs before the project starts were impressive."</t>
  </si>
  <si>
    <t>Managing Director, Industrial Automation Firm</t>
  </si>
  <si>
    <t>ITCube Solutions Pvt. Ltd.</t>
  </si>
  <si>
    <t>https://clutch.co/profile/itcube-solutions-0</t>
  </si>
  <si>
    <t>Making IT your competative advantage</t>
  </si>
  <si>
    <t>http://www.itcube.net/</t>
  </si>
  <si>
    <t>Cincinnati, OH</t>
  </si>
  <si>
    <t>“I was most impressed with ITCube Solutions Pvt. Ltd.’s upfront designs, functional requirements, and documentation.”...</t>
  </si>
  <si>
    <t>President, EnSight Technologies</t>
  </si>
  <si>
    <t>Lounge Lizard</t>
  </si>
  <si>
    <t>https://clutch.co/profile/lounge-lizard</t>
  </si>
  <si>
    <t>25 Years! Great Websites! Result-Driven Marketing!</t>
  </si>
  <si>
    <t>https://www.loungelizard.com/?utm_source=clutch</t>
  </si>
  <si>
    <t>"I would definitely recommend them to a work associate."</t>
  </si>
  <si>
    <t>Marketing Program Manager, Filtration Systems Company</t>
  </si>
  <si>
    <t>Northern Commerce</t>
  </si>
  <si>
    <t>https://clutch.co/profile/northern-commerce</t>
  </si>
  <si>
    <t>Integrated digital solutions</t>
  </si>
  <si>
    <t>https://www.northern.co/?utm_source=clutch.co&amp;utm_medium=referral&amp;utm_campaign=directory</t>
  </si>
  <si>
    <t>55 reviews</t>
  </si>
  <si>
    <t>London, Canada</t>
  </si>
  <si>
    <t>“We were able to lean on them as a constant because they were always flexible, dependable, and reliable.”</t>
  </si>
  <si>
    <t>Marketing &amp; PR Executives, Hospital &amp; Foundation</t>
  </si>
  <si>
    <t>Jask Creative</t>
  </si>
  <si>
    <t>https://clutch.co/profile/jask-creative</t>
  </si>
  <si>
    <t>Design, digital and everything in-between.</t>
  </si>
  <si>
    <t>https://www.jaskcreative.co.uk/?utm_source=clutch.co&amp;utm_medium=referral&amp;utm_campaign=directory</t>
  </si>
  <si>
    <t>Solihull, United Kingdom</t>
  </si>
  <si>
    <t>"The whole process has been easy to work with and has worked well for us."</t>
  </si>
  <si>
    <t>Marketing Head, Engineering Firm</t>
  </si>
  <si>
    <t>DmitryTech</t>
  </si>
  <si>
    <t>https://clutch.co/profile/dmitrytech</t>
  </si>
  <si>
    <t>On-demand team of Designers &amp; WordPress Developers</t>
  </si>
  <si>
    <t>https://dmitrytech.com/</t>
  </si>
  <si>
    <t>"I am fully satisfied with my company's new website."</t>
  </si>
  <si>
    <t>Owner, Digital Consulting Company</t>
  </si>
  <si>
    <t>Human Made</t>
  </si>
  <si>
    <t>https://clutch.co/profile/human-made</t>
  </si>
  <si>
    <t>Global Enterprise WordPress Firm</t>
  </si>
  <si>
    <t>https://humanmade.com/?utm_source=clutch&amp;utm_medium=website&amp;utm_campaign=profile</t>
  </si>
  <si>
    <t>“Money can’t buy the peace of mind that we get from working with them.”</t>
  </si>
  <si>
    <t>Publicist, Media Company</t>
  </si>
  <si>
    <t>TenPixls</t>
  </si>
  <si>
    <t>https://clutch.co/profile/tenpixls</t>
  </si>
  <si>
    <t>Results-driven websites for ambitious companies</t>
  </si>
  <si>
    <t>https://tenpixls.com/</t>
  </si>
  <si>
    <t>"TenPixls provided us with a game plan on how to generate a positive and informative experience for all of our users."</t>
  </si>
  <si>
    <t>Director of Services, IBConnects</t>
  </si>
  <si>
    <t>Teal Media</t>
  </si>
  <si>
    <t>https://clutch.co/profile/teal-media</t>
  </si>
  <si>
    <t>Creative with a Conscience</t>
  </si>
  <si>
    <t>https://tealmedia.com/</t>
  </si>
  <si>
    <t>"Teal Media is a creative partner throughout the entire process."</t>
  </si>
  <si>
    <t>Digital Lead Organizer, I AM ALS</t>
  </si>
  <si>
    <t>Cleverlance Enterprise Solutions a.s.</t>
  </si>
  <si>
    <t>https://clutch.co/profile/cleverlance-enterprise-solutions</t>
  </si>
  <si>
    <t>Mobile, Frontend, VR and AR</t>
  </si>
  <si>
    <t>http://www.cleverlance.com/</t>
  </si>
  <si>
    <t>"Cleverlance Enterprise Solutions delivered high-quality work and met our expectations."</t>
  </si>
  <si>
    <t>Board Chairman, FM&amp;S Czech</t>
  </si>
  <si>
    <t>Sparkbox</t>
  </si>
  <si>
    <t>https://clutch.co/profile/sparkbox</t>
  </si>
  <si>
    <t>To inspire and empower a web built right.</t>
  </si>
  <si>
    <t>https://sparkbox.com/</t>
  </si>
  <si>
    <t>Bellbrook, OH</t>
  </si>
  <si>
    <t>"One of the outstanding things about Sparkbox is that they didn't just provide a service, they also educated us about…"</t>
  </si>
  <si>
    <t>Director of Software Development, Organized Living</t>
  </si>
  <si>
    <t>247 Labs Inc.</t>
  </si>
  <si>
    <t>https://clutch.co/profile/247-labs</t>
  </si>
  <si>
    <t>We Make Quality Mobile Apps &amp; Premium Websites</t>
  </si>
  <si>
    <t>https://247labs.com/?utm_source=clutch&amp;utm_medium=referral</t>
  </si>
  <si>
    <t>47 reviews</t>
  </si>
  <si>
    <t>"Their responsiveness and their drive to complete the deadlines on time are impressive."</t>
  </si>
  <si>
    <t>Marketing Manager, Artemis Distribution</t>
  </si>
  <si>
    <t>Xtreem Solution</t>
  </si>
  <si>
    <t>https://clutch.co/profile/xtreem-solution</t>
  </si>
  <si>
    <t>Top Web &amp; Mobile Application Development Company</t>
  </si>
  <si>
    <t>https://xtreemsolution.com/?utm_source=clutch&amp;utm_medium=referral&amp;utm_campaign=web-developers-global</t>
  </si>
  <si>
    <t>"The communication was very good."</t>
  </si>
  <si>
    <t>Owner, Crew360</t>
  </si>
  <si>
    <t>Unosquare, LLC</t>
  </si>
  <si>
    <t>https://clutch.co/profile/unosquare</t>
  </si>
  <si>
    <t>The BEST Firm for Nearshore Staff Aug Development</t>
  </si>
  <si>
    <t>http://www.unosquare.com/?utm_source=clutch.co&amp;utm_medium=referral</t>
  </si>
  <si>
    <t>Lake Oswego, OR</t>
  </si>
  <si>
    <t>Senior Director of Talent Acquisition, Mgmt. Consulting Firm</t>
  </si>
  <si>
    <t>Quantum Mob</t>
  </si>
  <si>
    <t>https://clutch.co/profile/quantum-mob</t>
  </si>
  <si>
    <t>We build successful digital products</t>
  </si>
  <si>
    <t>https://qmo.io/?utm_source=clutch.co&amp;utm_medium=referral&amp;utm_campaign=web-developers</t>
  </si>
  <si>
    <t>"Quantum Mob makes us feel like anything is possible."</t>
  </si>
  <si>
    <t>Community Manager, Club Quarantine</t>
  </si>
  <si>
    <t>Logicify</t>
  </si>
  <si>
    <t>https://clutch.co/profile/logicify</t>
  </si>
  <si>
    <t>Bringing order to software</t>
  </si>
  <si>
    <t>https://www.logicify.com/?utm_source=clutch&amp;utm_medium=referral</t>
  </si>
  <si>
    <t>"So far, I’m very pleased with all of their work."</t>
  </si>
  <si>
    <t>Director of Software Engineering, Savvy Aviation</t>
  </si>
  <si>
    <t>Wood Street, Inc.</t>
  </si>
  <si>
    <t>https://clutch.co/profile/wood-street</t>
  </si>
  <si>
    <t>Web &amp; Print Made to Exceed Your Marketing Goals</t>
  </si>
  <si>
    <t>https://www.woodst.com/</t>
  </si>
  <si>
    <t>"We got a lot of positive feedback on the design."</t>
  </si>
  <si>
    <t>Owner, Colonial Jewelers</t>
  </si>
  <si>
    <t>Code&amp;Care</t>
  </si>
  <si>
    <t>https://clutch.co/profile/codecare</t>
  </si>
  <si>
    <t>⭐Digital Products for Your Ideas 🚀 Web &amp; Mobile</t>
  </si>
  <si>
    <t>https://code-care.com/</t>
  </si>
  <si>
    <t>"They taught us new ways where we profited from other products, and they are very collaborative and professional."</t>
  </si>
  <si>
    <t>Project Manager, Engage IT Services</t>
  </si>
  <si>
    <t>4xxi</t>
  </si>
  <si>
    <t>https://clutch.co/profile/4xxi</t>
  </si>
  <si>
    <t>Top #2 Web Development Company in the world</t>
  </si>
  <si>
    <t>http://4xxi.com/</t>
  </si>
  <si>
    <t>"They are a fantastic team and we wouldn't be where we are today without them!"</t>
  </si>
  <si>
    <t>Director &amp; Co-Founder, Challenge Social</t>
  </si>
  <si>
    <t>Intelivita</t>
  </si>
  <si>
    <t>https://clutch.co/profile/intelivita</t>
  </si>
  <si>
    <t>Immersive Mobile App and Web Development Solution</t>
  </si>
  <si>
    <t>http://www.intelivita.co.uk/?utm_source=clutch&amp;utm_medium=referral</t>
  </si>
  <si>
    <t>Leeds, United Kingdom</t>
  </si>
  <si>
    <t>"We told them what we wanted the end-goal to be functionality-wise, and they created exactly that."</t>
  </si>
  <si>
    <t>Project Manager, Construction Company</t>
  </si>
  <si>
    <t>Baha Agency</t>
  </si>
  <si>
    <t>https://clutch.co/profile/baha-agency</t>
  </si>
  <si>
    <t>Creative in Digital Technologies</t>
  </si>
  <si>
    <t>https://baha.agency/?utm_source=clutch.co&amp;utm_medium=referral&amp;utm_campaign=directory</t>
  </si>
  <si>
    <t>Braddon, Australia</t>
  </si>
  <si>
    <t>"They have a keen understanding of not-for-profits, customer engagement, and how to meet the needs of audiences."</t>
  </si>
  <si>
    <t>Director of Fundraising &amp; Marketing, The Shepherd Centre</t>
  </si>
  <si>
    <t>DreamSoft4u</t>
  </si>
  <si>
    <t>https://clutch.co/profile/dreamsoft4u</t>
  </si>
  <si>
    <t>Market Leader in Healthcare IT Services since 2003</t>
  </si>
  <si>
    <t>http://dreamsoft4u.com/?utm_source=clutch.co&amp;utm_medium=referral&amp;utm_campaign=directory</t>
  </si>
  <si>
    <t>Elkridge, MD</t>
  </si>
  <si>
    <t>"They are honest. Deliveries have been done as promised."</t>
  </si>
  <si>
    <t>President &amp; CEO, ePMeds, Inc.</t>
  </si>
  <si>
    <t>RVS MEDIA LTD.</t>
  </si>
  <si>
    <t>https://clutch.co/profile/rvs-media</t>
  </si>
  <si>
    <t>Create high-valued products &amp; services for growth</t>
  </si>
  <si>
    <t>http://www.rvsmedia.co.uk/</t>
  </si>
  <si>
    <t>"Their project management was highly effective."</t>
  </si>
  <si>
    <t>CEO, Sunnamask London</t>
  </si>
  <si>
    <t>Softarex Technologies</t>
  </si>
  <si>
    <t>https://clutch.co/profile/softarex-technologies</t>
  </si>
  <si>
    <t>Custom software development services</t>
  </si>
  <si>
    <t>https://softarex.com/?utm_source=clutch.co&amp;utm_medium=referral&amp;utm_campaign=directory</t>
  </si>
  <si>
    <t>"They have been tremendous partners, even when we were asking for some very challenging things."</t>
  </si>
  <si>
    <t>Executive Director, BPM+ Health</t>
  </si>
  <si>
    <t>CHANGES</t>
  </si>
  <si>
    <t>https://clutch.co/profile/changes</t>
  </si>
  <si>
    <t>Digital marketing agency that serves ForbesGlobal</t>
  </si>
  <si>
    <t>https://changes.agency/</t>
  </si>
  <si>
    <t>“Trustcorp demonstrates their expertise in the market, which is why we hired them.”</t>
  </si>
  <si>
    <t>CEO, Renhold Bergen</t>
  </si>
  <si>
    <t>Zipper Studios</t>
  </si>
  <si>
    <t>https://clutch.co/profile/zipper-studios</t>
  </si>
  <si>
    <t>Software development agency with a Product mindset</t>
  </si>
  <si>
    <t>https://zipperstudios.co/?utm_source=clutch.co&amp;utm_medium=referral&amp;utm_campaign=web-dev-global</t>
  </si>
  <si>
    <t>"The speed they had during the development phase was really quick."</t>
  </si>
  <si>
    <t>CEO, Boogit Technology</t>
  </si>
  <si>
    <t>Seasia Infotech</t>
  </si>
  <si>
    <t>https://clutch.co/profile/seasia-infotech</t>
  </si>
  <si>
    <t>Delivering Enterprise-Level Digital Assets To All</t>
  </si>
  <si>
    <t>https://www.seasiainfotech.com/</t>
  </si>
  <si>
    <t>Emeryville, CA</t>
  </si>
  <si>
    <t>22% Web Development</t>
  </si>
  <si>
    <t>"Everything was impressive."</t>
  </si>
  <si>
    <t>Partner &amp; Project Manager, Gaming App</t>
  </si>
  <si>
    <t>Marzee Labs</t>
  </si>
  <si>
    <t>https://clutch.co/profile/marzee-labs</t>
  </si>
  <si>
    <t>Your top-notch tech crew</t>
  </si>
  <si>
    <t>https://marzeelabs.org/</t>
  </si>
  <si>
    <t>Porto, Portugal</t>
  </si>
  <si>
    <t>"I think the fact they don't need a physical space to run and everything is under control and on time is impressive."</t>
  </si>
  <si>
    <t>Communications Officer, European Forest Institute</t>
  </si>
  <si>
    <t>New Line Technologies</t>
  </si>
  <si>
    <t>https://clutch.co/profile/new-line-technologies</t>
  </si>
  <si>
    <t>Your ideas – our solutions</t>
  </si>
  <si>
    <t>http://newline.tech/?utm_source=clutch.co&amp;utm_medium=referral&amp;utm_campaign=web-developers</t>
  </si>
  <si>
    <t>"New Line is very committed — it’s important to them that we’re satisfied."</t>
  </si>
  <si>
    <t>CEO &amp; Founder, Superfy</t>
  </si>
  <si>
    <t>GenITeam Solutions</t>
  </si>
  <si>
    <t>https://clutch.co/profile/geniteam-solutions</t>
  </si>
  <si>
    <t>Award Winning Mobile Game Designer &amp; Developer</t>
  </si>
  <si>
    <t>https://geniteam.com/clutch/gamedevagency.html#</t>
  </si>
  <si>
    <t>“The quality of their work is solid.”</t>
  </si>
  <si>
    <t>Founder, Hekka Fresh Games, LLC</t>
  </si>
  <si>
    <t>Ingenious App Studios</t>
  </si>
  <si>
    <t>https://clutch.co/profile/ingenious-app-studios</t>
  </si>
  <si>
    <t>Bespoke app design and development agency</t>
  </si>
  <si>
    <t>https://www.ingenious-app-studios.co.uk/?utm_source=clutch.co&amp;utm_medium=referral&amp;utm_campaign=directory</t>
  </si>
  <si>
    <t>"Ingenious was also easy to get on with and work with. It didn't feel like I had to instruct them."</t>
  </si>
  <si>
    <t>Founder, Dinta</t>
  </si>
  <si>
    <t>Coding Brains</t>
  </si>
  <si>
    <t>https://clutch.co/profile/coding-brains</t>
  </si>
  <si>
    <t>Working U.S Day Time | Price Indian</t>
  </si>
  <si>
    <t>http://codingbrains.com/</t>
  </si>
  <si>
    <t>Lucknow, India</t>
  </si>
  <si>
    <t>“I’m extremely pleased with how things are going now, from the pricing to the turnaround time.”</t>
  </si>
  <si>
    <t>CEO, Intelligent Design LLC</t>
  </si>
  <si>
    <t>Alty</t>
  </si>
  <si>
    <t>https://clutch.co/profile/alty</t>
  </si>
  <si>
    <t>We Create Mobile &amp; Web Apps for Banks &amp; Fintech</t>
  </si>
  <si>
    <t>https://alty.co/industries/banking/</t>
  </si>
  <si>
    <t>"Alty has a great team that demonstrates flexibility and full dedication to the task and quality."</t>
  </si>
  <si>
    <t>Chief Digital Officer, ABA Bank</t>
  </si>
  <si>
    <t>TriState Technology LLP</t>
  </si>
  <si>
    <t>https://clutch.co/profile/tristate-technology-llp</t>
  </si>
  <si>
    <t>Full stack mobile and web app development company</t>
  </si>
  <si>
    <t>http://www.tristatetechnology.com/</t>
  </si>
  <si>
    <t>"They developed the site quickly once we gave sign-off."</t>
  </si>
  <si>
    <t>Marketing Manager, Global Research Company</t>
  </si>
  <si>
    <t>Ayokay</t>
  </si>
  <si>
    <t>https://clutch.co/profile/ayokay</t>
  </si>
  <si>
    <t>https://www.ayokay.com/get-started/?utm_source=clutch.co&amp;utm_medium=referral&amp;utm_campaign=directory</t>
  </si>
  <si>
    <t>Indianapolis, IN</t>
  </si>
  <si>
    <t>"They produce solid work and have reasonable rates."</t>
  </si>
  <si>
    <t>Attorney, Boxelder Consulting</t>
  </si>
  <si>
    <t>Makeen Technologies</t>
  </si>
  <si>
    <t>https://clutch.co/profile/makeen-technologies</t>
  </si>
  <si>
    <t>Make Ideas Happen</t>
  </si>
  <si>
    <t>https://www.makeen.io/?utm_source=clutch.co&amp;utm_medium=referral</t>
  </si>
  <si>
    <t>Redmond, WA</t>
  </si>
  <si>
    <t>“Makeen Technologies has excellent management — they ensure customer success.”</t>
  </si>
  <si>
    <t>COO, Educational Platform</t>
  </si>
  <si>
    <t>BEETSOFT Co Ltd</t>
  </si>
  <si>
    <t>https://clutch.co/profile/beetsoft-co</t>
  </si>
  <si>
    <t>BeetSoft Fast and Better</t>
  </si>
  <si>
    <t>https://beetsoft.com.vn/?utm_source=clutch&amp;utm_medium=referral</t>
  </si>
  <si>
    <t>"They gave us continuous consulting progress by experts who are knowledgable in the given field."</t>
  </si>
  <si>
    <t>CEO, Magister Marketing &amp; Consultancy</t>
  </si>
  <si>
    <t>Diversido</t>
  </si>
  <si>
    <t>https://clutch.co/profile/diversido-0</t>
  </si>
  <si>
    <t>Top Rated Web and Mobile Development Agency</t>
  </si>
  <si>
    <t>https://diversido.io/</t>
  </si>
  <si>
    <t>Claymont, DE</t>
  </si>
  <si>
    <t>"They were deeply engaged and suggested some creative ideas that helped achieve goals in better ways."</t>
  </si>
  <si>
    <t>Founder, Psychology App Startup</t>
  </si>
  <si>
    <t>Melon</t>
  </si>
  <si>
    <t>https://clutch.co/profile/melon</t>
  </si>
  <si>
    <t>Software Development Services Company</t>
  </si>
  <si>
    <t>http://melontech.com/</t>
  </si>
  <si>
    <t>"They always deliver, do the right thing, and never overprice."</t>
  </si>
  <si>
    <t>Director, Marketing &amp; Advertising Agency</t>
  </si>
  <si>
    <t>Enlab Software</t>
  </si>
  <si>
    <t>https://clutch.co/profile/enlab-software</t>
  </si>
  <si>
    <t>The lab for your digital transformation</t>
  </si>
  <si>
    <t>https://enlabsoftware.com/?utm_source=clutch.co&amp;utm_medium=referral&amp;utm_campaign=directory</t>
  </si>
  <si>
    <t>Da nang, Vietnam</t>
  </si>
  <si>
    <t>"Keep being awesome!"</t>
  </si>
  <si>
    <t>Co-Founder, Flyp Group Limited</t>
  </si>
  <si>
    <t>ITIRRA</t>
  </si>
  <si>
    <t>https://clutch.co/profile/itirra</t>
  </si>
  <si>
    <t>Passionate Software Development &amp; Design</t>
  </si>
  <si>
    <t>https://itirra.com/</t>
  </si>
  <si>
    <t>Kirkland, WA</t>
  </si>
  <si>
    <t>"There is the fact that they think outside of the box; they’re not a ‘yes sir’ type of developer."</t>
  </si>
  <si>
    <t>CEO, AIDA Healthcare</t>
  </si>
  <si>
    <t>Solo Media Group</t>
  </si>
  <si>
    <t>https://clutch.co/profile/solo-media-group</t>
  </si>
  <si>
    <t>Web Dev Experts- Shopify, Vue.js, React, Wordpres</t>
  </si>
  <si>
    <t>https://solomediagroup.co/?utm_source=clutch.co&amp;utm_medium=referral&amp;utm_campaign=directory</t>
  </si>
  <si>
    <t>Miami, FL</t>
  </si>
  <si>
    <t>"We like their knowledge and how quickly they diagnose the underlying cause of our problem without wasting time."</t>
  </si>
  <si>
    <t>Founder, Ecom CFO</t>
  </si>
  <si>
    <t>Bornfight</t>
  </si>
  <si>
    <t>https://clutch.co/profile/bornfight</t>
  </si>
  <si>
    <t>Beautifully successful apps and websites</t>
  </si>
  <si>
    <t>https://www.bornfight.com/?utm_source=clutch.co&amp;utm_medium=referral</t>
  </si>
  <si>
    <t>"One of the most impressive aspects of Bornfight is their combination of creativity and organization."</t>
  </si>
  <si>
    <t>Digital Marketing Manager, Marketing Agency</t>
  </si>
  <si>
    <t>Jordan Crown</t>
  </si>
  <si>
    <t>https://clutch.co/profile/jordan-crown</t>
  </si>
  <si>
    <t>Websites that Build Momentum</t>
  </si>
  <si>
    <t>http://www.jordancrown.com/?utm_source=clutch.co&amp;utm_medium=referral&amp;utm_campaign=directory</t>
  </si>
  <si>
    <t>Everett, WA</t>
  </si>
  <si>
    <t>"Not only do they shine on the quality of their product, but they also have stellar communication."</t>
  </si>
  <si>
    <t>Head of Marketing, NorCal SBDC</t>
  </si>
  <si>
    <t>Dot Com Development</t>
  </si>
  <si>
    <t>https://clutch.co/profile/dot-com-development</t>
  </si>
  <si>
    <t>Your Trusted Technology Development Partner</t>
  </si>
  <si>
    <t>https://dotcomdevelopment.net/?utm_source=clutch.co&amp;utm_medium=referral&amp;utm_campaign=directory</t>
  </si>
  <si>
    <t>Scottsdale, AZ</t>
  </si>
  <si>
    <t>“They feel like an extension of our company.”</t>
  </si>
  <si>
    <t>Head of New Product Development, Telecommunications Company</t>
  </si>
  <si>
    <t>Intetics Inc.</t>
  </si>
  <si>
    <t>https://clutch.co/profile/intetics</t>
  </si>
  <si>
    <t>Where Software Concepts Come Alive™</t>
  </si>
  <si>
    <t>https://intetics.com/?utm_source=Clutch&amp;utm_medium=directory&amp;utm_campaign=web-developers</t>
  </si>
  <si>
    <t>Naples, FL</t>
  </si>
  <si>
    <t>"We were impressed by their technical prowess and ability to scale a team on relatively short notice."</t>
  </si>
  <si>
    <t>Software Project Manager, Instrument Manufacturer</t>
  </si>
  <si>
    <t>Mighty Citizen</t>
  </si>
  <si>
    <t>https://clutch.co/profile/mighty-citizen</t>
  </si>
  <si>
    <t>We transform mission-driven organizations</t>
  </si>
  <si>
    <t>https://www.mightycitizen.com/</t>
  </si>
  <si>
    <t>"Their project workflow and management system are useful in keeping the project organized and on track."</t>
  </si>
  <si>
    <t>Director of Web Strategy &amp; Development, Research University</t>
  </si>
  <si>
    <t>WePropagate</t>
  </si>
  <si>
    <t>https://clutch.co/profile/wepropagate</t>
  </si>
  <si>
    <t>A Customer-centric WordPress and E-commerce Agency</t>
  </si>
  <si>
    <t>https://wepropagate.co/?utm_source=clutch.co&amp;utm_medium=referral&amp;utm_campaign=directory</t>
  </si>
  <si>
    <t>“WePropagate does their homework and looks thoroughly at the information we provide.”</t>
  </si>
  <si>
    <t>Senior Director of Business Dev, Phoenix House California</t>
  </si>
  <si>
    <t>RexSoft</t>
  </si>
  <si>
    <t>https://clutch.co/profile/rexsoft</t>
  </si>
  <si>
    <t>We design, develop and launch web &amp; mobile apps</t>
  </si>
  <si>
    <t>http://rexsoftinc.com/</t>
  </si>
  <si>
    <t>Khmel'nyts'kyi, Ukraine</t>
  </si>
  <si>
    <t>"They were very professional with their management style. All steps were well documented."</t>
  </si>
  <si>
    <t>Owner, IT Delight</t>
  </si>
  <si>
    <t>Mediacurrent</t>
  </si>
  <si>
    <t>https://clutch.co/profile/mediacurrent</t>
  </si>
  <si>
    <t>The Open Source Expansion Partner</t>
  </si>
  <si>
    <t>https://www.mediacurrent.com/</t>
  </si>
  <si>
    <t>"Their organization skills and high-quality team make them stand out from other vendors."</t>
  </si>
  <si>
    <t>Project Manager, College Scholarship Website</t>
  </si>
  <si>
    <t>mTraction Enterprise</t>
  </si>
  <si>
    <t>https://clutch.co/profile/mtraction-enterprise</t>
  </si>
  <si>
    <t>Reinventing 360° Digital Transformation</t>
  </si>
  <si>
    <t>https://enterprise.affle.com/mobile-app-development/?utm_source=clutch.co&amp;utm_medium=referral&amp;utm_campaign=directory</t>
  </si>
  <si>
    <t>38 reviews</t>
  </si>
  <si>
    <t>“These projects have many complexities. However, mTraction Enterprise has done a good job handling all of them.”</t>
  </si>
  <si>
    <t>Assistant Director of IT &amp; Applications, ISEAS</t>
  </si>
  <si>
    <t>Camber Creative</t>
  </si>
  <si>
    <t>https://clutch.co/profile/camber-creative</t>
  </si>
  <si>
    <t>Digital product agency putting principles first.</t>
  </si>
  <si>
    <t>https://www.cmbr.co/?utm_source=clutch.co&amp;utm_medium=referral&amp;utm_campaign=web-developers</t>
  </si>
  <si>
    <t>"The flexibility that Camber offers is outstanding."</t>
  </si>
  <si>
    <t>Web Development Manager, SaaS Company</t>
  </si>
  <si>
    <t>Groundwrk</t>
  </si>
  <si>
    <t>https://clutch.co/profile/groundwrk</t>
  </si>
  <si>
    <t>Follow The White Rabbit</t>
  </si>
  <si>
    <t>https://www.groundwrk.com/?utm_source=clutch.co&amp;utm_medium=referral</t>
  </si>
  <si>
    <t>"I was most impressed by their responsiveness."</t>
  </si>
  <si>
    <t>Marketing &amp; Communications Manager, Air Methods</t>
  </si>
  <si>
    <t>Eight Bit Studios</t>
  </si>
  <si>
    <t>https://clutch.co/profile/eight-bit-studios</t>
  </si>
  <si>
    <t>People-friendly apps for work and play.</t>
  </si>
  <si>
    <t>https://eightbitstudios.com/?utm_source=clutch.co&amp;utm_medium=referral</t>
  </si>
  <si>
    <t>"We've got what we paid for."</t>
  </si>
  <si>
    <t>Deployment Coordinator, MiKashBoks</t>
  </si>
  <si>
    <t>Polidea</t>
  </si>
  <si>
    <t>https://clutch.co/profile/polidea</t>
  </si>
  <si>
    <t>Polidea - Unique Tech</t>
  </si>
  <si>
    <t>http://www.polidea.com/</t>
  </si>
  <si>
    <t>"Their ability to work well under pressure impressed us."</t>
  </si>
  <si>
    <t>CEO, Sesh</t>
  </si>
  <si>
    <t>Softensy</t>
  </si>
  <si>
    <t>https://clutch.co/profile/softensy</t>
  </si>
  <si>
    <t>Your trusted partner to the digital future!</t>
  </si>
  <si>
    <t>http://softensy.com/?utm_source=clutch.co&amp;utm_medium=referral</t>
  </si>
  <si>
    <t>“Softensy stuck to the schedule across all tasks and ensured that we remained within our cost limits.”</t>
  </si>
  <si>
    <t>Head of Alternative Sales, Ecobank</t>
  </si>
  <si>
    <t>UKAD</t>
  </si>
  <si>
    <t>https://clutch.co/profile/ukad</t>
  </si>
  <si>
    <t>Build a team you can rely on!</t>
  </si>
  <si>
    <t>https://www.ukad-group.com/?utm_source=clutch.co&amp;utm_medium=referral&amp;utm_campaign=directory</t>
  </si>
  <si>
    <t>Sheffield, United Kingdom</t>
  </si>
  <si>
    <t>"We never had any issue affecting the development flow and always felt powered by top-notch developers."</t>
  </si>
  <si>
    <t>CEO, Lara</t>
  </si>
  <si>
    <t>New Peak Solutions</t>
  </si>
  <si>
    <t>https://clutch.co/profile/new-peak-solutions</t>
  </si>
  <si>
    <t>SharePoint Consultants</t>
  </si>
  <si>
    <t>http://www.newpeaksolutions.com/?utm_source=clutch.co&amp;utm_medium=referral&amp;utm_campaign=directory</t>
  </si>
  <si>
    <t>"The end result of the site was even more than I expected."</t>
  </si>
  <si>
    <t>IT Communications &amp; Training Manager, Mount Auburn Hospital</t>
  </si>
  <si>
    <t>designs.codes</t>
  </si>
  <si>
    <t>https://clutch.co/profile/designscodes</t>
  </si>
  <si>
    <t>Designing Your Digital Footprint</t>
  </si>
  <si>
    <t>https://designs.codes/managed-outsourcing/?utm_source=clutch.co&amp;utm_medium=referral&amp;utm_campaign=directory</t>
  </si>
  <si>
    <t>"The software they developed made our lives a lot easier."</t>
  </si>
  <si>
    <t>CEO &amp; Founder, Level Up Fitness</t>
  </si>
  <si>
    <t>JetRuby Agency</t>
  </si>
  <si>
    <t>https://clutch.co/profile/jetruby-agency</t>
  </si>
  <si>
    <t>We listen to Clients and then Build Great Apps</t>
  </si>
  <si>
    <t>http://jetruby.com/?utm_source=clutch&amp;utm_medium=referral&amp;utm_campaign=web-developers</t>
  </si>
  <si>
    <t>Novyi Rozdil, Ukraine</t>
  </si>
  <si>
    <t>"They put a lot of effort into making sure that everything works to my satisfaction."</t>
  </si>
  <si>
    <t>Founder, NameUnknown Inc.</t>
  </si>
  <si>
    <t>VentureDevs</t>
  </si>
  <si>
    <t>https://clutch.co/profile/venturedevs</t>
  </si>
  <si>
    <t>Solving your tech challenges</t>
  </si>
  <si>
    <t>http://www.venturedevs.us/</t>
  </si>
  <si>
    <t>West Hollywood, CA</t>
  </si>
  <si>
    <t>"They’re incredibly strong communicators."</t>
  </si>
  <si>
    <t>Director of Communications, Act One Ventures</t>
  </si>
  <si>
    <t>Mobile Reality</t>
  </si>
  <si>
    <t>https://clutch.co/profile/mobile-reality</t>
  </si>
  <si>
    <t>data monetization / profitable digital products</t>
  </si>
  <si>
    <t>https://www.mobilereality.io/en/?utm_source=clutch.co&amp;utm_medium=referral&amp;utm_campaign=web-developers</t>
  </si>
  <si>
    <t>"The results were astonishing. The website is beautiful. I am proud of it."</t>
  </si>
  <si>
    <t>Owner, Aesthetic Medicine Brand</t>
  </si>
  <si>
    <t>THE CODEST</t>
  </si>
  <si>
    <t>https://clutch.co/profile/codest</t>
  </si>
  <si>
    <t>In Code We Trust!</t>
  </si>
  <si>
    <t>https://thecodest.co/?utm_source=clutch.co&amp;utm_medium=referral&amp;utm_campaign=directory</t>
  </si>
  <si>
    <t>“The quality of THE CODEST’s developers was impressive.”</t>
  </si>
  <si>
    <t>CTO, CSO &amp; Co-Founder, Mixfit Inc.</t>
  </si>
  <si>
    <t>FRESHCODE</t>
  </si>
  <si>
    <t>https://clutch.co/profile/freshcode</t>
  </si>
  <si>
    <t>Web solutions for your business</t>
  </si>
  <si>
    <t>https://freshcodeit.com/?utm_source=clutch&amp;utm_medium=referral&amp;utm_campaign=web-developers</t>
  </si>
  <si>
    <t>"We never felt like anything was out of control and always had a sense of how far we were from the finish line."</t>
  </si>
  <si>
    <t>Founder &amp; CEO, Hi Rasmus</t>
  </si>
  <si>
    <t>Web Loft Designs</t>
  </si>
  <si>
    <t>https://clutch.co/profile/web-loft-designs</t>
  </si>
  <si>
    <t>We Build Kick A$$ Websites That Win You Clients</t>
  </si>
  <si>
    <t>https://www.webloftdesigns.com/?utm_source=clutch.co&amp;utm_medium=referral&amp;utm_campaign=directory</t>
  </si>
  <si>
    <t>Plano, TX</t>
  </si>
  <si>
    <t>"They had a clearly defined process, but they were also flexible without sacrificing the quality of their work."</t>
  </si>
  <si>
    <t>Shop Manager, Xpress Shop Inc</t>
  </si>
  <si>
    <t>TATEEDA</t>
  </si>
  <si>
    <t>https://clutch.co/profile/tateeda</t>
  </si>
  <si>
    <t>HIPAA-compliant medical software development</t>
  </si>
  <si>
    <t>https://tateeda.com/</t>
  </si>
  <si>
    <t>San Diego, CA</t>
  </si>
  <si>
    <t>"We’re always confident that they’ll deliver high-quality results in a timely manner."</t>
  </si>
  <si>
    <t>Chairman &amp; CEO, ExperienceNow, Inc.</t>
  </si>
  <si>
    <t>Solid Digital</t>
  </si>
  <si>
    <t>https://clutch.co/profile/solid-digital</t>
  </si>
  <si>
    <t>Helping clients discover Digital Growth™</t>
  </si>
  <si>
    <t>https://www.soliddigital.com/?utm_source=clutch.co&amp;utm_medium=referral</t>
  </si>
  <si>
    <t>"Solid Digital continues to be a solid partner and has become a true extension of our team."</t>
  </si>
  <si>
    <t>Marketing Director, Brandtrust</t>
  </si>
  <si>
    <t>FASTSITE</t>
  </si>
  <si>
    <t>https://clutch.co/profile/fastsite</t>
  </si>
  <si>
    <t>We create products that reach goals.</t>
  </si>
  <si>
    <t>https://fastsite.pl/?utm_source=clutch.co&amp;utm_medium=referral&amp;utm_campaign=directory</t>
  </si>
  <si>
    <t>"The outcome met our expectations and we're reaching metrics we wanted."</t>
  </si>
  <si>
    <t>Co-Founder &amp; Chief Executive, Indie Game Development Company</t>
  </si>
  <si>
    <t>Untitled Kingdom</t>
  </si>
  <si>
    <t>https://clutch.co/profile/untitled-kingdom</t>
  </si>
  <si>
    <t>Web &amp; mobile app development for digital health</t>
  </si>
  <si>
    <t>https://www.untitledkingdom.com/clutch?utm_source=clutch&amp;utm_medium=profile&amp;utm_campaign=link</t>
  </si>
  <si>
    <t>“My favorite thing is their honesty and the quality of their communication.</t>
  </si>
  <si>
    <t>Software Development Manager, Remedee Labs</t>
  </si>
  <si>
    <t>Kadam Technologies</t>
  </si>
  <si>
    <t>https://clutch.co/profile/kadam-technologies</t>
  </si>
  <si>
    <t>A step Together</t>
  </si>
  <si>
    <t>http://www.kadamtech.com/?utm_source=clutch.co&amp;utm_medium=referral&amp;utm_campaign=directory</t>
  </si>
  <si>
    <t>Gurugram, India</t>
  </si>
  <si>
    <t>"They've delivered outstanding service until now."</t>
  </si>
  <si>
    <t>CEO, JaipurJoints</t>
  </si>
  <si>
    <t>intent</t>
  </si>
  <si>
    <t>https://clutch.co/profile/intent</t>
  </si>
  <si>
    <t>We master the intersection of physical and digital</t>
  </si>
  <si>
    <t>https://withintent.com/?utm_campaign=clutch_general&amp;utm_source=clutch&amp;utm_medium=profile_link&amp;utm_content=clutch_profile_cta</t>
  </si>
  <si>
    <t>"intent offers an optimal combination of speed of work, quality, and pricing."</t>
  </si>
  <si>
    <t>CEO &amp; Founder, Engamio</t>
  </si>
  <si>
    <t>Fantastech Solutions</t>
  </si>
  <si>
    <t>https://clutch.co/profile/fantastech-solutions</t>
  </si>
  <si>
    <t>Design to HTML &amp; WordPress Conversion Services</t>
  </si>
  <si>
    <t>https://fantastech.co/</t>
  </si>
  <si>
    <t>"The project was completed very quickly and communication was excellent."</t>
  </si>
  <si>
    <t>Owner, Converge Design</t>
  </si>
  <si>
    <t>Helium Sites</t>
  </si>
  <si>
    <t>https://clutch.co/profile/helium-sites</t>
  </si>
  <si>
    <t>Zero work websites with no up front cost</t>
  </si>
  <si>
    <t>https://heliumsites.com/</t>
  </si>
  <si>
    <t>"Their willingness to work with us and be nimble when there were schedule or personnel changes set them apart."</t>
  </si>
  <si>
    <t>Director, Brill Inc.</t>
  </si>
  <si>
    <t>Vivify Ideas</t>
  </si>
  <si>
    <t>https://clutch.co/profile/vivify-ideas</t>
  </si>
  <si>
    <t>Where ideas come to life!</t>
  </si>
  <si>
    <t>https://www.vivifyideas.com/what-we-do</t>
  </si>
  <si>
    <t>“They've always been able to accomplish every challenge we've ever presented them.”</t>
  </si>
  <si>
    <t>President, Zwivel</t>
  </si>
  <si>
    <t>Goodface agency</t>
  </si>
  <si>
    <t>https://clutch.co/profile/goodface-agency</t>
  </si>
  <si>
    <t>Websites for business of the new world</t>
  </si>
  <si>
    <t>https://goodface.agency/en/?utm_source=clutch.co&amp;utm_medium=referral&amp;utm_campaign=directory</t>
  </si>
  <si>
    <t>"Clients love the new design, and they now have a good understanding of our services."</t>
  </si>
  <si>
    <t>Project Manager, U-POD</t>
  </si>
  <si>
    <t>Dept</t>
  </si>
  <si>
    <t>https://clutch.co/profile/dept</t>
  </si>
  <si>
    <t>We build &amp; accelerate your digital business</t>
  </si>
  <si>
    <t>https://www.deptagency.com/?utm_source=clutch.co&amp;utm_medium=referral</t>
  </si>
  <si>
    <t>"One thing that really stands out from our engagement is their genuine desire to help us achieve our goals."</t>
  </si>
  <si>
    <t>Director of Digital Engagement for Universities, Sodexo</t>
  </si>
  <si>
    <t>IDS Logic</t>
  </si>
  <si>
    <t>https://clutch.co/profile/ids-logic</t>
  </si>
  <si>
    <t>Magento 2 Development/Migration &amp; Maintenance UK</t>
  </si>
  <si>
    <t>https://www.idslogic.com/?utm_source=clutch.co&amp;utm_medium=referral</t>
  </si>
  <si>
    <t>"Right from the beginning, they worked in a systematic way."</t>
  </si>
  <si>
    <t>Managing Director, PM4DEV</t>
  </si>
  <si>
    <t>Skyhook Interactive</t>
  </si>
  <si>
    <t>https://clutch.co/profile/skyhook-interactive</t>
  </si>
  <si>
    <t>High performance marketing websites</t>
  </si>
  <si>
    <t>https://skyhookinteractive.com/</t>
  </si>
  <si>
    <t>Mesa, AZ</t>
  </si>
  <si>
    <t>"Skyhook Interactive created virtual services for us that were unknown in the tech world."</t>
  </si>
  <si>
    <t>General Manager, Evo Ultrafit</t>
  </si>
  <si>
    <t>Emerline</t>
  </si>
  <si>
    <t>https://clutch.co/profile/emerline</t>
  </si>
  <si>
    <t>Innovation starts here!</t>
  </si>
  <si>
    <t>https://emerline.com/?utm_source=clutch.co&amp;utm_medium=referral&amp;utm_campaign=directory</t>
  </si>
  <si>
    <t>Mountain View, CA</t>
  </si>
  <si>
    <t>32% Web Development</t>
  </si>
  <si>
    <t>"Emerline is a contractor that you can completely rely on."</t>
  </si>
  <si>
    <t>CTO, Aviation Recruitment Agency</t>
  </si>
  <si>
    <t>Bluespark</t>
  </si>
  <si>
    <t>https://clutch.co/profile/bluespark</t>
  </si>
  <si>
    <t>Amazing digital experiences, amazing results.</t>
  </si>
  <si>
    <t>http://www.bluespark.com/</t>
  </si>
  <si>
    <t>“Their design work and research have gone above and beyond our expectations.”</t>
  </si>
  <si>
    <t>Webmaster, A-B Technical Community College</t>
  </si>
  <si>
    <t>THE CODER</t>
  </si>
  <si>
    <t>https://clutch.co/profile/coder</t>
  </si>
  <si>
    <t>Details matter</t>
  </si>
  <si>
    <t>http://thecoderdev.com/?utm_source=clutch.co&amp;utm_medium=referral&amp;utm_campaign=directory</t>
  </si>
  <si>
    <t>Leander, TX</t>
  </si>
  <si>
    <t>"Their skills and knowledge are commendable, as is their flexibility and willingness to collaborate."</t>
  </si>
  <si>
    <t>Chief Designer, Katharina Jewelry</t>
  </si>
  <si>
    <t>OBC</t>
  </si>
  <si>
    <t>https://clutch.co/profile/obc</t>
  </si>
  <si>
    <t>Grower, not a shower</t>
  </si>
  <si>
    <t>https://obc.hr/</t>
  </si>
  <si>
    <t>Sisak, Croatia</t>
  </si>
  <si>
    <t>"Communication with the project manager was great and he was available all the time for our questions."</t>
  </si>
  <si>
    <t>Owner, Travel Agency</t>
  </si>
  <si>
    <t>Sonatafy Technology</t>
  </si>
  <si>
    <t>https://clutch.co/profile/sonatafy-technology</t>
  </si>
  <si>
    <t>NEARSHORE SOFTWARE DEVELOPERS</t>
  </si>
  <si>
    <t>https://sonatafy.com/</t>
  </si>
  <si>
    <t>“Their work is very well done and in an agile way.”</t>
  </si>
  <si>
    <t>Director of Software Engineering, Medical Software Company</t>
  </si>
  <si>
    <t>7Fridays INC.</t>
  </si>
  <si>
    <t>https://clutch.co/profile/7fridays</t>
  </si>
  <si>
    <t>Custom WordPress Solutions</t>
  </si>
  <si>
    <t>https://www.7fridays.net/</t>
  </si>
  <si>
    <t>"They are knowledgeable, fast, and up-to-date with the latest software."</t>
  </si>
  <si>
    <t>Marketing Manager, Environmental Services Provider</t>
  </si>
  <si>
    <t>Inclind</t>
  </si>
  <si>
    <t>https://clutch.co/profile/inclind</t>
  </si>
  <si>
    <t>Drupal Web Development Agency</t>
  </si>
  <si>
    <t>https://www.inclind.com/tags/drupal-development-services.html</t>
  </si>
  <si>
    <t>“Communication is constant and they’re easy to work with.”</t>
  </si>
  <si>
    <t>VP, Electric Power Cooperative</t>
  </si>
  <si>
    <t>Box UK</t>
  </si>
  <si>
    <t>https://clutch.co/profile/box-uk</t>
  </si>
  <si>
    <t>Global experts in enterprise software development.</t>
  </si>
  <si>
    <t>https://www.boxuk.com/</t>
  </si>
  <si>
    <t>Cardiff, United Kingdom</t>
  </si>
  <si>
    <t>"They’re very collaborative, and the project is well managed."</t>
  </si>
  <si>
    <t>Director, GPWales</t>
  </si>
  <si>
    <t>R\nd</t>
  </si>
  <si>
    <t>https://clutch.co/profile/rnd</t>
  </si>
  <si>
    <t>Ours is the righteous way.</t>
  </si>
  <si>
    <t>https://www.r-nd.com/</t>
  </si>
  <si>
    <t>“They’re a super organized and proactive team.”</t>
  </si>
  <si>
    <t>Director of Digital Marketing, GAMEDAY VODKA</t>
  </si>
  <si>
    <t>Light IT</t>
  </si>
  <si>
    <t>https://clutch.co/profile/light-it-0</t>
  </si>
  <si>
    <t>Deep tech expertise for Startups and Enterprises</t>
  </si>
  <si>
    <t>https://light-it.net/?utm_source=clutch.co&amp;utm_medium=referral&amp;utm_campaign=web-developers</t>
  </si>
  <si>
    <t>"We needed competent people and Light IT provided them."</t>
  </si>
  <si>
    <t>Head of Business Development, Software Development Company</t>
  </si>
  <si>
    <t>Black Bear Design</t>
  </si>
  <si>
    <t>https://clutch.co/profile/black-bear-design</t>
  </si>
  <si>
    <t>Full Service Website and Digital Marketing Agency</t>
  </si>
  <si>
    <t>https://www.blackbeardesign.com/</t>
  </si>
  <si>
    <t>"It was a truly great experience."</t>
  </si>
  <si>
    <t>President, One Degree Medical</t>
  </si>
  <si>
    <t>Delivence</t>
  </si>
  <si>
    <t>https://clutch.co/profile/delivence</t>
  </si>
  <si>
    <t>Full-service software development house</t>
  </si>
  <si>
    <t>https://www.delivence.com/</t>
  </si>
  <si>
    <t>"The team’s skills were top-notch, and the solutions they provided allowed us to move faster than possible."</t>
  </si>
  <si>
    <t>Former VP of Technology, Marketing Firm</t>
  </si>
  <si>
    <t>Wildnet Technologies Pvt. Ltd.</t>
  </si>
  <si>
    <t>https://clutch.co/profile/wildnet-technologies</t>
  </si>
  <si>
    <t>Awarded Mobile &amp; Web App Development Agency</t>
  </si>
  <si>
    <t>https://www.wildnettechnologies.com/?utm_source=clutch.co&amp;utm_medium=referral</t>
  </si>
  <si>
    <t>"The project was handled very efficiently."</t>
  </si>
  <si>
    <t>Vice President, Done Images</t>
  </si>
  <si>
    <t>GogoApps</t>
  </si>
  <si>
    <t>https://clutch.co/profile/gogoapps</t>
  </si>
  <si>
    <t>UX &amp; Golang Development Company</t>
  </si>
  <si>
    <t>http://www.gogoapps.io/</t>
  </si>
  <si>
    <t>"They have a phenomenal design sense, and their process was a breeze."</t>
  </si>
  <si>
    <t>Co-Founder, Mental Wellness Platform</t>
  </si>
  <si>
    <t>Chimpare</t>
  </si>
  <si>
    <t>https://clutch.co/profile/chimpare</t>
  </si>
  <si>
    <t>Full service UX &amp; UI Design Agency</t>
  </si>
  <si>
    <t>http://www.chimpare.com/?utm_source=clutch.co&amp;utm_medium=referral&amp;utm_campaign=directory</t>
  </si>
  <si>
    <t>Whiteley, United Kingdom</t>
  </si>
  <si>
    <t>“They were highly professional and bright people.”</t>
  </si>
  <si>
    <t>CEO, Computer Software Company</t>
  </si>
  <si>
    <t>Ignite Media</t>
  </si>
  <si>
    <t>https://clutch.co/profile/ignite-media-1</t>
  </si>
  <si>
    <t>Full-service website design and SEO agency.</t>
  </si>
  <si>
    <t>https://www.chooseignite.com/?utm_source=clutch.co&amp;utm_medium=referral&amp;utm_campaign=directory</t>
  </si>
  <si>
    <t>Rochester Hills, MI</t>
  </si>
  <si>
    <t>"The dedication of team members has been phenomenal."</t>
  </si>
  <si>
    <t>VP Global Marketing &amp; Strategic Partnerships, World Manager</t>
  </si>
  <si>
    <t>Daylight Studio</t>
  </si>
  <si>
    <t>https://clutch.co/profile/daylight-studio</t>
  </si>
  <si>
    <t>We Are Digital Innovators &amp; Builders</t>
  </si>
  <si>
    <t>http://thedaylightstudio.com/</t>
  </si>
  <si>
    <t>"Daylight Studio wanted to engage with us, understand what our goals were, and help us grow and showcase our brand."</t>
  </si>
  <si>
    <t>President &amp; Co-Owner, Pride Disposal Company</t>
  </si>
  <si>
    <t>RaftLabs</t>
  </si>
  <si>
    <t>https://clutch.co/profile/raftlabs</t>
  </si>
  <si>
    <t>Building lovable software products</t>
  </si>
  <si>
    <t>https://www.raftlabs.co/?utm_source=clutch.co&amp;utm_medium=referral&amp;utm_campaign=directory</t>
  </si>
  <si>
    <t>“Their technical implementation and build were phenomenal.”</t>
  </si>
  <si>
    <t>CEO &amp; Co-Founder, SURU Together</t>
  </si>
  <si>
    <t>HireNinja</t>
  </si>
  <si>
    <t>https://clutch.co/profile/hireninja</t>
  </si>
  <si>
    <t>Hire top coding ninjas</t>
  </si>
  <si>
    <t>https://www.hireninja.com/</t>
  </si>
  <si>
    <t>"It's been a really solid process and workflow… They're a great team to work with, and they're very adaptable."</t>
  </si>
  <si>
    <t>Founder, Psychology Company</t>
  </si>
  <si>
    <t>Foresight Mobile</t>
  </si>
  <si>
    <t>https://clutch.co/profile/foresight-mobile</t>
  </si>
  <si>
    <t>Developing Your Vision</t>
  </si>
  <si>
    <t>https://foresightmobile.com/?utm_source=clutch.co&amp;utm_medium=referral&amp;utm_campaign=directory</t>
  </si>
  <si>
    <t>Cheadle, United Kingdom</t>
  </si>
  <si>
    <t>"Foresight Mobile effectively and promptly met our needs."</t>
  </si>
  <si>
    <t>Project Manager, SeeChange Technologies</t>
  </si>
  <si>
    <t>Commerce Pundit</t>
  </si>
  <si>
    <t>https://clutch.co/profile/commerce-pundit</t>
  </si>
  <si>
    <t>An eCommerce Solution Company</t>
  </si>
  <si>
    <t>http://www.commercepundit.com/?utm_source=clutch.co&amp;utm_medium=referral</t>
  </si>
  <si>
    <t>Lawrenceville, GA</t>
  </si>
  <si>
    <t>“Commerce Pundit was there around the clock. Even if I called them late at night, I was able to get someone to…</t>
  </si>
  <si>
    <t>Sales Marketing Manager, Vogue Hospitality</t>
  </si>
  <si>
    <t>Salsita Software</t>
  </si>
  <si>
    <t>https://clutch.co/profile/salsita-software</t>
  </si>
  <si>
    <t>We build exceptional web and mobile applications.</t>
  </si>
  <si>
    <t>https://www.salsitasoft.com/?utm_source=clutch.co&amp;utm_medium=referral&amp;utm_campaign=web-developers</t>
  </si>
  <si>
    <t>"We were impressed with the diversity of the skills that they held regardless of the project."</t>
  </si>
  <si>
    <t>CEO, Interform</t>
  </si>
  <si>
    <t>MacRAE'S</t>
  </si>
  <si>
    <t>https://clutch.co/profile/macraes-0</t>
  </si>
  <si>
    <t>SEO, Web Design &amp; Development, Targeted Display</t>
  </si>
  <si>
    <t>https://macraes.com/?utm_source=clutch.co&amp;utm_medium=referral&amp;utm_campaign=directory</t>
  </si>
  <si>
    <t>"Their project management style is quite professional."</t>
  </si>
  <si>
    <t>President, Brand Orbit</t>
  </si>
  <si>
    <t>Thrive.io</t>
  </si>
  <si>
    <t>https://clutch.co/profile/thriveio</t>
  </si>
  <si>
    <t>Web &amp; Mobile App Development Company</t>
  </si>
  <si>
    <t>http://www.thrive.io/</t>
  </si>
  <si>
    <t>Goryachy Klyuch, Russia</t>
  </si>
  <si>
    <t>"Their work really helped us build up momentum as a startup."</t>
  </si>
  <si>
    <t>COO, Fintech Company</t>
  </si>
  <si>
    <t>Mifort</t>
  </si>
  <si>
    <t>https://clutch.co/profile/mifort</t>
  </si>
  <si>
    <t>Web and Mobile Development</t>
  </si>
  <si>
    <t>https://mifort.com/</t>
  </si>
  <si>
    <t>"They have a well-established management process."</t>
  </si>
  <si>
    <t>Chief Partnership Officer, Red Jumpers Agency</t>
  </si>
  <si>
    <t>Cavepot</t>
  </si>
  <si>
    <t>https://clutch.co/profile/cavepot</t>
  </si>
  <si>
    <t>We love code!</t>
  </si>
  <si>
    <t>https://www.cavepot.com/</t>
  </si>
  <si>
    <t>"We like how they feel like a family — their internal communication is great."</t>
  </si>
  <si>
    <t>Co-Founder, RCD</t>
  </si>
  <si>
    <t>EIGHT25MEDIA</t>
  </si>
  <si>
    <t>https://clutch.co/profile/eight25media</t>
  </si>
  <si>
    <t>Award Winning Firm with 750+ Clients</t>
  </si>
  <si>
    <t>http://www.eight25media.com/?utm_source=clutch&amp;utm_medium=referral</t>
  </si>
  <si>
    <t>"The team did what they were asked to do and more."</t>
  </si>
  <si>
    <t>Former Content Marketing Manager, Coworking Company</t>
  </si>
  <si>
    <t>Flowhance</t>
  </si>
  <si>
    <t>https://clutch.co/profile/flowhance</t>
  </si>
  <si>
    <t>Enhancing Your Flow</t>
  </si>
  <si>
    <t>https://www.flowhance.com/</t>
  </si>
  <si>
    <t>"Flowhance talked to their customers with such respect and understanding."</t>
  </si>
  <si>
    <t>Owner &amp; Founder, Menzani Fashions</t>
  </si>
  <si>
    <t>eTeam</t>
  </si>
  <si>
    <t>https://clutch.co/profile/eteam</t>
  </si>
  <si>
    <t>The innovator's engineering team</t>
  </si>
  <si>
    <t>https://eteam.io/?utm_source=clutch.co&amp;utm_medium=referral&amp;utm_campaign=web-developers</t>
  </si>
  <si>
    <t>"The quality and diversity of their team were impressive."</t>
  </si>
  <si>
    <t>Co-Founder &amp; CEO, Fintech Company</t>
  </si>
  <si>
    <t>August Ash</t>
  </si>
  <si>
    <t>https://clutch.co/profile/august-ash</t>
  </si>
  <si>
    <t>Websites. Digital Marketing. Growth.</t>
  </si>
  <si>
    <t>https://www.augustash.com/?utm_source=clutch.co&amp;utm_medium=referral&amp;utm_campaign=directory</t>
  </si>
  <si>
    <t>Bloomington, MN</t>
  </si>
  <si>
    <t>"The ability to listen and the development skills is impressive."</t>
  </si>
  <si>
    <t>Marketing &amp; Communications Dir, The Loft Literary Center</t>
  </si>
  <si>
    <t>ImageX</t>
  </si>
  <si>
    <t>https://clutch.co/profile/imagex</t>
  </si>
  <si>
    <t>Enterprise Drupal, Simply Delivered.</t>
  </si>
  <si>
    <t>https://imagexmedia.com/clutch-global-leader/?utm_source=clutch.co&amp;utm_medium=referral</t>
  </si>
  <si>
    <t>85% Web Development</t>
  </si>
  <si>
    <t>"They met their deliverables and communication was clear and timely."</t>
  </si>
  <si>
    <t>Sr. Business Analyst, Electricity Marketing Subsidiary</t>
  </si>
  <si>
    <t>Dew Solutions Pvt Ltd</t>
  </si>
  <si>
    <t>https://clutch.co/profile/dew-solutions</t>
  </si>
  <si>
    <t>250+ Digital Products (Web&amp;App) Delivered Globally</t>
  </si>
  <si>
    <t>http://www.dewsolutions.in/?utm_source=clutch.co&amp;utm_medium=referral</t>
  </si>
  <si>
    <t>"You go away feeling like they are part of your own team."</t>
  </si>
  <si>
    <t>Co-Fouder, Sploot</t>
  </si>
  <si>
    <t>Tyrannosaurus Tech</t>
  </si>
  <si>
    <t>https://clutch.co/profile/tyrannosaurus-tech</t>
  </si>
  <si>
    <t>Colossal Commitment to Impactful Products</t>
  </si>
  <si>
    <t>https://tyrannosaurustech.com/?utm_source=clutch.co&amp;utm_medium=referral</t>
  </si>
  <si>
    <t>"The project management of our audit was exactly what we had been missing with the previous agencies we worked with."</t>
  </si>
  <si>
    <t>CEO, The RayNa Corporation</t>
  </si>
  <si>
    <t>Lasting Dynamics SRL</t>
  </si>
  <si>
    <t>https://clutch.co/profile/lasting-dynamics-srl</t>
  </si>
  <si>
    <t>Quality software development - software house</t>
  </si>
  <si>
    <t>https://www.lastingdynamics.com/?utm_source=clutch.co&amp;utm_medium=referral&amp;utm_campaign=web-developers</t>
  </si>
  <si>
    <t>Torre del Greco, Italy</t>
  </si>
  <si>
    <t>“They always try to find the best solutions for my needs and it is a pleasure working with them.”</t>
  </si>
  <si>
    <t>Product Owner, Numbers Group</t>
  </si>
  <si>
    <t>CreativeIT</t>
  </si>
  <si>
    <t>https://clutch.co/profile/creativeit</t>
  </si>
  <si>
    <t>Bring value using cutting-edge javascript stack</t>
  </si>
  <si>
    <t>http://creativeit.io/?utm_source=clutch.co&amp;utm_medium=referral</t>
  </si>
  <si>
    <t>"Their developer met all the strict deadlines and did his job well."</t>
  </si>
  <si>
    <t>Project Manager, Empeek</t>
  </si>
  <si>
    <t>Yellow</t>
  </si>
  <si>
    <t>https://clutch.co/profile/yellow</t>
  </si>
  <si>
    <t>We Deliver Value⭐⭐⭐⭐⭐</t>
  </si>
  <si>
    <t>https://yellow.systems/?utm_source=clutch.co&amp;utm_medium=referral&amp;utm_campaign=directory</t>
  </si>
  <si>
    <t>"They have a more unique approach that I initially thought would be a better fit for us."</t>
  </si>
  <si>
    <t>CEO, BlackBird</t>
  </si>
  <si>
    <t>AceBuddy</t>
  </si>
  <si>
    <t>https://clutch.co/profile/acebuddy</t>
  </si>
  <si>
    <t>Providing digital solutions to leader companies</t>
  </si>
  <si>
    <t>https://www.acebuddy.co/</t>
  </si>
  <si>
    <t>Alajuela, Costa Rica</t>
  </si>
  <si>
    <t>“They’re good people, and we enjoy great customer service.”</t>
  </si>
  <si>
    <t>Owner, Digital Radio Station</t>
  </si>
  <si>
    <t>Empressia</t>
  </si>
  <si>
    <t>https://clutch.co/profile/empressia</t>
  </si>
  <si>
    <t>software house in Poland</t>
  </si>
  <si>
    <t>https://empressia.co/</t>
  </si>
  <si>
    <t>"It may sound silly but the most impressive thing was that Empressia delivered what they promised."</t>
  </si>
  <si>
    <t>General Director, Alsanit</t>
  </si>
  <si>
    <t>Rishabh Software</t>
  </si>
  <si>
    <t>https://clutch.co/profile/rishabh-software</t>
  </si>
  <si>
    <t>Technology experts that care</t>
  </si>
  <si>
    <t>http://www.rishabhsoft.com/</t>
  </si>
  <si>
    <t>"They followed necessary ceremonies and kept us informed of the progress as well as risks ahead of time."</t>
  </si>
  <si>
    <t>CTO, NDM Hospitality</t>
  </si>
  <si>
    <t>Polycot Associates</t>
  </si>
  <si>
    <t>https://clutch.co/profile/polycot-associates</t>
  </si>
  <si>
    <t>Better Websites for a Better World</t>
  </si>
  <si>
    <t>http://www.polycotassociates.com/</t>
  </si>
  <si>
    <t>"Benjamin’s leadership effort has improved our uptime to 99%, making the platform more reliable and available. "</t>
  </si>
  <si>
    <t>Product Manager, Tech Company</t>
  </si>
  <si>
    <t>Aten Design Group</t>
  </si>
  <si>
    <t>https://clutch.co/profile/aten-design-group</t>
  </si>
  <si>
    <t>Work that Matters</t>
  </si>
  <si>
    <t>https://atendesigngroup.com/</t>
  </si>
  <si>
    <t>"They are a terrific, dedicated team that is super responsive and quick to find answers."</t>
  </si>
  <si>
    <t>Website Manager, Community College</t>
  </si>
  <si>
    <t>WsCube Tech</t>
  </si>
  <si>
    <t>https://clutch.co/profile/wscube-tech</t>
  </si>
  <si>
    <t>A Leading Mobile &amp; Web Development company</t>
  </si>
  <si>
    <t>https://www.wscubetech.com/</t>
  </si>
  <si>
    <t>Jodhpur, India</t>
  </si>
  <si>
    <t>"From start to end, it was a smooth process."</t>
  </si>
  <si>
    <t>Business Development Head, Get Cab India Pvt. Ltd.</t>
  </si>
  <si>
    <t>Relevant Software</t>
  </si>
  <si>
    <t>https://clutch.co/profile/relevant-software</t>
  </si>
  <si>
    <t>200+ software projects delivered. Ready for yours.</t>
  </si>
  <si>
    <t>https://relevant.software/?utm_source=clutch.co&amp;utm_medium=referral</t>
  </si>
  <si>
    <t>"Relevant Software helped me develop a couple of community art projects."</t>
  </si>
  <si>
    <t>Visual Artist, Self-Employed</t>
  </si>
  <si>
    <t>CodeIT</t>
  </si>
  <si>
    <t>https://clutch.co/profile/codeit</t>
  </si>
  <si>
    <t>CodeIT because we know how!</t>
  </si>
  <si>
    <t>https://codeit.us/</t>
  </si>
  <si>
    <t>"Good quality at a very reasonable price."</t>
  </si>
  <si>
    <t>CTO, Trionas GmbH</t>
  </si>
  <si>
    <t>OZiTAG</t>
  </si>
  <si>
    <t>https://clutch.co/profile/ozitag</t>
  </si>
  <si>
    <t>Web Development Expert - We Make WEB Better!</t>
  </si>
  <si>
    <t>https://ozitag.com/</t>
  </si>
  <si>
    <t>"The team’s technical expertise and clear communication were probably the most impressive things for us."</t>
  </si>
  <si>
    <t>Head of Marketing, AR Tech Company</t>
  </si>
  <si>
    <t>Schrödinger's Cat Laboratory</t>
  </si>
  <si>
    <t>https://clutch.co/profile/schr%C3%B6dingers-cat-laboratory</t>
  </si>
  <si>
    <t>We are here to make your ideas real!</t>
  </si>
  <si>
    <t>http://catlab.agency/</t>
  </si>
  <si>
    <t>We want to fill the world with more cool and useful projects. Our superpower is web and applications development. We are happy to have been helping our clients and friends since 2013. And we are...</t>
  </si>
  <si>
    <t>Essential Designs</t>
  </si>
  <si>
    <t>https://clutch.co/profile/essential-designs</t>
  </si>
  <si>
    <t>Custom Software Development Specialists</t>
  </si>
  <si>
    <t>https://www.essentialdesigns.net/?utm_source=clutch.co&amp;utm_medium=referral&amp;utm_campaign=directory</t>
  </si>
  <si>
    <t>“Essential Designs’ communication skills are one of their strongest suits.”</t>
  </si>
  <si>
    <t>Director, Social Media App</t>
  </si>
  <si>
    <t>Enkonix</t>
  </si>
  <si>
    <t>https://clutch.co/profile/enkonix</t>
  </si>
  <si>
    <t>https://enkonix.com/?utm_source=clutch.co&amp;utm_medium=referral&amp;utm_campaign=web-developers</t>
  </si>
  <si>
    <t>Naarden, Netherlands</t>
  </si>
  <si>
    <t>"They try to understand our business, know our needs, and think as a true part of the company."</t>
  </si>
  <si>
    <t>Director, Driving License Training Center</t>
  </si>
  <si>
    <t>Digiruu</t>
  </si>
  <si>
    <t>https://clutch.co/profile/digiruu</t>
  </si>
  <si>
    <t>Creating Apps for Startups and Businesses ??</t>
  </si>
  <si>
    <t>https://digiruu.com/get-started/?utm_source=clutch.co&amp;utm_medium=referral&amp;utm_campaign=top-android-app-development-companies</t>
  </si>
  <si>
    <t>"They provide excellent communication, including joining our in-house Slack to liaise with our team."</t>
  </si>
  <si>
    <t>COO, BYERIM LTD</t>
  </si>
  <si>
    <t>Exoft</t>
  </si>
  <si>
    <t>https://clutch.co/profile/exoft</t>
  </si>
  <si>
    <t>Custom Software House | Web and Mobile Development</t>
  </si>
  <si>
    <t>http://www.exoft.net/?utm_source=clutch.co&amp;utm_medium=referral</t>
  </si>
  <si>
    <t>"They suggested solutions for everything we needed to implement."</t>
  </si>
  <si>
    <t>Director, TripLV</t>
  </si>
  <si>
    <t>TEQTOP</t>
  </si>
  <si>
    <t>https://clutch.co/profile/teqtop</t>
  </si>
  <si>
    <t>Web Development, Web Design Agency</t>
  </si>
  <si>
    <t>https://www.xcelance.com/</t>
  </si>
  <si>
    <t>Sahibzada Ajit Singh Nagar, India</t>
  </si>
  <si>
    <t>"They have a great team. They are very communicative."</t>
  </si>
  <si>
    <t>Doctor, Lekarinfo</t>
  </si>
  <si>
    <t>Resolute Software</t>
  </si>
  <si>
    <t>https://clutch.co/profile/resolute-software</t>
  </si>
  <si>
    <t>The better approach to your digital modernization</t>
  </si>
  <si>
    <t>https://www.resolutesoftware.com/?utm_source=clutch.co&amp;utm_medium=referral</t>
  </si>
  <si>
    <t>"Resolute Software employed an on-point, collaborative approach throughout our partnership."</t>
  </si>
  <si>
    <t>Managing Principal, Information Management Company</t>
  </si>
  <si>
    <t>DockYard</t>
  </si>
  <si>
    <t>https://clutch.co/profile/dockyard</t>
  </si>
  <si>
    <t>Custom Software, Mobile, and Web Apps</t>
  </si>
  <si>
    <t>https://dockyard.com/?utm_source=clutch.co&amp;utm_medium=referral&amp;utm_campaign=web-developers</t>
  </si>
  <si>
    <t>Hingham, MA</t>
  </si>
  <si>
    <t>“We made changes during the project, but we still hit our timeline and the cost didn’t increase.”</t>
  </si>
  <si>
    <t>Co-Founder, Mavrck</t>
  </si>
  <si>
    <t>Konstant Infosolutions</t>
  </si>
  <si>
    <t>https://clutch.co/profile/konstant-infosolutions</t>
  </si>
  <si>
    <t>ISO 9001:2015 Certified App Development Company</t>
  </si>
  <si>
    <t>https://www.konstantinfo.com/?request-a-quote&amp;utm_source=clutch.co&amp;utm_medium=referral&amp;utm_campaign=Clutch</t>
  </si>
  <si>
    <t>109 reviews</t>
  </si>
  <si>
    <t>“I really like Konstant’s collaboration on ideas.”</t>
  </si>
  <si>
    <t>Founder, Student Musician Platform</t>
  </si>
  <si>
    <t>Codestore Technologies</t>
  </si>
  <si>
    <t>https://clutch.co/profile/codestore-technologies</t>
  </si>
  <si>
    <t>Design, Innovate and Create</t>
  </si>
  <si>
    <t>https://www.codestoresolutions.com/?utm_source=clutch.co&amp;utm_medium=referral&amp;utm_campaign=directory</t>
  </si>
  <si>
    <t>"Overall, we got a good solution and the project was delivered on time."</t>
  </si>
  <si>
    <t>Founder, Car Rental Company</t>
  </si>
  <si>
    <t>BrightDock</t>
  </si>
  <si>
    <t>https://clutch.co/profile/brightdock</t>
  </si>
  <si>
    <t>Expert Web and Mobile Design and Development</t>
  </si>
  <si>
    <t>https://www.brightdock.com/</t>
  </si>
  <si>
    <t>Rijeka, Croatia</t>
  </si>
  <si>
    <t>"Our website is great, well made, and correctly presented."</t>
  </si>
  <si>
    <t>CEO, Reis Augenklinik</t>
  </si>
  <si>
    <t>Complex Creative</t>
  </si>
  <si>
    <t>https://clutch.co/profile/complex-creative</t>
  </si>
  <si>
    <t>The No Bulls*t Agency</t>
  </si>
  <si>
    <t>https://wearecomplexcreative.com/?utm_source=clutch.co&amp;utm_medium=referral&amp;utm_campaign=directory</t>
  </si>
  <si>
    <t>"Their creative approach and design sensibility were impressive."</t>
  </si>
  <si>
    <t>CEO, Mind Sports Olympiad</t>
  </si>
  <si>
    <t>SITSL</t>
  </si>
  <si>
    <t>https://clutch.co/profile/sitsl</t>
  </si>
  <si>
    <t>A Global CMMI Level 3 Appraised Company</t>
  </si>
  <si>
    <t>https://www.sitsl.io/?utm_source=clutch&amp;utm_medium=referral&amp;utm_campaign=web-developers</t>
  </si>
  <si>
    <t>"They took pride in making the app as consumer-centric and engaging as possible." "</t>
  </si>
  <si>
    <t>CEO, Enterprise Service Management Consulting</t>
  </si>
  <si>
    <t>ELITEX</t>
  </si>
  <si>
    <t>https://clutch.co/profile/elitex</t>
  </si>
  <si>
    <t>JavaScript Development and Consulting</t>
  </si>
  <si>
    <t>http://elitex.systems/?utm_source=clutch.co&amp;utm_medium=referral&amp;utm_campaign=directory</t>
  </si>
  <si>
    <t>"What I really appreciate about Elitex is that along with their great technical expertise, they are really flexible."</t>
  </si>
  <si>
    <t>CEO, viazenetti GmbH</t>
  </si>
  <si>
    <t>AIST Global</t>
  </si>
  <si>
    <t>https://clutch.co/profile/aist-global</t>
  </si>
  <si>
    <t>Creating the face of your business.</t>
  </si>
  <si>
    <t>https://aist.global/en</t>
  </si>
  <si>
    <t>" Everything was perfect."</t>
  </si>
  <si>
    <t>Founder &amp; CEO, Pet Supply Company</t>
  </si>
  <si>
    <t>INVID, LLC</t>
  </si>
  <si>
    <t>https://clutch.co/profile/invid</t>
  </si>
  <si>
    <t>Custom Software to Solve Business Challenges</t>
  </si>
  <si>
    <t>http://invidgroup.com/</t>
  </si>
  <si>
    <t>San Juan, PR</t>
  </si>
  <si>
    <t>"Overall, we’re delighted with the relationship."</t>
  </si>
  <si>
    <t>Senior Director, IT Consulting Company</t>
  </si>
  <si>
    <t>Square63</t>
  </si>
  <si>
    <t>https://clutch.co/profile/square63</t>
  </si>
  <si>
    <t>Web &amp; Mobile solutions customised for enterprises</t>
  </si>
  <si>
    <t>http://www.square63.com/?utm_source=clutch.co&amp;utm_medium=referral&amp;utm_campaign=directory</t>
  </si>
  <si>
    <t>Dublin, CA</t>
  </si>
  <si>
    <t>"It’s been a joy working with our assigned developer."</t>
  </si>
  <si>
    <t>CEO, Broker Buddha</t>
  </si>
  <si>
    <t>Frontkom</t>
  </si>
  <si>
    <t>https://clutch.co/profile/frontkom</t>
  </si>
  <si>
    <t>✅ Your 5-star partner in digital growth! ⭐⭐⭐⭐⭐</t>
  </si>
  <si>
    <t>https://frontkom.com/services/web-applications/?utm_source=clutch.co&amp;utm_medium=referral&amp;utm_campaign=webdev</t>
  </si>
  <si>
    <t>"Frontkom was always ready to build a solution that would respond to the most complex business problems."</t>
  </si>
  <si>
    <t>Project Manager, Euromaster Sweden</t>
  </si>
  <si>
    <t>AVA.codes</t>
  </si>
  <si>
    <t>https://clutch.co/profile/avacodes</t>
  </si>
  <si>
    <t>Top Angular Development Company</t>
  </si>
  <si>
    <t>https://www.ava.codes/services/angular-js-development/?utm_source=clutchcompanypage&amp;utm_medium=link&amp;utm_campaign=clutchlink</t>
  </si>
  <si>
    <t>"I appreciated the level of comfort AVA.codes made us feel. It was like being a part of a family."</t>
  </si>
  <si>
    <t>CTO, Social Curator</t>
  </si>
  <si>
    <t>Daxima</t>
  </si>
  <si>
    <t>https://clutch.co/profile/daxima</t>
  </si>
  <si>
    <t>We make ideas come alive</t>
  </si>
  <si>
    <t>https://www.daxima.com/</t>
  </si>
  <si>
    <t>Orinda, CA</t>
  </si>
  <si>
    <t>"Definitely the smoothest experience I've ever had working with software developers."</t>
  </si>
  <si>
    <t>Senior Analyst, Power Production Company</t>
  </si>
  <si>
    <t>Deligence Technologies Pvt. Ltd.</t>
  </si>
  <si>
    <t>https://clutch.co/profile/deligence-technologies</t>
  </si>
  <si>
    <t>Coordinatively co-creating digital transformation</t>
  </si>
  <si>
    <t>https://www.deligence.com/?utm_source=clutch.co&amp;utm_medium=referral&amp;utm_campaign=directory</t>
  </si>
  <si>
    <t>"We worked with other agencies in the past but Diligence is a particularly collaborative and positive experience."</t>
  </si>
  <si>
    <t>CTO, OVAVI</t>
  </si>
  <si>
    <t>Webixion Technologies LLC</t>
  </si>
  <si>
    <t>https://clutch.co/profile/webixion-technologies-0</t>
  </si>
  <si>
    <t>Innovative Ideas, Great Designs</t>
  </si>
  <si>
    <t>http://www.webixion.com/</t>
  </si>
  <si>
    <t>“Listening is one of Webixion’s best attributes . . . They listen to what you want and deliver it.”</t>
  </si>
  <si>
    <t>Owner, Photoandvideoedits.com</t>
  </si>
  <si>
    <t>Belov Digital Agency</t>
  </si>
  <si>
    <t>https://clutch.co/profile/belov-digital-agency</t>
  </si>
  <si>
    <t>Exceptional WordPress Development for Modern Brand</t>
  </si>
  <si>
    <t>https://belovdigital.agency/</t>
  </si>
  <si>
    <t>"They're strong pillars in my business because, without them, we would waste so much time and effort."</t>
  </si>
  <si>
    <t>Owner, Adapted Clothing on the Net</t>
  </si>
  <si>
    <t>Atrium Digital</t>
  </si>
  <si>
    <t>https://clutch.co/profile/atrium-digital</t>
  </si>
  <si>
    <t>Marketing Engineering for Consistency</t>
  </si>
  <si>
    <t>https://www.atriumdigital.com/?utm_source=clutch.co&amp;utm_medium=referral&amp;utm_campaign=directory</t>
  </si>
  <si>
    <t>Edmonton, Canada</t>
  </si>
  <si>
    <t>"Their strength is how they lay everything in terms of data and how they measure our goals and spend."</t>
  </si>
  <si>
    <t>Co-Owner, Paris Jewellers</t>
  </si>
  <si>
    <t>SPD Group</t>
  </si>
  <si>
    <t>https://clutch.co/profile/spd-group</t>
  </si>
  <si>
    <t>Technology partner for Innovative Companies.</t>
  </si>
  <si>
    <t>https://spd.group/</t>
  </si>
  <si>
    <t>"We saw SPD Group's commitment to making solutions that work for us."</t>
  </si>
  <si>
    <t>Director, Bang Analytics</t>
  </si>
  <si>
    <t>Modea</t>
  </si>
  <si>
    <t>https://clutch.co/profile/modea</t>
  </si>
  <si>
    <t>We want to help you thrive</t>
  </si>
  <si>
    <t>https://www.modea.com/</t>
  </si>
  <si>
    <t>Blacksburg, VA</t>
  </si>
  <si>
    <t>"Modea was willing to adapt to our needs."</t>
  </si>
  <si>
    <t>Executive Director IT, University</t>
  </si>
  <si>
    <t>Frank Digital</t>
  </si>
  <si>
    <t>https://clutch.co/profile/frank-digital</t>
  </si>
  <si>
    <t>Award-Winning Digital Agency</t>
  </si>
  <si>
    <t>https://www.frankdigital.com.au/?utm_source=clutch.co&amp;utm_medium=referral&amp;utm_campaign=directory</t>
  </si>
  <si>
    <t>North Sydney, Australia</t>
  </si>
  <si>
    <t>"Their account management is excellent."</t>
  </si>
  <si>
    <t>General Manager, What's My Claim Worth</t>
  </si>
  <si>
    <t>Sphinx Solutions</t>
  </si>
  <si>
    <t>https://clutch.co/profile/sphinx-solutions</t>
  </si>
  <si>
    <t>Inspire Innovate Evolve</t>
  </si>
  <si>
    <t>http://www.sphinx-solution.com/</t>
  </si>
  <si>
    <t>“They bring good people to the table.”</t>
  </si>
  <si>
    <t>CTO, Food &amp; Beverage Startup</t>
  </si>
  <si>
    <t>Percept Infotech</t>
  </si>
  <si>
    <t>https://clutch.co/profile/percept-infotech</t>
  </si>
  <si>
    <t>Web and Mobile App development company</t>
  </si>
  <si>
    <t>http://www.perceptinfotech.com/</t>
  </si>
  <si>
    <t>"In my experience, they are a trustworthy and reliable partner."</t>
  </si>
  <si>
    <t>CEO, Digital Marketing Firm</t>
  </si>
  <si>
    <t>Frogslayer</t>
  </si>
  <si>
    <t>https://clutch.co/profile/frogslayer</t>
  </si>
  <si>
    <t>Custom Software &amp; Digital Innovation</t>
  </si>
  <si>
    <t>https://www.frogslayer.com/?utm_source=clutch.co&amp;utm_medium=referral&amp;utm_campaign=web-developers</t>
  </si>
  <si>
    <t>College Station, TX</t>
  </si>
  <si>
    <t>"There are many development firms that will just build what you ask them to, but Frogslayer is genuinely a partner."</t>
  </si>
  <si>
    <t>Chief Commercial Officer, Legal Technology Company</t>
  </si>
  <si>
    <t>Devvela</t>
  </si>
  <si>
    <t>https://clutch.co/profile/devvela</t>
  </si>
  <si>
    <t>MAKING A SUCCESS OF DIGITAL TRANSFORMATION</t>
  </si>
  <si>
    <t>https://devvela.com/</t>
  </si>
  <si>
    <t>"Being responsive and taking ownership is key and they do that effectively."</t>
  </si>
  <si>
    <t>CEO, Spunden Technology</t>
  </si>
  <si>
    <t>Valiant Design</t>
  </si>
  <si>
    <t>https://clutch.co/profile/valiant-design</t>
  </si>
  <si>
    <t>We are Valiant. We are branding + website experts.</t>
  </si>
  <si>
    <t>https://valiantdesign.co.uk/</t>
  </si>
  <si>
    <t>Badshot Lea, United Kingdom</t>
  </si>
  <si>
    <t>24% Web Development</t>
  </si>
  <si>
    <t>"Valiant Design is attentive, creative, and organized. They tell you what they’re going to deliver and they deliver it."</t>
  </si>
  <si>
    <t>Owner &amp; Managing Director, Yotes Court Vineyard</t>
  </si>
  <si>
    <t>Endertech</t>
  </si>
  <si>
    <t>https://clutch.co/profile/endertech</t>
  </si>
  <si>
    <t>Web and Software Technology, Delivered by Experts.</t>
  </si>
  <si>
    <t>https://endertech.com/?utm_source=clutch&amp;utm_medium=referral&amp;utm_campaign=profile</t>
  </si>
  <si>
    <t>"We trust that their team will always make the right decisions for us."</t>
  </si>
  <si>
    <t>Managing Member, Ashbury Systems, LLC</t>
  </si>
  <si>
    <t>Knectar</t>
  </si>
  <si>
    <t>https://clutch.co/profile/knectar</t>
  </si>
  <si>
    <t>Expert web design and development services</t>
  </si>
  <si>
    <t>https://www.knectar.com/</t>
  </si>
  <si>
    <t>Easthampton, MA</t>
  </si>
  <si>
    <t>"They’re in sync with what we need and how we function."</t>
  </si>
  <si>
    <t>Director of Archives, Nonprofit Foundation</t>
  </si>
  <si>
    <t>Byte Technology</t>
  </si>
  <si>
    <t>https://clutch.co/profile/byte-technology</t>
  </si>
  <si>
    <t>Minneapolis Web Design &amp; Development Agency</t>
  </si>
  <si>
    <t>https://bytetechnology.com/?utm_source=clutch.co&amp;utm_medium=referral&amp;utm_campaign=directory</t>
  </si>
  <si>
    <t>Edina, MN</t>
  </si>
  <si>
    <t>"Their team of talented and competent developers is able to understand and implement the features we wanted."</t>
  </si>
  <si>
    <t>Operations Manager, TeamBottles.com</t>
  </si>
  <si>
    <t>Eggs Media</t>
  </si>
  <si>
    <t>https://clutch.co/profile/eggs-media</t>
  </si>
  <si>
    <t>Brilliance Hatched.</t>
  </si>
  <si>
    <t>https://eggsmedia.com/?utm_source=clutch.co&amp;utm_medium=referral</t>
  </si>
  <si>
    <t>"We’re really satisfied with their work."</t>
  </si>
  <si>
    <t>Lab Assistant, University Laboratory</t>
  </si>
  <si>
    <t>Optiweb</t>
  </si>
  <si>
    <t>https://clutch.co/profile/optiweb</t>
  </si>
  <si>
    <t>Web specialties</t>
  </si>
  <si>
    <t>https://www.optiweb.com/</t>
  </si>
  <si>
    <t>Škofja Loka, Slovenia</t>
  </si>
  <si>
    <t>“We would especially like to emphasize their effort and commitment.”</t>
  </si>
  <si>
    <t>Communications Associate, Competo d. o. o.</t>
  </si>
  <si>
    <t>Upheave technologies</t>
  </si>
  <si>
    <t>https://clutch.co/profile/upheave-technologies</t>
  </si>
  <si>
    <t>Helping you step up your game in web and mobile</t>
  </si>
  <si>
    <t>https://upheave.tech/</t>
  </si>
  <si>
    <t>"They're very organized, precise, and on time — everything we could want in a good development firm."</t>
  </si>
  <si>
    <t>Drupal Connect</t>
  </si>
  <si>
    <t>https://clutch.co/profile/drupal-connect</t>
  </si>
  <si>
    <t>Drupal Connect, Drupal and so much more.</t>
  </si>
  <si>
    <t>http://drupalconnect.com/</t>
  </si>
  <si>
    <t>Newport, RI</t>
  </si>
  <si>
    <t>"[Their] level of service and understanding is extremely difficult to come by." "</t>
  </si>
  <si>
    <t>Director of Web Communications, Private University</t>
  </si>
  <si>
    <t>Infosit</t>
  </si>
  <si>
    <t>https://clutch.co/profile/infosit</t>
  </si>
  <si>
    <t>Your partner for digital transformation</t>
  </si>
  <si>
    <t>http://www.infosit.com/?utm_source=clutch.co&amp;utm_medium=referral</t>
  </si>
  <si>
    <t>Poreč, Croatia</t>
  </si>
  <si>
    <t>“They’re very serious about their work, and they implement the new technologies.”</t>
  </si>
  <si>
    <t>IT Manager, TDR d.o.o.</t>
  </si>
  <si>
    <t>One Team US LLC</t>
  </si>
  <si>
    <t>https://clutch.co/profile/one-team-us</t>
  </si>
  <si>
    <t>Achieving Success Together</t>
  </si>
  <si>
    <t>https://oneteam.us/</t>
  </si>
  <si>
    <t>Troy, MI</t>
  </si>
  <si>
    <t>"One Team US was very receptive, made changes quickly, and understood exactly what we wanted."</t>
  </si>
  <si>
    <t>Operations Manager, Trailer &amp; Tractor Repair Company</t>
  </si>
  <si>
    <t>bvblogic</t>
  </si>
  <si>
    <t>https://clutch.co/profile/bvblogic</t>
  </si>
  <si>
    <t>Custom Software Development</t>
  </si>
  <si>
    <t>https://bvblogic.com/?utm_source=clutch.co&amp;utm_medium=referral</t>
  </si>
  <si>
    <t>Ivano-Frankivs'k, Ukraine</t>
  </si>
  <si>
    <t>"They have impressive speed and a positive approach."</t>
  </si>
  <si>
    <t>Analyst, Metaltis</t>
  </si>
  <si>
    <t>JSGuru</t>
  </si>
  <si>
    <t>https://clutch.co/profile/jsguru</t>
  </si>
  <si>
    <t>Your tech hive</t>
  </si>
  <si>
    <t>https://jsguru.io/?utm_source=clutch.co&amp;utm_medium=referral&amp;utm_campaign=web-developers</t>
  </si>
  <si>
    <t>Banja Luka, Bosnia and Herzegovina</t>
  </si>
  <si>
    <t>"Their UI/UX skills were outstanding, everything went smoothly and exceeded our expectations."</t>
  </si>
  <si>
    <t>CEO &amp; Founder, Comtura</t>
  </si>
  <si>
    <t>Rubycode</t>
  </si>
  <si>
    <t>https://clutch.co/profile/rubycode</t>
  </si>
  <si>
    <t>RUBY ON RAILS DIGITAL SOLUTIONS</t>
  </si>
  <si>
    <t>https://rubycode.co/?utm_source=clutch.co&amp;utm_medium=referral&amp;utm_campaign=directory</t>
  </si>
  <si>
    <t>“I was most impressed by Rubycode’s ability to adapt to my schedule.”</t>
  </si>
  <si>
    <t>Founder, King's Caffe</t>
  </si>
  <si>
    <t>Simform</t>
  </si>
  <si>
    <t>https://clutch.co/profile/simform</t>
  </si>
  <si>
    <t>Extended team that is part of your team</t>
  </si>
  <si>
    <t>https://www.simform.com/?utm_source=clutch.co&amp;utm_medium=referral&amp;utm_campaign=directory</t>
  </si>
  <si>
    <t>"Their non-U.S. employees can communicate strongly in English. Their prices had been great for the value delivered."</t>
  </si>
  <si>
    <t>CEO, Engagement SaaS Provider</t>
  </si>
  <si>
    <t>Vonnda</t>
  </si>
  <si>
    <t>https://clutch.co/profile/vonnda</t>
  </si>
  <si>
    <t>A Digital Agency In San Francisco, CA</t>
  </si>
  <si>
    <t>https://www.vonnda.com/?utm_source=clutch.co&amp;utm_medium=referral</t>
  </si>
  <si>
    <t>“Now that we’ve been able to test their solution, we can say that Vonnda knocked it out of the park.”</t>
  </si>
  <si>
    <t>Director of Engineering, Food Company</t>
  </si>
  <si>
    <t>WebMechanix</t>
  </si>
  <si>
    <t>https://clutch.co/profile/webmechanix</t>
  </si>
  <si>
    <t>We grow businesses.</t>
  </si>
  <si>
    <t>https://www.webmechanix.com/contact/clutch?utm_source=clutch.co&amp;utm_medium=referral&amp;utm_content=profile</t>
  </si>
  <si>
    <t>Columbia, MD</t>
  </si>
  <si>
    <t>"Our clients, prospects, and employees are all in love with the new site's aesthetic and messaging."</t>
  </si>
  <si>
    <t>Senior Marketing Manager, Association Analytics</t>
  </si>
  <si>
    <t>JazzTeam</t>
  </si>
  <si>
    <t>https://clutch.co/profile/jazzteam</t>
  </si>
  <si>
    <t>Agile Java Development</t>
  </si>
  <si>
    <t>http://jazzteam.org/en/</t>
  </si>
  <si>
    <t>Минск, Belarus</t>
  </si>
  <si>
    <t>"They keep their promises, so we've been able to develop a strong dialog with them."</t>
  </si>
  <si>
    <t>CEO, Alconost Inc</t>
  </si>
  <si>
    <t>MST Digital Agency</t>
  </si>
  <si>
    <t>https://clutch.co/profile/mst-digital-agency</t>
  </si>
  <si>
    <t>We are full digital services agency</t>
  </si>
  <si>
    <t>http://mst.agency/?utm_source=clutch&amp;utm_medium=organic&amp;utm_campaign=clutch_org</t>
  </si>
  <si>
    <t>Springfield, MA</t>
  </si>
  <si>
    <t>"We've received more than 10,000 monthly visits."</t>
  </si>
  <si>
    <t>Marketing Manager Products, Digirate</t>
  </si>
  <si>
    <t>Axmit</t>
  </si>
  <si>
    <t>https://clutch.co/profile/axmit</t>
  </si>
  <si>
    <t>For user and you</t>
  </si>
  <si>
    <t>http://axmit.com/?utm_source=clutch.co&amp;utm_medium=referral&amp;utm_campaign=directory</t>
  </si>
  <si>
    <t>"All problems were solved promptly and did not affect the overall timing of the project."</t>
  </si>
  <si>
    <t>Project manager, Iunocare</t>
  </si>
  <si>
    <t>EX2 Outcoding</t>
  </si>
  <si>
    <t>https://clutch.co/profile/ex2-outcoding</t>
  </si>
  <si>
    <t>NEARSHORE TECHNOLOGY EXPERTS</t>
  </si>
  <si>
    <t>https://outcoding.com/?utm_source=clutch&amp;utm_medium=referral</t>
  </si>
  <si>
    <t>Desamparados, Costa Rica</t>
  </si>
  <si>
    <t>"The quality of the team members provided impressed us the most."</t>
  </si>
  <si>
    <t>Director of Software Engineering, Sparkcognition, Inc.</t>
  </si>
  <si>
    <t>DO OK</t>
  </si>
  <si>
    <t>https://clutch.co/profile/do-ok</t>
  </si>
  <si>
    <t>Grow your life-changing software with us</t>
  </si>
  <si>
    <t>https://dook.pro/?utm_source=clutch.co&amp;utm_medium=referral&amp;utm_campaign=directory</t>
  </si>
  <si>
    <t>"They were super-fast in adopting our planning and added value to our project within hours!! Super Awesome job."</t>
  </si>
  <si>
    <t>CEO, halloSophia.com</t>
  </si>
  <si>
    <t>DevPark</t>
  </si>
  <si>
    <t>https://clutch.co/profile/devpark</t>
  </si>
  <si>
    <t>http://www.devpark.pl/</t>
  </si>
  <si>
    <t>"DevPark’s work instilled confidence in our team."</t>
  </si>
  <si>
    <t>Director, Professr</t>
  </si>
  <si>
    <t>The Code Company Pty Ltd</t>
  </si>
  <si>
    <t>https://clutch.co/profile/code-company-pty</t>
  </si>
  <si>
    <t>WordPress solutions for digital publishers</t>
  </si>
  <si>
    <t>https://thecode.co/</t>
  </si>
  <si>
    <t>Brisbane City, Australia</t>
  </si>
  <si>
    <t>"They’re geniuses with WordPress."</t>
  </si>
  <si>
    <t>Former CEO, Mumbrella</t>
  </si>
  <si>
    <t>Devsar</t>
  </si>
  <si>
    <t>https://clutch.co/profile/devsar</t>
  </si>
  <si>
    <t>Web &amp; Mobile Development Services</t>
  </si>
  <si>
    <t>https://www.devsar.com/?utm_source=clutch.co&amp;utm_medium=referral</t>
  </si>
  <si>
    <t>"From day zero they showed much more commitment and professionalism than several direct competitors."</t>
  </si>
  <si>
    <t>After-Sales Support Manager, Hynet</t>
  </si>
  <si>
    <t>EXIS</t>
  </si>
  <si>
    <t>https://clutch.co/profile/exis</t>
  </si>
  <si>
    <t>Business Software | Technology Consulting | Web</t>
  </si>
  <si>
    <t>https://exis.com.gr/</t>
  </si>
  <si>
    <t>Athina, Greece</t>
  </si>
  <si>
    <t>"Agility and speed were impressive, as well as the scope of services and work they can cover."</t>
  </si>
  <si>
    <t>Director IT - EU SE Cluster, Philip Morris International</t>
  </si>
  <si>
    <t>iQlance Solutions</t>
  </si>
  <si>
    <t>https://clutch.co/profile/iqlance-solutions</t>
  </si>
  <si>
    <t>Software &amp; App Development Company</t>
  </si>
  <si>
    <t>https://www.iqlance.com/?utm_source=clutch.co&amp;utm_medium=referral&amp;utm_campaign=directory</t>
  </si>
  <si>
    <t>"They keep us in the right direction, and more importantly, they respect our goals."</t>
  </si>
  <si>
    <t>Owner, Stable Hub</t>
  </si>
  <si>
    <t>NaNLABS</t>
  </si>
  <si>
    <t>https://clutch.co/profile/nanlabs</t>
  </si>
  <si>
    <t>Small enough to care, big enough to deliver</t>
  </si>
  <si>
    <t>http://www.nan-labs.com/?utm_source=clutch.co&amp;utm_medium=referral</t>
  </si>
  <si>
    <t>"NaNLABS is a professional team that easily translates our business ideas into feasible solutions."</t>
  </si>
  <si>
    <t>Co-Founder, Communication Platform</t>
  </si>
  <si>
    <t>AppIt Ventures</t>
  </si>
  <si>
    <t>https://clutch.co/profile/appit-ventures</t>
  </si>
  <si>
    <t>Custom Mobile App and Custom Software Development</t>
  </si>
  <si>
    <t>https://appitventures.com/</t>
  </si>
  <si>
    <t>"Our expectations were extremely high and were exceeded every single week of this amazing journey."</t>
  </si>
  <si>
    <t>VP &amp; Director, Neoteros</t>
  </si>
  <si>
    <t>UruIT</t>
  </si>
  <si>
    <t>https://clutch.co/profile/uruit</t>
  </si>
  <si>
    <t>Your digital product development studio</t>
  </si>
  <si>
    <t>https://www.uruit.com/?utm_source=clutch.co&amp;utm_medium=referral&amp;utm_campaign=web-developers</t>
  </si>
  <si>
    <t>“They don’t just agree to what I want, but instead, act as a true partner.”</t>
  </si>
  <si>
    <t>Senior Director Engineering, Information Services Company</t>
  </si>
  <si>
    <t>Breeze Media</t>
  </si>
  <si>
    <t>https://clutch.co/profile/breeze-media</t>
  </si>
  <si>
    <t>Your Web Development Partner based in Portugal</t>
  </si>
  <si>
    <t>http://www.breezemedia.eu/</t>
  </si>
  <si>
    <t>Lisbon, Portugal</t>
  </si>
  <si>
    <t>"I felt totally confident in their hands."</t>
  </si>
  <si>
    <t>Founder and Director, Rave PR</t>
  </si>
  <si>
    <t>ITIDO</t>
  </si>
  <si>
    <t>https://clutch.co/profile/itido</t>
  </si>
  <si>
    <t>Commitment to Quality and Speed of Service</t>
  </si>
  <si>
    <t>https://itido.eu/</t>
  </si>
  <si>
    <t>"They never gave up on any problems that we encountered."</t>
  </si>
  <si>
    <t>CEO, Bianor</t>
  </si>
  <si>
    <t>DJ Interactive - XR/AR/VR &amp; Web</t>
  </si>
  <si>
    <t>https://clutch.co/profile/dj-interactive-xrarvr-web</t>
  </si>
  <si>
    <t>Bridging technology and Design</t>
  </si>
  <si>
    <t>https://www.digitaljalebi.com/?utm_source=clutch.co&amp;utm_medium=referral&amp;utm_campaign=directory</t>
  </si>
  <si>
    <t>"They make sure that every one of their deliverables is working perfectly."</t>
  </si>
  <si>
    <t>National Operations Manager, Rentertainment</t>
  </si>
  <si>
    <t>Moka</t>
  </si>
  <si>
    <t>https://clutch.co/profile/moka</t>
  </si>
  <si>
    <t>Creative Digital Agency</t>
  </si>
  <si>
    <t>https://wearemoka.com/</t>
  </si>
  <si>
    <t>Santa Fe, Argentina</t>
  </si>
  <si>
    <t>"We were highly satisfied with the process and results."</t>
  </si>
  <si>
    <t>CEO, EvalueScience</t>
  </si>
  <si>
    <t>DigitalSuits</t>
  </si>
  <si>
    <t>https://clutch.co/profile/digitalsuits</t>
  </si>
  <si>
    <t>Experts in Web &amp; Shopify /Plus. Headless solutions</t>
  </si>
  <si>
    <t>https://digitalsuits.co/?utm_source=clutch.co&amp;utm_medium=referral&amp;utm_campaign=directory</t>
  </si>
  <si>
    <t>"I’m very happy with DigitalSuits."</t>
  </si>
  <si>
    <t>CEO, Ikedayama</t>
  </si>
  <si>
    <t>BKLYN</t>
  </si>
  <si>
    <t>https://clutch.co/profile/bklyn</t>
  </si>
  <si>
    <t>Mobile &amp; Web App Development Company based in NYC</t>
  </si>
  <si>
    <t>http://bklyn.co/</t>
  </si>
  <si>
    <t>"I had a really wonderful experience working with BKLYN overall."</t>
  </si>
  <si>
    <t>Founder &amp; CEO, Flik</t>
  </si>
  <si>
    <t>Rightpoint, a Genpact Company</t>
  </si>
  <si>
    <t>https://clutch.co/profile/rightpoint-genpact-company</t>
  </si>
  <si>
    <t>Digital Product Delivery and Rapid Innovation</t>
  </si>
  <si>
    <t>https://www.rightpoint.com/?utm_source=clutch.co&amp;utm_medium=referral</t>
  </si>
  <si>
    <t>"Rightpoint brought our processes into the modern age without a hitch and implemented the system perfectly."</t>
  </si>
  <si>
    <t>David Architectural Metals, Inc.</t>
  </si>
  <si>
    <t>Internet Design and Publishing, Inc.</t>
  </si>
  <si>
    <t>https://clutch.co/profile/internet-design-publishing</t>
  </si>
  <si>
    <t>Putting the Web to Work for YOUR Business</t>
  </si>
  <si>
    <t>https://www.goidp.com/?utm_source=clutch.co&amp;utm_medium=referral&amp;utm_campaign=directory</t>
  </si>
  <si>
    <t>“So far, all of my projects with IDP have launched on time and on budget, which is pretty rare in tech.”</t>
  </si>
  <si>
    <t>Owner, BBQ Pro Shop</t>
  </si>
  <si>
    <t>Brainence</t>
  </si>
  <si>
    <t>https://clutch.co/profile/brainence</t>
  </si>
  <si>
    <t>Web and Mobile Development from scratch</t>
  </si>
  <si>
    <t>https://brainence.com/</t>
  </si>
  <si>
    <t>Bus'k, Ukraine</t>
  </si>
  <si>
    <t>"They have the ability to find exactly what we want."</t>
  </si>
  <si>
    <t>Founder, Ucreate</t>
  </si>
  <si>
    <t>Cantilever</t>
  </si>
  <si>
    <t>https://clutch.co/profile/cantilever</t>
  </si>
  <si>
    <t>Warm, Welcoming Websites – The New WWW</t>
  </si>
  <si>
    <t>http://cantilever.co/?utm_source=clutch.co&amp;utm_medium=referral</t>
  </si>
  <si>
    <t>Fair Lawn, NJ</t>
  </si>
  <si>
    <t>"It has been as smooth as you could reasonably expect a project to go."</t>
  </si>
  <si>
    <t>Marketing Manager, Humphrys Awnings</t>
  </si>
  <si>
    <t>Digital Deployment</t>
  </si>
  <si>
    <t>https://clutch.co/profile/digital-deployment</t>
  </si>
  <si>
    <t>Empowering communication &amp; connecting communities</t>
  </si>
  <si>
    <t>http://www.digitaldeployment.com/</t>
  </si>
  <si>
    <t>Sacramento, CA</t>
  </si>
  <si>
    <t>“They did a fantastic job deploying the new website, working with us on design, and achieving what we were looking for.”</t>
  </si>
  <si>
    <t>CTO, Retirement Organization</t>
  </si>
  <si>
    <t>Blank Space Digital</t>
  </si>
  <si>
    <t>https://clutch.co/profile/blank-space-digital</t>
  </si>
  <si>
    <t>FUTURE-PROOF DIGITAL SOLUTIONS</t>
  </si>
  <si>
    <t>https://www.blankspace.ca/?utm_source=clutch.co&amp;utm_medium=referral</t>
  </si>
  <si>
    <t>"They meet their deadlines. Our clients are delighted with Blank Space's timelines and deliverables."</t>
  </si>
  <si>
    <t>CTO, Spoonity</t>
  </si>
  <si>
    <t>Nowspeed Marketing</t>
  </si>
  <si>
    <t>https://clutch.co/profile/nowspeed-marketing</t>
  </si>
  <si>
    <t>Boston Digital Marketing Agency</t>
  </si>
  <si>
    <t>http://nowspeed.com/?utm_source=clutch.co&amp;utm_medium=referral&amp;utm_campaign=directory</t>
  </si>
  <si>
    <t>"The workflow between our team and theirs was pretty seamless. The project manager is an excellent communicator."</t>
  </si>
  <si>
    <t>Director of Personal Lines, Quaker Special Risk</t>
  </si>
  <si>
    <t>Spinutech</t>
  </si>
  <si>
    <t>https://clutch.co/profile/spinutech-1</t>
  </si>
  <si>
    <t>https://www.spinutech.com/?utm_source=clutch.co&amp;utm_medium=referral&amp;utm_campaign=directory</t>
  </si>
  <si>
    <t>"They were able to take things from the ground up very fast; it was excellent."</t>
  </si>
  <si>
    <t>Owner, Harley Law Offices PA</t>
  </si>
  <si>
    <t>Flylight Media, Inc.</t>
  </si>
  <si>
    <t>https://clutch.co/profile/flylight-media</t>
  </si>
  <si>
    <t>We are a Different Web Design Company</t>
  </si>
  <si>
    <t>https://flylightmedia.com/?utm_source=clutch.co&amp;utm_medium=referral&amp;utm_campaign=directory</t>
  </si>
  <si>
    <t>Portsmouth, NH</t>
  </si>
  <si>
    <t>"Flylight filters through new trends and opportunities while providing direction to stay in line with our goals."</t>
  </si>
  <si>
    <t>Marketing Manager, Olympia Hotel Management</t>
  </si>
  <si>
    <t>InfoRox</t>
  </si>
  <si>
    <t>https://clutch.co/profile/inforox</t>
  </si>
  <si>
    <t>Results-obsessed Web &amp; Apps Development Agency</t>
  </si>
  <si>
    <t>https://www.inforox.com/?utm_source=clutch.co&amp;utm_medium=referral&amp;utm_campaign=directory</t>
  </si>
  <si>
    <t>Birmingham, United Kingdom</t>
  </si>
  <si>
    <t>"Their expertise distinguished them from other companies."</t>
  </si>
  <si>
    <t>Head of IT, Baghlaf Al Zafer Metal Industries</t>
  </si>
  <si>
    <t>Octal IT Solution</t>
  </si>
  <si>
    <t>https://clutch.co/profile/octal-it-solution</t>
  </si>
  <si>
    <t>Mobile &amp; Web Development -Startups &amp; Enterprises</t>
  </si>
  <si>
    <t>https://www.octalsoftware.com/mobile-app-development?utm_source=clutch.co&amp;utm_medium=paidlink&amp;utm_campaign=clutchpro</t>
  </si>
  <si>
    <t>94 reviews</t>
  </si>
  <si>
    <t>Sarasota, FL</t>
  </si>
  <si>
    <t>"They have timely responses, given different time zones."</t>
  </si>
  <si>
    <t>IT &amp; Recruiting Manager, Service Marketplace</t>
  </si>
  <si>
    <t>Mr Creative Social</t>
  </si>
  <si>
    <t>https://clutch.co/profile/mr-creative-social-0</t>
  </si>
  <si>
    <t>Boutique digital marketing agency</t>
  </si>
  <si>
    <t>https://www.mrcreativesocial.com/?utm_source=clutch.co&amp;utm_medium=referral&amp;utm_campaign=directory</t>
  </si>
  <si>
    <t>"They are always willing to go out of their comfort zone to accomplish things for us."</t>
  </si>
  <si>
    <t>CEO&amp; Designer, VAVCI</t>
  </si>
  <si>
    <t>Droptica</t>
  </si>
  <si>
    <t>https://clutch.co/profile/droptica</t>
  </si>
  <si>
    <t>Open Source solutions for ambitious companies</t>
  </si>
  <si>
    <t>https://www.droptica.com/?utm_source=clutch.co&amp;utm_medium=referral</t>
  </si>
  <si>
    <t>"They have genuinely helped our dream service become a reality."</t>
  </si>
  <si>
    <t>Head of IT, Compliance &amp; Regulatory Platform</t>
  </si>
  <si>
    <t>Limestone Digital</t>
  </si>
  <si>
    <t>https://clutch.co/profile/limestone-digital</t>
  </si>
  <si>
    <t>Where excellence is expected</t>
  </si>
  <si>
    <t>http://limestonedigital.com/?utm_source=clutch.co&amp;utm_medium=referral</t>
  </si>
  <si>
    <t>Karlín, Czech Republic</t>
  </si>
  <si>
    <t>"The ability to select the right developers for the work required has been very important."</t>
  </si>
  <si>
    <t>VP Product Development, Industrial Automation Company</t>
  </si>
  <si>
    <t>Front&amp;Back</t>
  </si>
  <si>
    <t>https://clutch.co/profile/frontback</t>
  </si>
  <si>
    <t>A team of Web developers. Applications, landings.</t>
  </si>
  <si>
    <t>https://frontback.org/</t>
  </si>
  <si>
    <t>"We are satisfied with the result. For now, we have a list of tasks that we provide in the next iteration."</t>
  </si>
  <si>
    <t>Executive Director, Ukrainian Deminers Association</t>
  </si>
  <si>
    <t>Ars Futura</t>
  </si>
  <si>
    <t>https://clutch.co/profile/ars-futura</t>
  </si>
  <si>
    <t>Design-driven agency building mobile and web apps.</t>
  </si>
  <si>
    <t>https://arsfutura.com/?utm_source=clutch.co&amp;utm_medium=referral</t>
  </si>
  <si>
    <t>"I've been very happy with their work; they exceed my expectations."</t>
  </si>
  <si>
    <t>Founder, Tp Accurate</t>
  </si>
  <si>
    <t>Telos Labs</t>
  </si>
  <si>
    <t>https://clutch.co/profile/telos-labs</t>
  </si>
  <si>
    <t>Powered by purpose</t>
  </si>
  <si>
    <t>http://www.teloslabs.co/</t>
  </si>
  <si>
    <t>Berkeley, CA</t>
  </si>
  <si>
    <t>“They delivered the project quickly and were flexible to all of the changes we asked of them leading up to our launch.”</t>
  </si>
  <si>
    <t>Founder, Savings App</t>
  </si>
  <si>
    <t>Brain Bytes Creative</t>
  </si>
  <si>
    <t>https://clutch.co/profile/brain-bytes-creative</t>
  </si>
  <si>
    <t>Wake up your digital marketing!</t>
  </si>
  <si>
    <t>http://www.brainbytescreative.com/</t>
  </si>
  <si>
    <t>"Their project management style was proactive, honest, and reassuring."</t>
  </si>
  <si>
    <t>Digital Marketing Manager, Cybersecurity Startup</t>
  </si>
  <si>
    <t>EXISTEK</t>
  </si>
  <si>
    <t>https://clutch.co/profile/existek</t>
  </si>
  <si>
    <t>Classic outsourcing reinvented</t>
  </si>
  <si>
    <t>https://existek.com/?utm_source=clutch&amp;utm_medium=link&amp;utm_content=profile</t>
  </si>
  <si>
    <t>Vinnytsia, Ukraine</t>
  </si>
  <si>
    <t>"Their flexibility to bring in other team members with different skills as needed impressed us."</t>
  </si>
  <si>
    <t>CEO, Aibly Corp.</t>
  </si>
  <si>
    <t>Onit Digital, Inc.</t>
  </si>
  <si>
    <t>https://clutch.co/profile/onit-digital</t>
  </si>
  <si>
    <t>The Best Web Design Agency - We're Onit!</t>
  </si>
  <si>
    <t>http://www.onitdigital.com/?clutch.co</t>
  </si>
  <si>
    <t>New York City, NY</t>
  </si>
  <si>
    <t>“They care about the details and do their best to make a superb product.”</t>
  </si>
  <si>
    <t>Sr. VP Innovation, Momentumww</t>
  </si>
  <si>
    <t>Noble Studios</t>
  </si>
  <si>
    <t>https://clutch.co/profile/noble-studios</t>
  </si>
  <si>
    <t>Helping organizations achieve inspiring results.</t>
  </si>
  <si>
    <t>https://www.noblestudios.com/</t>
  </si>
  <si>
    <t>"We feel we have a real partner in growing our business, not just their own because of their digital expertise."</t>
  </si>
  <si>
    <t>Head of Demand Marketing, Addepar</t>
  </si>
  <si>
    <t>Hudai</t>
  </si>
  <si>
    <t>https://clutch.co/profile/hudai</t>
  </si>
  <si>
    <t>Web Expert</t>
  </si>
  <si>
    <t>https://hudai.com/</t>
  </si>
  <si>
    <t>"They were responsive and creative."</t>
  </si>
  <si>
    <t>VP, Gazz Consulting</t>
  </si>
  <si>
    <t>ARCH</t>
  </si>
  <si>
    <t>https://clutch.co/profile/arch</t>
  </si>
  <si>
    <t>Global Website &amp; App agency based in the UK</t>
  </si>
  <si>
    <t>https://wearearch.com/?utm_source=clutch.co&amp;utm_medium=referral</t>
  </si>
  <si>
    <t>Gateshead, United Kingdom</t>
  </si>
  <si>
    <t>"They’re personable, so it’s pleasant to work ARCH."</t>
  </si>
  <si>
    <t>Co- Founder, SkIin</t>
  </si>
  <si>
    <t>Grofuse Digital</t>
  </si>
  <si>
    <t>https://clutch.co/profile/grofuse-digital-0</t>
  </si>
  <si>
    <t>Think Growth, Think Grofuse</t>
  </si>
  <si>
    <t>https://grofuse.com/</t>
  </si>
  <si>
    <t>"Their cost-efficient strategy and friendly approach were remarkable."</t>
  </si>
  <si>
    <t>Owner, Energy Planning &amp; Development Company</t>
  </si>
  <si>
    <t>Smart Tek SaS, LLC</t>
  </si>
  <si>
    <t>https://clutch.co/profile/smart-tek-sas</t>
  </si>
  <si>
    <t>Custom Software Development Services</t>
  </si>
  <si>
    <t>http://www.smartteksas.com/</t>
  </si>
  <si>
    <t>Piscataway, NJ</t>
  </si>
  <si>
    <t>"Their constant availability pleased us; they are relatively quick to respond to any of our queries."</t>
  </si>
  <si>
    <t>COO &amp; Co-Founder, Lionwood.software</t>
  </si>
  <si>
    <t>Social Link</t>
  </si>
  <si>
    <t>https://clutch.co/profile/social-link</t>
  </si>
  <si>
    <t>Generate more leads. Get a consultation today.</t>
  </si>
  <si>
    <t>https://sociallink.com/?utm_source=clutch.co&amp;utm_medium=referral</t>
  </si>
  <si>
    <t>"Over the past year, our investment with Social Link has grown because of the value they bring."</t>
  </si>
  <si>
    <t>Senior Managing Partner, Endevis</t>
  </si>
  <si>
    <t>Achievion Solutions</t>
  </si>
  <si>
    <t>https://clutch.co/profile/achievion-solutions</t>
  </si>
  <si>
    <t>Intelligent mobile and web solutions powered by AI</t>
  </si>
  <si>
    <t>https://achievion.com/?utm_source=clutch&amp;utm_medium=referral</t>
  </si>
  <si>
    <t>McLean, VA</t>
  </si>
  <si>
    <t>"Achievon Solutions is a phenomenal company and we are so pleased with their work."</t>
  </si>
  <si>
    <t>CEO, Tülbelt</t>
  </si>
  <si>
    <t>Bellwood Labs</t>
  </si>
  <si>
    <t>https://clutch.co/profile/bellwood-labs</t>
  </si>
  <si>
    <t>We help businesses build &amp; scale software products</t>
  </si>
  <si>
    <t>https://bellwood.io/?utm_source=clutch.co&amp;utm_medium=referral&amp;utm_campaign=directory</t>
  </si>
  <si>
    <t>"Bellwood Labs worked hard to ensure that we understood everything."</t>
  </si>
  <si>
    <t>COO, Pfotzer Properties LLC</t>
  </si>
  <si>
    <t>Imaginary Landscape</t>
  </si>
  <si>
    <t>https://clutch.co/profile/imaginary-landscape</t>
  </si>
  <si>
    <t>Expert Python/Django Web Development</t>
  </si>
  <si>
    <t>http://www.imagescape.com/</t>
  </si>
  <si>
    <t>"They provide really good customer service."</t>
  </si>
  <si>
    <t>Accounts Manager, Nurse Practitioner Healthcare Foundation</t>
  </si>
  <si>
    <t>Applaudo Studios</t>
  </si>
  <si>
    <t>https://clutch.co/profile/applaudo-studios</t>
  </si>
  <si>
    <t>World-Class Design and Software Engineering</t>
  </si>
  <si>
    <t>https://applaudostudios.com/nb/free-consultation/</t>
  </si>
  <si>
    <t>San Salvador, El Salvador</t>
  </si>
  <si>
    <t>"They take pride in their work and go above and beyond to make something our company and customers can be proud of."</t>
  </si>
  <si>
    <t>SVP Product Engineering, Customer Value Management Platform</t>
  </si>
  <si>
    <t>Eton Digital</t>
  </si>
  <si>
    <t>https://clutch.co/profile/eton-digital</t>
  </si>
  <si>
    <t>We design and develop innovative digital solutions</t>
  </si>
  <si>
    <t>https://www.etondigital.com/?utm_source=clutch.co&amp;utm_medium=referral&amp;utm_campaign=web-developers</t>
  </si>
  <si>
    <t>Kensington, United Kingdom</t>
  </si>
  <si>
    <t>"Eton Digital goes above and beyond our expectations for a web development partner."</t>
  </si>
  <si>
    <t>Co-Founder &amp; Technical Director, Aura Life</t>
  </si>
  <si>
    <t>Smitiv</t>
  </si>
  <si>
    <t>https://clutch.co/profile/smitiv</t>
  </si>
  <si>
    <t>We can help you build Custom Web and Mobile Apps .</t>
  </si>
  <si>
    <t>https://smitiv.com/?utm_source=clutch.co&amp;utm_medium=referral&amp;utm_campaign=directory</t>
  </si>
  <si>
    <t>Singapore, Singapore</t>
  </si>
  <si>
    <t>"Apart from being very productive, efficient, and punctual, they know what they are doing."</t>
  </si>
  <si>
    <t>Founder, Marketplace Startup</t>
  </si>
  <si>
    <t>VAO</t>
  </si>
  <si>
    <t>https://clutch.co/profile/vao</t>
  </si>
  <si>
    <t>Full-stack web &amp; mobile development team</t>
  </si>
  <si>
    <t>https://www.vao.pl/?utm_source=clutch.co&amp;utm_medium=referral&amp;utm_campaign=web-developers</t>
  </si>
  <si>
    <t>"Their developers have expert knowledge of Drupal and are able to handle projects of any size."</t>
  </si>
  <si>
    <t>Technology Director, Digital Agency</t>
  </si>
  <si>
    <t>Adchitects</t>
  </si>
  <si>
    <t>https://clutch.co/profile/adchitects</t>
  </si>
  <si>
    <t>World-Class Digital Products. On-Time. On-Budget.</t>
  </si>
  <si>
    <t>http://adchitects.co/?utm_source=clutch&amp;utm_medium=organic&amp;utm_campaign=cta</t>
  </si>
  <si>
    <t>"Everything was on track, on time, and on budget. Adchitects had a great development and design team."</t>
  </si>
  <si>
    <t>General Manager, Investment Management Company</t>
  </si>
  <si>
    <t>Biztech IT Consultancy Pvt. Ltd.</t>
  </si>
  <si>
    <t>https://clutch.co/profile/biztech-it-consultancy</t>
  </si>
  <si>
    <t>Agile Extended Team for Your Next Innovation</t>
  </si>
  <si>
    <t>https://www.biztechcs.com/</t>
  </si>
  <si>
    <t>“They work hard to satisfy the customer’s needs.”</t>
  </si>
  <si>
    <t>Senior Application Officer, Afghanistan International Bank</t>
  </si>
  <si>
    <t>Mutual Mobile</t>
  </si>
  <si>
    <t>https://clutch.co/profile/mutual-mobile</t>
  </si>
  <si>
    <t>End-to-end app development, strategy, and design.</t>
  </si>
  <si>
    <t>https://mutualmobile.com/?utm_medium=referral&amp;utm_source=clutch&amp;utm_campaign=Clutch%20Sponsorship&amp;utm_content=Web%20Developers</t>
  </si>
  <si>
    <t>"They’re able to evolve and mold themselves to what we specifically require."</t>
  </si>
  <si>
    <t>Associate Director of Audio, Hay House</t>
  </si>
  <si>
    <t>Digital Solutions</t>
  </si>
  <si>
    <t>https://clutch.co/profile/digital-solutions-1</t>
  </si>
  <si>
    <t>Creating long lasting value for your business</t>
  </si>
  <si>
    <t>https://www.digitalsolutions.dev/?utm_source=clutch.co&amp;utm_medium=referral&amp;utm_campaign=directory</t>
  </si>
  <si>
    <t>"They communicate well and that yielded a great result."</t>
  </si>
  <si>
    <t>Supervisor, hhnetwork</t>
  </si>
  <si>
    <t>Fabrit Global</t>
  </si>
  <si>
    <t>https://clutch.co/profile/fabrit-global</t>
  </si>
  <si>
    <t>Drive innovation through custom software</t>
  </si>
  <si>
    <t>https://fabritglobal.com/?utm_source=clutch.co&amp;utm_medium=referral&amp;utm_campaign=web-developers</t>
  </si>
  <si>
    <t>Aberdeen, United Kingdom</t>
  </si>
  <si>
    <t>"It's not expected that people will put in long hours just to meet your deadlines, but Fabrit did that and more!"</t>
  </si>
  <si>
    <t>CEO, Neurolabs</t>
  </si>
  <si>
    <t>inVerita</t>
  </si>
  <si>
    <t>https://clutch.co/profile/inverita</t>
  </si>
  <si>
    <t>Extending Your Team With The Right People</t>
  </si>
  <si>
    <t>https://www.inveritasoft.com/?utm_source=clutch.co&amp;utm_medium=referral&amp;utm_campaign=web-developers</t>
  </si>
  <si>
    <t>"The team has been exceptionally productive, with great attention to detail and quality."</t>
  </si>
  <si>
    <t>Engineering &amp; Product Leader, DevOps Solutions Company</t>
  </si>
  <si>
    <t>Devathon</t>
  </si>
  <si>
    <t>https://clutch.co/profile/devathon</t>
  </si>
  <si>
    <t>Helping Businesses build Modern Software Products</t>
  </si>
  <si>
    <t>http://devathon.com/?utm_source=clutch.co&amp;utm_medium=referral</t>
  </si>
  <si>
    <t>“They make sure they understand everything we need, and they give us good feedback.”</t>
  </si>
  <si>
    <t>Founder, Petwork</t>
  </si>
  <si>
    <t>MindInventory</t>
  </si>
  <si>
    <t>https://clutch.co/profile/mindinventory</t>
  </si>
  <si>
    <t>Connecting dots from DESIGN to DEVELOPMENT</t>
  </si>
  <si>
    <t>https://www.mindinventory.com/</t>
  </si>
  <si>
    <t>"They had good communication via the channels of our choice."</t>
  </si>
  <si>
    <t>Co-Founder, Proteus Business Services</t>
  </si>
  <si>
    <t>Moon Technolabs Pvt Ltd</t>
  </si>
  <si>
    <t>https://clutch.co/profile/moon-technolabs</t>
  </si>
  <si>
    <t>Infinite Possibilities with Trending Technologies!</t>
  </si>
  <si>
    <t>https://www.moontechnolabs.com/?utm_source=clutch.co&amp;utm_medium=referral</t>
  </si>
  <si>
    <t>"Each and every task has been taken on board and applied to our application without any issues."</t>
  </si>
  <si>
    <t>Managing Director, Shopify Service Provider</t>
  </si>
  <si>
    <t>Absolute Web</t>
  </si>
  <si>
    <t>https://clutch.co/profile/absolute-web-0</t>
  </si>
  <si>
    <t>Your eCommerce Growth Agency (Miami, Los Angeles)</t>
  </si>
  <si>
    <t>https://www.absolutewebservices.com/?utm_source=Clutch&amp;utm_medium=Listing&amp;utm_campaign=WebDevelopment</t>
  </si>
  <si>
    <t>61 reviews</t>
  </si>
  <si>
    <t>Aventura, FL</t>
  </si>
  <si>
    <t>"The new site confirms that we made the right choice by picking Absolute Web."</t>
  </si>
  <si>
    <t>Owner &amp; Partner, Scrubs.com</t>
  </si>
  <si>
    <t>EltexSoft</t>
  </si>
  <si>
    <t>https://clutch.co/profile/eltexsoft</t>
  </si>
  <si>
    <t>Web and Mobile App Solutions | Team Augmentation</t>
  </si>
  <si>
    <t>https://eltexsoft.com/</t>
  </si>
  <si>
    <t>“EltexSoft does everything that I ask them to do.”</t>
  </si>
  <si>
    <t>CEO, Email Insights Provider</t>
  </si>
  <si>
    <t>Black Airplane</t>
  </si>
  <si>
    <t>https://clutch.co/profile/black-airplane</t>
  </si>
  <si>
    <t>Websites and apps that win.</t>
  </si>
  <si>
    <t>https://www.blackairplane.com/</t>
  </si>
  <si>
    <t>Woodstock, GA</t>
  </si>
  <si>
    <t>28% Web Development</t>
  </si>
  <si>
    <t>"The competence they showed in understanding our build’s complexity and reassuring us of their capacity impressed me."</t>
  </si>
  <si>
    <t>COO, Arch-I-Tech Doors, Inc.</t>
  </si>
  <si>
    <t>Mono Software</t>
  </si>
  <si>
    <t>https://clutch.co/profile/mono-software</t>
  </si>
  <si>
    <t>Transforming big ideas into exceptional software</t>
  </si>
  <si>
    <t>https://mono.software/</t>
  </si>
  <si>
    <t>Osijek, Croatia</t>
  </si>
  <si>
    <t>"On the other hand, they teach us a lesson on almost every project; it couldn’t be better." "</t>
  </si>
  <si>
    <t>CEO, Irish Recruiter</t>
  </si>
  <si>
    <t>Web Design Sun</t>
  </si>
  <si>
    <t>https://clutch.co/profile/web-design-sun</t>
  </si>
  <si>
    <t>NextGen Agile Web Design &amp; Development Company</t>
  </si>
  <si>
    <t>http://www.webdesignsun.com/?utm_source=clutch.co&amp;utm_medium=referral&amp;utm_campaign=directory</t>
  </si>
  <si>
    <t>Barcelona, Spain</t>
  </si>
  <si>
    <t>"I am really pleased with their ability to adapt, as well as to help us along the way with our challenges."</t>
  </si>
  <si>
    <t>Lead Developer, BrainBuffet Solutions</t>
  </si>
  <si>
    <t>GoodCore Software</t>
  </si>
  <si>
    <t>https://clutch.co/profile/goodcore-software</t>
  </si>
  <si>
    <t>For Startups &amp; Established Businesses. Since 2005.</t>
  </si>
  <si>
    <t>http://www.goodcore.co.uk/?utm_source=clutch.co&amp;utm_medium=referral</t>
  </si>
  <si>
    <t>"Their team kept our expectations in mind and had no complaints throughout the project."</t>
  </si>
  <si>
    <t>Technical Director, CoolCare LTD</t>
  </si>
  <si>
    <t>Begin, LLC</t>
  </si>
  <si>
    <t>https://clutch.co/profile/begin</t>
  </si>
  <si>
    <t>Your partner through the software dev process.</t>
  </si>
  <si>
    <t>https://beg.in/?utm_source=clutch.co&amp;utm_medium=referral&amp;utm_campaign=directory</t>
  </si>
  <si>
    <t>"Begin’s organized approach sets them apart."</t>
  </si>
  <si>
    <t>Founder, Cannin</t>
  </si>
  <si>
    <t>Arbisoft</t>
  </si>
  <si>
    <t>https://clutch.co/profile/arbisoft</t>
  </si>
  <si>
    <t>Tech partner for startups looking to make it big</t>
  </si>
  <si>
    <t>https://arbisoft.com/?utm_source=clutch.co&amp;utm_medium=referral&amp;utm_campaign=directory</t>
  </si>
  <si>
    <t>Mckinney, TX</t>
  </si>
  <si>
    <t>"We’ve gone from having an idea to having a fully functioning software system and website."</t>
  </si>
  <si>
    <t>CEO &amp; Engineer, Braces On Demand</t>
  </si>
  <si>
    <t>Faba Technology</t>
  </si>
  <si>
    <t>https://clutch.co/profile/faba-technology</t>
  </si>
  <si>
    <t>Web &amp; Mobile App Development - Staff Augmentation</t>
  </si>
  <si>
    <t>https://fabatechnology.com/?utm_source=clutch.co&amp;utm_medium=referral&amp;utm_campaign=web-developers</t>
  </si>
  <si>
    <t>Ho Chi Minh City, Vietnam</t>
  </si>
  <si>
    <t>“They asked good questions, made suggestions, and were very helpful overall.”</t>
  </si>
  <si>
    <t>Product Manager, Investment Management Company</t>
  </si>
  <si>
    <t>Korcomptenz Inc</t>
  </si>
  <si>
    <t>https://clutch.co/profile/korcomptenz</t>
  </si>
  <si>
    <t>Total Technology Transformation</t>
  </si>
  <si>
    <t>http://www.korcomptenz.com/</t>
  </si>
  <si>
    <t>Mount Arlington, NJ</t>
  </si>
  <si>
    <t>“They’re an ethical, transparent, and trustworthy company. They put in the right resources and they don’t cut corners.”</t>
  </si>
  <si>
    <t>Co-Founder, Referurbuddy Inc.</t>
  </si>
  <si>
    <t>Arcadia</t>
  </si>
  <si>
    <t>https://clutch.co/profile/arcadia</t>
  </si>
  <si>
    <t>Web, mobile and enterprise applications</t>
  </si>
  <si>
    <t>https://softwarecountry.com/</t>
  </si>
  <si>
    <t>"They are very committed to what they do. We are very happy with the relationship."</t>
  </si>
  <si>
    <t>Senior Project Manager, KMD</t>
  </si>
  <si>
    <t>Mountaintop Web Design</t>
  </si>
  <si>
    <t>https://clutch.co/profile/mountaintop-web-design</t>
  </si>
  <si>
    <t>We Help You Grow Your Business</t>
  </si>
  <si>
    <t>https://mountaintopwebdesign.com/contact/clutch/?utm_source=clutch.co&amp;utm_medium=referral&amp;utm_campaign=directory</t>
  </si>
  <si>
    <t>Parker, CO</t>
  </si>
  <si>
    <t>"Mountaintop Web Design’s instruction helped get us on the right path for what were we trying to communicate."</t>
  </si>
  <si>
    <t>Executive Director, Love INC of Littleton</t>
  </si>
  <si>
    <t>PowerGate Software</t>
  </si>
  <si>
    <t>https://clutch.co/profile/powergate-software</t>
  </si>
  <si>
    <t>Bringing Innovative Ideas to Life!</t>
  </si>
  <si>
    <t>https://powergatesoftware.com/?utm_source=clutch.co&amp;utm_medium=referral&amp;utm_campaign=directory</t>
  </si>
  <si>
    <t>"Powergate was there whenever we needed them. They were really responsive and supportive."</t>
  </si>
  <si>
    <t>CEO, E-Learning Platform</t>
  </si>
  <si>
    <t>Syndicode</t>
  </si>
  <si>
    <t>https://clutch.co/profile/syndicode</t>
  </si>
  <si>
    <t>Web &amp; Mobile Apps, Ruby on Rails, Node.js, React</t>
  </si>
  <si>
    <t>https://syndicode.com/</t>
  </si>
  <si>
    <t>"We’re happy with Syndicode, and we plan to continue this long-term project."</t>
  </si>
  <si>
    <t>President, Le New Black</t>
  </si>
  <si>
    <t>ClickIT DevOps &amp; Software Development</t>
  </si>
  <si>
    <t>https://clutch.co/profile/clickit-devops-software-development</t>
  </si>
  <si>
    <t>Nearshore DevOps &amp; Software Development Services</t>
  </si>
  <si>
    <t>https://www.clickittech.com/?utm_source=clutch.co&amp;utm_medium=referral</t>
  </si>
  <si>
    <t>Saltillo, Mexico</t>
  </si>
  <si>
    <t>"Keep up the good work."</t>
  </si>
  <si>
    <t>Tech Lead, Arcus</t>
  </si>
  <si>
    <t>Blue Fountain Media</t>
  </si>
  <si>
    <t>https://clutch.co/profile/blue-fountain-media</t>
  </si>
  <si>
    <t>Make The Shift From Now to Next.</t>
  </si>
  <si>
    <t>http://www.bluefountainmedia.com/</t>
  </si>
  <si>
    <t>"It is easy to reach them and they established a very professional communications protocol."</t>
  </si>
  <si>
    <t>Chief Transformation Officer, Pactera EDGE</t>
  </si>
  <si>
    <t>Bulbera</t>
  </si>
  <si>
    <t>https://clutch.co/profile/bulbera</t>
  </si>
  <si>
    <t>We build your software</t>
  </si>
  <si>
    <t>http://bulbera.com/?utm_source=clutch.co&amp;utm_medium=referral&amp;utm_campaign=directory</t>
  </si>
  <si>
    <t>“Bulbera’s ability to understand complex tasks and deliver them distinguishes them from other providers.”</t>
  </si>
  <si>
    <t>CEO, Online Ordering Solution</t>
  </si>
  <si>
    <t>Hidden Brains InfoTech</t>
  </si>
  <si>
    <t>https://clutch.co/profile/hidden-brains-infotech</t>
  </si>
  <si>
    <t>http://www.hiddenbrains.com/</t>
  </si>
  <si>
    <t>"I think they truly want to do a good job. Their reputation matters to them."</t>
  </si>
  <si>
    <t>Co-Founder and CEO, SimpleFund</t>
  </si>
  <si>
    <t>White Label Coders</t>
  </si>
  <si>
    <t>https://clutch.co/profile/white-label-coders</t>
  </si>
  <si>
    <t>Hassle-free outsourcing for your WordPress Project</t>
  </si>
  <si>
    <t>http://www.whitelabelcoders.com/?utm_source=clutch.co&amp;utm_medium=referral</t>
  </si>
  <si>
    <t>"They were easy to communicate with, professional and friendly — it was a pleasurable experience to work with them."</t>
  </si>
  <si>
    <t>Head of Digital &amp; Audio Releases, Pismo Foundation</t>
  </si>
  <si>
    <t>Codica</t>
  </si>
  <si>
    <t>https://clutch.co/profile/codica</t>
  </si>
  <si>
    <t>We build great web products with Ruby on Rails</t>
  </si>
  <si>
    <t>https://www.codica.com/</t>
  </si>
  <si>
    <t>“They are very organized and meet timelines. They’re a great team to work with.”</t>
  </si>
  <si>
    <t>VP Investments, Veev</t>
  </si>
  <si>
    <t>True Productions</t>
  </si>
  <si>
    <t>https://clutch.co/profile/true-productions</t>
  </si>
  <si>
    <t>We Turn Your Vision Into a Digital Reality.</t>
  </si>
  <si>
    <t>https://trueproductions.com/</t>
  </si>
  <si>
    <t>"The website became a conduit to showcase ourselves to the world."</t>
  </si>
  <si>
    <t>CEO, STEM Education Company</t>
  </si>
  <si>
    <t>Passionate Digital Agency</t>
  </si>
  <si>
    <t>https://clutch.co/profile/passionate-digital-agency</t>
  </si>
  <si>
    <t>Passionate for all things remarkable!</t>
  </si>
  <si>
    <t>https://passionates.com/?utm_source=clutch.co&amp;utm_medium=referral&amp;utm_campaign=directory</t>
  </si>
  <si>
    <t>"The team was quick, effective, and responsive in the workflow."</t>
  </si>
  <si>
    <t>Managing Director, DAC Consulting Services Ltd</t>
  </si>
  <si>
    <t>Inflection Point</t>
  </si>
  <si>
    <t>https://clutch.co/profile/inflection-point</t>
  </si>
  <si>
    <t>Web, Mobile, Enterprise &amp; Cybersecurity Solutions</t>
  </si>
  <si>
    <t>http://www.ipointsystems.com/?utm_source=clutch.co&amp;utm_medium=referral&amp;utm_campaign=web-developers</t>
  </si>
  <si>
    <t>"They were very responsive and transparent in their work."</t>
  </si>
  <si>
    <t>CIO, Edtech Company</t>
  </si>
  <si>
    <t>Studio Present</t>
  </si>
  <si>
    <t>https://clutch.co/profile/studio-present</t>
  </si>
  <si>
    <t>Digital Agency</t>
  </si>
  <si>
    <t>http://www.studiopresent.com/</t>
  </si>
  <si>
    <t>Karlsruhe, Germany</t>
  </si>
  <si>
    <t>"The commitment of developers and designers is impressive."</t>
  </si>
  <si>
    <t>Content Manager, JAMAX M/Eci Pec</t>
  </si>
  <si>
    <t>Isadora Agency</t>
  </si>
  <si>
    <t>https://clutch.co/profile/isadora-agency</t>
  </si>
  <si>
    <t>Leader in Web and Digital Transformations</t>
  </si>
  <si>
    <t>http://isadoradigitalagency.com/?utm_source=clutch-web-developers&amp;utm_medium=cpc&amp;utm_campaign=web-developers&amp;utm_term=w-dev&amp;utm_content=w-dev</t>
  </si>
  <si>
    <t>Manhattan Beach, CA</t>
  </si>
  <si>
    <t>“We were all on the same page from the very beginning. We had such a good understanding between us.”</t>
  </si>
  <si>
    <t>Head of Marketing, Sunbit</t>
  </si>
  <si>
    <t>Impiger Technologies</t>
  </si>
  <si>
    <t>https://clutch.co/profile/impiger-technologies</t>
  </si>
  <si>
    <t>Trusted Technology Innovation Partner Since 2004</t>
  </si>
  <si>
    <t>https://www.impigertech.com/?utm_source=clutch.co&amp;utm_medium=referral</t>
  </si>
  <si>
    <t>Richardson, TX</t>
  </si>
  <si>
    <t>"Fixing and updating the issue as quickly as possible is what impressed us."</t>
  </si>
  <si>
    <t>Assistant Manager, Grundfos Pumps India Private Limited</t>
  </si>
  <si>
    <t>Huboxt</t>
  </si>
  <si>
    <t>https://clutch.co/profile/huboxt</t>
  </si>
  <si>
    <t>Software development team that makes things done!</t>
  </si>
  <si>
    <t>https://huboxt.com/?utm_source=clutch.co&amp;utm_medium=referral&amp;utm_campaign=directory</t>
  </si>
  <si>
    <t>"They are very creative and engaged, doing software is their passion!"</t>
  </si>
  <si>
    <t>Software Engineer, GOES GmbH &amp; Prime WSI</t>
  </si>
  <si>
    <t>Povio</t>
  </si>
  <si>
    <t>https://clutch.co/profile/povio</t>
  </si>
  <si>
    <t>Design and development done right!</t>
  </si>
  <si>
    <t>https://povio.com/</t>
  </si>
  <si>
    <t>"If any errors occurred during the work, they were always communicated upfront and were immediately taken care of."</t>
  </si>
  <si>
    <t>Co-Founder, PredictLeads</t>
  </si>
  <si>
    <t>Exceed Team</t>
  </si>
  <si>
    <t>https://clutch.co/profile/exceed-team</t>
  </si>
  <si>
    <t>Exceeding expectations</t>
  </si>
  <si>
    <t>https://exceed-team.com/</t>
  </si>
  <si>
    <t>Taganrog, Russia</t>
  </si>
  <si>
    <t>"We choose Exceed Team based on their cost estimate and the skill level of their developers."</t>
  </si>
  <si>
    <t>Account Manager, OK Pixels</t>
  </si>
  <si>
    <t>Demigos</t>
  </si>
  <si>
    <t>https://clutch.co/profile/demigos</t>
  </si>
  <si>
    <t>IT products for healthcare &amp; wellness</t>
  </si>
  <si>
    <t>https://demigos.com/healthtech/?utm_source=clutch.co&amp;utm_medium=referral&amp;utm_campaign=healthcare-jan21</t>
  </si>
  <si>
    <t>"Demigos was great to work with — they were helpful, prompt, and enthusiastic about getting you what you needed."</t>
  </si>
  <si>
    <t>Operations Director, Bitcoin Bingo</t>
  </si>
  <si>
    <t>Vokal</t>
  </si>
  <si>
    <t>https://clutch.co/profile/vokal</t>
  </si>
  <si>
    <t>Move From Best Practices to Next Practices</t>
  </si>
  <si>
    <t>http://www.vokal.io/</t>
  </si>
  <si>
    <t>“Vokal is dedicated to making a difference.”</t>
  </si>
  <si>
    <t>Chief Experience Officer, American Medical Association</t>
  </si>
  <si>
    <t>Cocomore AG</t>
  </si>
  <si>
    <t>https://clutch.co/profile/cocomore-ag</t>
  </si>
  <si>
    <t>Business Success in the Digital Age</t>
  </si>
  <si>
    <t>http://www.cocomore.com/homepage</t>
  </si>
  <si>
    <t>Frankfurt am Main, Germany</t>
  </si>
  <si>
    <t>"Their focus on digital marketing is exceptional."</t>
  </si>
  <si>
    <t>Head of Education, Nonprofit Museum</t>
  </si>
  <si>
    <t>Ronas IT</t>
  </si>
  <si>
    <t>https://clutch.co/profile/ronas-it</t>
  </si>
  <si>
    <t>Web and mobile apps for startups and businesses</t>
  </si>
  <si>
    <t>http://ronasit.com/</t>
  </si>
  <si>
    <t>Omsk, Russia</t>
  </si>
  <si>
    <t>"They want to understand our business challenges and work to come up with solutions to help us."</t>
  </si>
  <si>
    <t>Head of Tech &amp; Development, Online Marketplace</t>
  </si>
  <si>
    <t>Upstream Marketing</t>
  </si>
  <si>
    <t>https://clutch.co/profile/upstream-marketing</t>
  </si>
  <si>
    <t>Websites that make your phone RING</t>
  </si>
  <si>
    <t>https://www.upstreammarketing.net/</t>
  </si>
  <si>
    <t>"He runs my company and my success like it’s his success. He wants to know so much about the storage business."</t>
  </si>
  <si>
    <t>President, Dream Management Services LLC</t>
  </si>
  <si>
    <t>iWebServices</t>
  </si>
  <si>
    <t>https://clutch.co/profile/iwebservices</t>
  </si>
  <si>
    <t>A Full-service Web / App Development Company</t>
  </si>
  <si>
    <t>http://www.i-webservices.com/</t>
  </si>
  <si>
    <t>“They’ve delivered as promised.”</t>
  </si>
  <si>
    <t>Owner, Artist-Tipping Platform</t>
  </si>
  <si>
    <t>World Web Technology Pvt. Ltd.</t>
  </si>
  <si>
    <t>https://clutch.co/profile/world-web-technology</t>
  </si>
  <si>
    <t>Delivering Solutions</t>
  </si>
  <si>
    <t>https://www.worldwebtechnology.com/</t>
  </si>
  <si>
    <t>Dover, DE</t>
  </si>
  <si>
    <t>"They work fast and were reliable."</t>
  </si>
  <si>
    <t>Owner, ViaMarket</t>
  </si>
  <si>
    <t>Auxesis Infotech Pvt. Ltd.</t>
  </si>
  <si>
    <t>https://clutch.co/profile/auxesis-infotech</t>
  </si>
  <si>
    <t>Web and Mobile App Design &amp; Development Agency</t>
  </si>
  <si>
    <t>https://auxesisinfotech.com/?utm_source=clutch.co&amp;utm_medium=referral&amp;utm_campaign=web-developers</t>
  </si>
  <si>
    <t>"They have set standards for themselves and always make sure to meet them in every little task."</t>
  </si>
  <si>
    <t>Founder, Salon &amp; Spa</t>
  </si>
  <si>
    <t>Spiral Scout</t>
  </si>
  <si>
    <t>https://clutch.co/profile/spiral-scout</t>
  </si>
  <si>
    <t>Tech teams that work for you</t>
  </si>
  <si>
    <t>https://spiralscout.com/services/web-development/?utm_source=clutch.co&amp;utm_medium=referral&amp;utm_campaign=web-developers</t>
  </si>
  <si>
    <t>"We were pleased with the delivery of their services, which matched our marketing and branding initiatives."</t>
  </si>
  <si>
    <t>VP of Product, Smart Home Technology Firm</t>
  </si>
  <si>
    <t>A6 Digital</t>
  </si>
  <si>
    <t>https://clutch.co/profile/a6-digital</t>
  </si>
  <si>
    <t>A6 Digital is a software agency located in London</t>
  </si>
  <si>
    <t>https://a6digital.com/</t>
  </si>
  <si>
    <t>"We don’t see them as a third party but rather as a partner."</t>
  </si>
  <si>
    <t>Account Director, Vivaki Creative</t>
  </si>
  <si>
    <t>Data Pro Software</t>
  </si>
  <si>
    <t>https://clutch.co/profile/data-pro-software</t>
  </si>
  <si>
    <t>Accelerate your ideas with a trusted IT partner</t>
  </si>
  <si>
    <t>https://dataprocorp.tech/</t>
  </si>
  <si>
    <t>Lexington, MA</t>
  </si>
  <si>
    <t>"Data Pro was always willing to make changes on demand, even in a difficult technical situation."</t>
  </si>
  <si>
    <t>Project Manager, Travel Agency</t>
  </si>
  <si>
    <t>Nopio</t>
  </si>
  <si>
    <t>https://clutch.co/profile/nopio</t>
  </si>
  <si>
    <t>Design and Technology with a Human Touch</t>
  </si>
  <si>
    <t>https://www.nopio.com/?utm_source=clutch.co&amp;utm_medium=referral&amp;utm_campaign=web-developers</t>
  </si>
  <si>
    <t>"Their team went above and beyond to ensure we got the results we wanted."</t>
  </si>
  <si>
    <t>Marketing Manager, Erlang Solutions</t>
  </si>
  <si>
    <t>The Sher Agency</t>
  </si>
  <si>
    <t>https://clutch.co/profile/sher-agency</t>
  </si>
  <si>
    <t>We Make Exceptional Websites</t>
  </si>
  <si>
    <t>https://sheragency.com/?utm_source=Clutch&amp;utm_medium=Profile&amp;utm_campaign=Profile</t>
  </si>
  <si>
    <t>Tucson, AZ</t>
  </si>
  <si>
    <t>Founder, Media Startup</t>
  </si>
  <si>
    <t>Solvd Inc.</t>
  </si>
  <si>
    <t>https://clutch.co/profile/solvd-0</t>
  </si>
  <si>
    <t>Get things Solvd. | Software Development &amp; QA</t>
  </si>
  <si>
    <t>https://www.solvd.com/?utm_source=clutch.co&amp;utm_medium=referral&amp;utm_campaign=web-developers</t>
  </si>
  <si>
    <t>Roseville, CA</t>
  </si>
  <si>
    <t>"They’re responsive and execute projects well."</t>
  </si>
  <si>
    <t>Founder, iOS App Startup</t>
  </si>
  <si>
    <t>Cast Iron Coding</t>
  </si>
  <si>
    <t>https://clutch.co/profile/cast-iron-coding</t>
  </si>
  <si>
    <t>We are a full-service web development shop.</t>
  </si>
  <si>
    <t>http://castironcoding.com/</t>
  </si>
  <si>
    <t>“They’ve really been willing to go the extra mile to understand what our organization truly needs.”</t>
  </si>
  <si>
    <t>Former Executive Director, Ecochallenge.org</t>
  </si>
  <si>
    <t>Vault Innovation</t>
  </si>
  <si>
    <t>https://clutch.co/profile/vault-innovation</t>
  </si>
  <si>
    <t>We help companies build high-impact software</t>
  </si>
  <si>
    <t>http://www.vaultinnovation.com/?utm_source=clutch.co&amp;utm_medium=referral&amp;utm_campaign=directory</t>
  </si>
  <si>
    <t>“They demonstrated a lot of persistence to figure out how to deliver our vision.”</t>
  </si>
  <si>
    <t>CEO, Mappd</t>
  </si>
  <si>
    <t>York &amp; Chapel</t>
  </si>
  <si>
    <t>https://clutch.co/profile/york-chapel</t>
  </si>
  <si>
    <t>We Make Remarkable</t>
  </si>
  <si>
    <t>http://yorkandchapel.com/?utm_source=clutch.co&amp;utm_medium=referral&amp;utm_campaign=directory</t>
  </si>
  <si>
    <t>Shelton, CT</t>
  </si>
  <si>
    <t>"They always put their client first and are quick to go above and beyond to provide solutions to unforeseen challenges."</t>
  </si>
  <si>
    <t>Web Content Manager, North Park University</t>
  </si>
  <si>
    <t>Kahoots Creative Group</t>
  </si>
  <si>
    <t>https://clutch.co/profile/kahoots-creative-group</t>
  </si>
  <si>
    <t>UX Design and Web Development - Get in Kahoots!</t>
  </si>
  <si>
    <t>http://www.getinkahoots.com/?utm_source=clutch.co&amp;utm_medium=referral</t>
  </si>
  <si>
    <t>"The quality and breadth of their work are most impressive."</t>
  </si>
  <si>
    <t>Former Head of Marketing, Arcadia Data</t>
  </si>
  <si>
    <t>Mark It As Done</t>
  </si>
  <si>
    <t>https://clutch.co/profile/mark-it-done</t>
  </si>
  <si>
    <t>Trusted technical partner for digital agencies</t>
  </si>
  <si>
    <t>https://markitasdone.com/</t>
  </si>
  <si>
    <t>Sherman Oaks, CA</t>
  </si>
  <si>
    <t>“Their design skills really stood out to us.”</t>
  </si>
  <si>
    <t>CEO, Galliot</t>
  </si>
  <si>
    <t>Inspire Labs</t>
  </si>
  <si>
    <t>https://clutch.co/profile/inspire-labs</t>
  </si>
  <si>
    <t>We create useful web solutions on time</t>
  </si>
  <si>
    <t>http://inspirelabs.co/</t>
  </si>
  <si>
    <t>"Inspire Labs team displays a passion for IT and development and understanding of the customer needs."</t>
  </si>
  <si>
    <t>Marketing &amp; PR Manager, Acciona Nieruchomości</t>
  </si>
  <si>
    <t>Studio Simpatico</t>
  </si>
  <si>
    <t>https://clutch.co/profile/studio-simpatico</t>
  </si>
  <si>
    <t>Consultative, collaborative, creative</t>
  </si>
  <si>
    <t>http://www.studiosimpati.co/?utm_source=clutch.co&amp;utm_medium=listing&amp;utm_campaign=directory_listing</t>
  </si>
  <si>
    <t>"I have never worked with a contracted firm on any project with as attentive, efficient, and enjoyable workflow."</t>
  </si>
  <si>
    <t>Strategic Initiatives, The Kurt Weill Foundation for Music</t>
  </si>
  <si>
    <t>Perception System</t>
  </si>
  <si>
    <t>https://clutch.co/profile/perception-system</t>
  </si>
  <si>
    <t>Web &amp; App development company</t>
  </si>
  <si>
    <t>https://www.perceptionsystem.com/lp/referral-marketing.html?utm_source=clutch</t>
  </si>
  <si>
    <t>"They wanted to make sure that we were happy and constantly asked me for feedback."</t>
  </si>
  <si>
    <t>Owner, Recruitment &amp; Training Company</t>
  </si>
  <si>
    <t>NeoCoast</t>
  </si>
  <si>
    <t>https://clutch.co/profile/neocoast</t>
  </si>
  <si>
    <t>We are always moving</t>
  </si>
  <si>
    <t>http://www.neocoast.com/</t>
  </si>
  <si>
    <t>"They stick to the budget, and it’s been great working with them."</t>
  </si>
  <si>
    <t>Director, Food Connect Group</t>
  </si>
  <si>
    <t>Techno Exponent</t>
  </si>
  <si>
    <t>https://clutch.co/profile/techno-exponent</t>
  </si>
  <si>
    <t>Best Web App and Mobile App Development Company</t>
  </si>
  <si>
    <t>https://www.technoexponent.com/?utm_source=clutch.co&amp;utm_medium=referral&amp;utm_campaign=directory</t>
  </si>
  <si>
    <t>"Their quick responses and actions are truly unique."</t>
  </si>
  <si>
    <t>Business Development Head, NURI</t>
  </si>
  <si>
    <t>Da Vinci Studio</t>
  </si>
  <si>
    <t>https://clutch.co/profile/da-vinci-studio</t>
  </si>
  <si>
    <t>Mobile and Web development with Machine Learning</t>
  </si>
  <si>
    <t>http://www.davinci-studio.com/en</t>
  </si>
  <si>
    <t>"Whenever we had any challenges, we could always count on them to help."</t>
  </si>
  <si>
    <t>Spokesperson, TS Podbeskidzie</t>
  </si>
  <si>
    <t>Kodo Labs</t>
  </si>
  <si>
    <t>https://clutch.co/profile/kodo-labs</t>
  </si>
  <si>
    <t>Bespoke web development</t>
  </si>
  <si>
    <t>https://kodolabs.com/</t>
  </si>
  <si>
    <t>"The project was very well managed."</t>
  </si>
  <si>
    <t>CEO, Mayku</t>
  </si>
  <si>
    <t>DesignRussia</t>
  </si>
  <si>
    <t>https://clutch.co/profile/designrussia</t>
  </si>
  <si>
    <t>We stay in touch. No excuses.</t>
  </si>
  <si>
    <t>http://www.designrussia.com/</t>
  </si>
  <si>
    <t>Veliky Novgorod, Russia</t>
  </si>
  <si>
    <t>"They are committed to their clients."</t>
  </si>
  <si>
    <t>CEO, rafaelleitao.com</t>
  </si>
  <si>
    <t>9series Inc</t>
  </si>
  <si>
    <t>https://clutch.co/profile/9series</t>
  </si>
  <si>
    <t>Handcrafted Technology Solutions</t>
  </si>
  <si>
    <t>https://www.9series.com/</t>
  </si>
  <si>
    <t>"They were willing to put in extra work if there was a sudden business need or any kind of priority…"</t>
  </si>
  <si>
    <t>Technical Project Manager, IT Services Firm</t>
  </si>
  <si>
    <t>Drive Digital</t>
  </si>
  <si>
    <t>https://clutch.co/profile/drive-digital-1</t>
  </si>
  <si>
    <t>We create websites that help your business grow</t>
  </si>
  <si>
    <t>https://drive.digital/?utm_source=clutch.co&amp;utm_medium=referral&amp;utm_campaign=directory</t>
  </si>
  <si>
    <t>West End, Australia</t>
  </si>
  <si>
    <t>"Drive Digital was extremely personable."</t>
  </si>
  <si>
    <t>Director, Brondesbury Coaching</t>
  </si>
  <si>
    <t>Axisbits</t>
  </si>
  <si>
    <t>https://clutch.co/profile/axisbits</t>
  </si>
  <si>
    <t>Custom Web Development: From Idea to Success</t>
  </si>
  <si>
    <t>https://axisbits.com/?utm_source=clutch&amp;utm_medium=referral&amp;utm_campaign=web-developers</t>
  </si>
  <si>
    <t>"They have really good workflows and fast response time."</t>
  </si>
  <si>
    <t>Co-Founder, vonMedia</t>
  </si>
  <si>
    <t>Ezetech</t>
  </si>
  <si>
    <t>https://clutch.co/profile/ezetech</t>
  </si>
  <si>
    <t>MVP FinTech Ecommerce Startup NYC Blockchain</t>
  </si>
  <si>
    <t>https://eze.tech/</t>
  </si>
  <si>
    <t>“Ezetech streamlined our onboarding process, significantly improving overall user experience.”</t>
  </si>
  <si>
    <t>CEO, ArtCubeNation</t>
  </si>
  <si>
    <t>Series Eight</t>
  </si>
  <si>
    <t>https://clutch.co/profile/series-eight</t>
  </si>
  <si>
    <t>Award-winning Design Agency</t>
  </si>
  <si>
    <t>https://serieseight.com/?utm_source=clutch.co&amp;utm_medium=referral</t>
  </si>
  <si>
    <t>"Not at any point did they turn round and say that something couldn't be done or achieved."</t>
  </si>
  <si>
    <t>Sales &amp; Business Dev Mngr, Building Materials Manufacturer</t>
  </si>
  <si>
    <t>Lunar Logic</t>
  </si>
  <si>
    <t>https://clutch.co/profile/lunar-logic</t>
  </si>
  <si>
    <t>We make your product come true.</t>
  </si>
  <si>
    <t>http://www.lunarlogic.io/?utm_source=clutch.co&amp;utm_medium=referral&amp;utm_campaign=directory</t>
  </si>
  <si>
    <t>We were extremely impressed with their engineering team.”</t>
  </si>
  <si>
    <t>CCO, Pest Pulse</t>
  </si>
  <si>
    <t>Blueshoon, inc</t>
  </si>
  <si>
    <t>https://clutch.co/profile/blueshoon</t>
  </si>
  <si>
    <t>Web development and on-demand website management.</t>
  </si>
  <si>
    <t>http://www.blueshoon.com/</t>
  </si>
  <si>
    <t>"Their team’s great at owning a project and trying to understand it end to end."</t>
  </si>
  <si>
    <t>Growth Marketing Manager, Tonal</t>
  </si>
  <si>
    <t>Lemberg Solutions</t>
  </si>
  <si>
    <t>https://clutch.co/profile/lemberg-solutions</t>
  </si>
  <si>
    <t>IoT, Mobile &amp; Web development</t>
  </si>
  <si>
    <t>https://lembergsolutions.com/?utm_source=clutch&amp;utm_medium=referral</t>
  </si>
  <si>
    <t>"They provided highly skilled developers at a cost-effective price."</t>
  </si>
  <si>
    <t>CEO, Unleashed Technologies</t>
  </si>
  <si>
    <t>Enuke Software Pvt. Ltd.</t>
  </si>
  <si>
    <t>https://clutch.co/profile/enuke-software-0</t>
  </si>
  <si>
    <t>Digital Power House</t>
  </si>
  <si>
    <t>http://www.enukesoftware.com/?source=clutch.co</t>
  </si>
  <si>
    <t>Woodside, NY</t>
  </si>
  <si>
    <t>"Enuke Software followed a proactive methodology."</t>
  </si>
  <si>
    <t>CEO, E-Commerce Company</t>
  </si>
  <si>
    <t>Wave Digital</t>
  </si>
  <si>
    <t>https://clutch.co/profile/wave-digital</t>
  </si>
  <si>
    <t>Building Mobile &amp; Web Apps That Make Lives Better</t>
  </si>
  <si>
    <t>http://wavedigital.com.au/?utm_source=clutch.co&amp;utm_medium=referral</t>
  </si>
  <si>
    <t>North Melbourne, Australia</t>
  </si>
  <si>
    <t>"The communication was always efficient and they were always flexible in fitting me in on short notice for work."</t>
  </si>
  <si>
    <t>Founder, Digital Healthcare Platform</t>
  </si>
  <si>
    <t>Make It All Work</t>
  </si>
  <si>
    <t>https://clutch.co/profile/make-it-all-work</t>
  </si>
  <si>
    <t>Friendly, talented web &amp; app development, SEO</t>
  </si>
  <si>
    <t>http://makeitallwork.com/</t>
  </si>
  <si>
    <t>"They were invaluable to the smooth operation of our company."</t>
  </si>
  <si>
    <t>Director of Technology &amp; Project Management, 70 Face Media</t>
  </si>
  <si>
    <t>The Turn Group</t>
  </si>
  <si>
    <t>https://clutch.co/profile/turn-group</t>
  </si>
  <si>
    <t>Website Design, Development and Hosting Company</t>
  </si>
  <si>
    <t>https://www.theturngroup.com/</t>
  </si>
  <si>
    <t>Liberty, MO</t>
  </si>
  <si>
    <t>"I highly recommend engaging The Turn Group for your web design, development, and SEO needs."</t>
  </si>
  <si>
    <t>President, Automotive Company</t>
  </si>
  <si>
    <t>Looming Tech</t>
  </si>
  <si>
    <t>https://clutch.co/profile/looming-tech</t>
  </si>
  <si>
    <t>Developing your disruptive product ideas</t>
  </si>
  <si>
    <t>https://www.looming.tech/?utm_source=clutch.co&amp;utm_medium=referral&amp;utm_campaign=directory</t>
  </si>
  <si>
    <t>"The way the team was interacting and communicating was above my expectations."</t>
  </si>
  <si>
    <t>CTO, Grasp HR</t>
  </si>
  <si>
    <t>Uassist.ME</t>
  </si>
  <si>
    <t>https://clutch.co/profile/uassistme</t>
  </si>
  <si>
    <t>Outsourced Services for Fast-Growing Companies</t>
  </si>
  <si>
    <t>https://www.uassistme.co/?utm_source=clutch.co&amp;utm_medium=referral&amp;utm_campaign=directory</t>
  </si>
  <si>
    <t>Miami Beach, FL</t>
  </si>
  <si>
    <t>"I don’t think there’s anything they can improve on — they’re doing a great job with us."</t>
  </si>
  <si>
    <t>Accounting Manager, Financial Services Company</t>
  </si>
  <si>
    <t>CT Software Solutions</t>
  </si>
  <si>
    <t>https://clutch.co/profile/ct-software-solutions</t>
  </si>
  <si>
    <t>Quality. Efficiency. Speed</t>
  </si>
  <si>
    <t>https://www.ctss.io/?utm_source=themanifest.com&amp;utm_medium=referral&amp;utm_campaign=app-development-los-angeles</t>
  </si>
  <si>
    <t>"Their communication and speed of delivery were impressive."</t>
  </si>
  <si>
    <t>Owner &amp; President, Inclusive Estates, Inc.</t>
  </si>
  <si>
    <t>Unique Software Development</t>
  </si>
  <si>
    <t>https://clutch.co/profile/unique-software-development</t>
  </si>
  <si>
    <t>A Place where Apps and Systems Come to Life!</t>
  </si>
  <si>
    <t>http://www.uniquesoftwaredev.com/?utm_source=clutch.co&amp;utm_medium=referral</t>
  </si>
  <si>
    <t>Dallas, TX</t>
  </si>
  <si>
    <t>"We were impressed by their workflows before the project had even begun."</t>
  </si>
  <si>
    <t>Owner, PixelSmith &amp; Co.</t>
  </si>
  <si>
    <t>Toptal</t>
  </si>
  <si>
    <t>https://clutch.co/profile/toptal</t>
  </si>
  <si>
    <t>Hire the top 3% of freelance talent.</t>
  </si>
  <si>
    <t>https://www.toptal.com/?utm_source=clutch</t>
  </si>
  <si>
    <t>"We completed the project on time and within budget."</t>
  </si>
  <si>
    <t>CTO, Meditation Platform</t>
  </si>
  <si>
    <t>AVAMAE Software Solutions Ltd</t>
  </si>
  <si>
    <t>https://clutch.co/profile/avamae-software-solutions</t>
  </si>
  <si>
    <t>Bespoke Mobile, Software and Web Development UK</t>
  </si>
  <si>
    <t>https://www.avamae.co.uk/software-development-c/?utm_source=clutch.co&amp;utm_medium=referral</t>
  </si>
  <si>
    <t>“They’ve done a really good job throughout the project.”</t>
  </si>
  <si>
    <t>Director, DroneAG</t>
  </si>
  <si>
    <t>SJ Innovation LLC</t>
  </si>
  <si>
    <t>https://clutch.co/profile/sj-innovation</t>
  </si>
  <si>
    <t>Where employee happiness generates client success</t>
  </si>
  <si>
    <t>http://www.sjinnovation.com/</t>
  </si>
  <si>
    <t>"The turnaround times of deliverables have been the most impressive area they excel in."</t>
  </si>
  <si>
    <t>Co-Founder, Grafted Growth</t>
  </si>
  <si>
    <t>Cidersoft - Web Design &amp; Development</t>
  </si>
  <si>
    <t>https://clutch.co/profile/cidersoft-web-design-development</t>
  </si>
  <si>
    <t>We design and develop stunning websites</t>
  </si>
  <si>
    <t>https://getcider.com/?utm_source=clutch.co&amp;utm_medium=referral</t>
  </si>
  <si>
    <t>San Mateo, CA</t>
  </si>
  <si>
    <t>“Their team has definitely shown that they’re capable of communicating well and relaying information fast.”</t>
  </si>
  <si>
    <t>Founder, Auto Parts Marketplace</t>
  </si>
  <si>
    <t>Silk Software House</t>
  </si>
  <si>
    <t>https://clutch.co/profile/silk-software-house</t>
  </si>
  <si>
    <t>We build software. We are really good at IT.</t>
  </si>
  <si>
    <t>https://silksoftwarehouse.com/</t>
  </si>
  <si>
    <t>"We were impressed by their analysis skills and their ability to point out flaws in our ideas..."</t>
  </si>
  <si>
    <t>CEO, GarageStore sp. z o.o.</t>
  </si>
  <si>
    <t>Noto Solutions</t>
  </si>
  <si>
    <t>https://clutch.co/profile/noto-solutions</t>
  </si>
  <si>
    <t>Software | Web Development | Mobile Apps</t>
  </si>
  <si>
    <t>http://www.notosolutions.com/</t>
  </si>
  <si>
    <t>Noto Solutions is an IT service provider recognized globally as technology experts with offices in Raleigh, North Carolina, Alberta - Canada , Jaipur, India. Spanning a decade, the customer retention...</t>
  </si>
  <si>
    <t>Robosoft Technologies</t>
  </si>
  <si>
    <t>https://clutch.co/profile/robosoft-technologies</t>
  </si>
  <si>
    <t>Simplifying lives through digital experiences</t>
  </si>
  <si>
    <t>https://www.robosoftin.com/?utm_source=clutch.co&amp;utm_medium=Campaign&amp;utm_content=Robosoftlist</t>
  </si>
  <si>
    <t>“We’ve been thrilled to have Robosoft as a partner. They’ve been understanding and very patient.”</t>
  </si>
  <si>
    <t>Head of Technology, Room to Read</t>
  </si>
  <si>
    <t>Zero Negative</t>
  </si>
  <si>
    <t>https://clutch.co/profile/zero-negative</t>
  </si>
  <si>
    <t>Boutique studio creating tailored web experiences</t>
  </si>
  <si>
    <t>https://zeronegative.net/?utm_source=clutch.co&amp;utm_medium=referral&amp;utm_campaign=directory</t>
  </si>
  <si>
    <t>"Zero Negative Software delivered a beautiful product on time and on budget."</t>
  </si>
  <si>
    <t>Vice President of Communications, Drug Dev Company</t>
  </si>
  <si>
    <t>VIT Web Development Pvt. Ltd.</t>
  </si>
  <si>
    <t>https://clutch.co/profile/vit-web-development</t>
  </si>
  <si>
    <t>Web Design &amp; Development Magento Expart</t>
  </si>
  <si>
    <t>http://vitwebdevelopment.com/</t>
  </si>
  <si>
    <t>Indore, India</t>
  </si>
  <si>
    <t>“They fulfilled my clients’ requirements.”</t>
  </si>
  <si>
    <t>Technology Director, Fela Media LLC</t>
  </si>
  <si>
    <t>Zgraya Digital</t>
  </si>
  <si>
    <t>https://clutch.co/profile/zgraya-digital</t>
  </si>
  <si>
    <t>Wow-websites, smart apps, delicious brands.</t>
  </si>
  <si>
    <t>https://zgraya.digital/?utm_source=clutch.co&amp;utm_medium=referral&amp;utm_campaign=web-developers</t>
  </si>
  <si>
    <t>"Their work just speaks for itself."</t>
  </si>
  <si>
    <t>COO, Cyberland</t>
  </si>
  <si>
    <t>Excellent WebWorld</t>
  </si>
  <si>
    <t>https://clutch.co/profile/excellent-webworld</t>
  </si>
  <si>
    <t>Mobile. Web. Cloud Technology Experts</t>
  </si>
  <si>
    <t>https://www.excellentwebworld.com/?utm_source=clutch&amp;utm_medium=referral</t>
  </si>
  <si>
    <t>43 reviews</t>
  </si>
  <si>
    <t>"Their input on implementing new ideas and innovative designs is very impressive."</t>
  </si>
  <si>
    <t>Co-Founder &amp; CEO, SITU360</t>
  </si>
  <si>
    <t>Prototypical</t>
  </si>
  <si>
    <t>https://clutch.co/profile/prototypical</t>
  </si>
  <si>
    <t>No Egos. No Bullshit. Just Great Work.</t>
  </si>
  <si>
    <t>http://www.prototypical.agency/?utm_source=clutch.co&amp;utm_medium=referral&amp;utm_campaign=directory</t>
  </si>
  <si>
    <t>"Their response time and how kind they are really impressed us."</t>
  </si>
  <si>
    <t>Managing Editor, Bethel Grapevine</t>
  </si>
  <si>
    <t>OTAKOYI</t>
  </si>
  <si>
    <t>https://clutch.co/profile/otakoyi</t>
  </si>
  <si>
    <t>WE TRANSFORM IDEAS INTO DIGITAL PRODUCTS</t>
  </si>
  <si>
    <t>https://otakoyi.com/?utm_source=clutch.co&amp;utm_medium=referral&amp;utm_campaign=web-developers</t>
  </si>
  <si>
    <t>Rudne, Ukraine</t>
  </si>
  <si>
    <t>"We’re very satisfied with their performance."</t>
  </si>
  <si>
    <t>Co-Founder &amp; COO, Online Travel Agency</t>
  </si>
  <si>
    <t>Reckonsys</t>
  </si>
  <si>
    <t>https://clutch.co/profile/reckonsys</t>
  </si>
  <si>
    <t>Delivering Delightful Digital transformations...</t>
  </si>
  <si>
    <t>http://www.reckonsys.com/?utm_source=clutch.co&amp;utm_medium=referral&amp;utm_campaign=directory</t>
  </si>
  <si>
    <t>"Their developers are a class apart in terms of learning and execution."</t>
  </si>
  <si>
    <t>Co-Founder, Pharmaceutical Company</t>
  </si>
  <si>
    <t>Cypress</t>
  </si>
  <si>
    <t>https://clutch.co/profile/cypress</t>
  </si>
  <si>
    <t>We Create Mobile Apps That Deserve Claps</t>
  </si>
  <si>
    <t>http://www.cypressoft.com/</t>
  </si>
  <si>
    <t>"The team helped define the tasks and tickets and delivered the platform on time."</t>
  </si>
  <si>
    <t>CEO, Mobilized Construction</t>
  </si>
  <si>
    <t>Seamgen</t>
  </si>
  <si>
    <t>https://clutch.co/profile/seamgen</t>
  </si>
  <si>
    <t>A Digital Product Agency</t>
  </si>
  <si>
    <t>http://www.seamgen.com/</t>
  </si>
  <si>
    <t>"They are enjoyable to work with and are willing to dig in and grind out work."</t>
  </si>
  <si>
    <t>CEO, Inspire Investing</t>
  </si>
  <si>
    <t>Boston Technology Corporation</t>
  </si>
  <si>
    <t>https://clutch.co/profile/boston-technology-corporation</t>
  </si>
  <si>
    <t>Your Partner in Digital Health Innovation</t>
  </si>
  <si>
    <t>http://www.boston-technology.com/</t>
  </si>
  <si>
    <t>Marlborough, MA</t>
  </si>
  <si>
    <t>“Boston Technology Corporation was fully committed to delivering a high-functioning app and even provided additional...</t>
  </si>
  <si>
    <t>Owner, Professional Services Company</t>
  </si>
  <si>
    <t>Resliv</t>
  </si>
  <si>
    <t>https://clutch.co/profile/resliv</t>
  </si>
  <si>
    <t>software development company</t>
  </si>
  <si>
    <t>http://resliv.com/</t>
  </si>
  <si>
    <t>Resliv is a custom software development company. With 10+ years of experience in the development of sites and web/ mobile applications, we provide full-cycle software services starting from business...</t>
  </si>
  <si>
    <t>Shout Digital</t>
  </si>
  <si>
    <t>https://clutch.co/profile/shout-digital-0</t>
  </si>
  <si>
    <t>Digital Software and Experience Agency</t>
  </si>
  <si>
    <t>http://www.shoutdigital.com/?utm_source=clutch.co&amp;utm_medium=referral</t>
  </si>
  <si>
    <t>“It really felt they were an integrated part of our team.”</t>
  </si>
  <si>
    <t>CTO, Membership Organization</t>
  </si>
  <si>
    <t>Syberry</t>
  </si>
  <si>
    <t>https://clutch.co/profile/syberry</t>
  </si>
  <si>
    <t>Quality Software. Perfect Service. Every Time.</t>
  </si>
  <si>
    <t>https://www.syberry.com/?utm_source=clutch.co&amp;utm_medium=referral</t>
  </si>
  <si>
    <t>"They’re dedicated and responsive."</t>
  </si>
  <si>
    <t>CEO, Driver Training Company</t>
  </si>
  <si>
    <t>Wise People</t>
  </si>
  <si>
    <t>https://clutch.co/profile/wise-people</t>
  </si>
  <si>
    <t>Experts in WordPress Development and UX/UI Design</t>
  </si>
  <si>
    <t>http://www.itiswise.com/</t>
  </si>
  <si>
    <t>Bydgoszcz, Poland</t>
  </si>
  <si>
    <t>"I appreciate them for their attractive project budgeting. Because of them, we are able to work out acceptable costs."</t>
  </si>
  <si>
    <t>CEO, Paq Studio</t>
  </si>
  <si>
    <t>Cartisien Interactive</t>
  </si>
  <si>
    <t>https://clutch.co/profile/cartisien-interactive</t>
  </si>
  <si>
    <t>Custom Web Design &amp; Development</t>
  </si>
  <si>
    <t>https://cartisien.com/</t>
  </si>
  <si>
    <t>Greenville, SC</t>
  </si>
  <si>
    <t>"The team took feedback well and iterated quickly."</t>
  </si>
  <si>
    <t>Co-Founder, Tempo Automation</t>
  </si>
  <si>
    <t>Tandem</t>
  </si>
  <si>
    <t>https://clutch.co/profile/think-tandem</t>
  </si>
  <si>
    <t>Relax. We've Got This.</t>
  </si>
  <si>
    <t>https://thinktandem.io/</t>
  </si>
  <si>
    <t>"I can’t express how great of people they are to work with."</t>
  </si>
  <si>
    <t>Project Manager, Urgent Care Company</t>
  </si>
  <si>
    <t>eagerworks</t>
  </si>
  <si>
    <t>https://clutch.co/profile/eagerworks</t>
  </si>
  <si>
    <t>Eager to bring new ideas to life</t>
  </si>
  <si>
    <t>https://eagerworks.com/?utm_source=clutch.co&amp;utm_medium=referral&amp;utm_campaign=directory</t>
  </si>
  <si>
    <t>"They have shown a willingness to adapt and work on other areas of our stack."</t>
  </si>
  <si>
    <t>CIP, Retail Tech Startup</t>
  </si>
  <si>
    <t>The App Ideas</t>
  </si>
  <si>
    <t>https://clutch.co/profile/app-ideas</t>
  </si>
  <si>
    <t>Website &amp; Mobile App Development Company</t>
  </si>
  <si>
    <t>https://theappideas.com/</t>
  </si>
  <si>
    <t>"Their attention to detail is very remarkable."</t>
  </si>
  <si>
    <t>CEO, Turn App</t>
  </si>
  <si>
    <t>Wolfpack Digital</t>
  </si>
  <si>
    <t>https://clutch.co/profile/wolfpack-digital</t>
  </si>
  <si>
    <t>Powerful web and mobile apps. Start-to-End</t>
  </si>
  <si>
    <t>https://wolfpack-digital.com/?utm_source=clutch&amp;utm_campaign=web-developers</t>
  </si>
  <si>
    <t>33 reviews</t>
  </si>
  <si>
    <t>"They had a high quality of work, testing, and QA."</t>
  </si>
  <si>
    <t>Founder, Martian Labs</t>
  </si>
  <si>
    <t>ElifTech</t>
  </si>
  <si>
    <t>https://clutch.co/profile/eliftech</t>
  </si>
  <si>
    <t>Custom Software Development &amp; Consulting Company</t>
  </si>
  <si>
    <t>http://www.eliftech.com/?utm_source=clutch.co&amp;utm_medium=referral</t>
  </si>
  <si>
    <t>"The results were always exactly what we needed."</t>
  </si>
  <si>
    <t>CTO, Motus Online Service GmbH</t>
  </si>
  <si>
    <t>Net Solutions</t>
  </si>
  <si>
    <t>https://clutch.co/profile/net-solutions</t>
  </si>
  <si>
    <t>Award Winning Web + Mobile App Development Agency</t>
  </si>
  <si>
    <t>http://www.netsolutions.com/clutch?utm_source=clutch.co&amp;utm_medium=referral&amp;utm_campaign=directory</t>
  </si>
  <si>
    <t>"They regularly met deadlines, and we never had unexpected turnovers."</t>
  </si>
  <si>
    <t>CEO, Casino Banking Platform</t>
  </si>
  <si>
    <t>Spry Digital</t>
  </si>
  <si>
    <t>https://clutch.co/profile/spry-digital</t>
  </si>
  <si>
    <t>Holistic digital platforms designed for humans.</t>
  </si>
  <si>
    <t>https://sprydigital.com/</t>
  </si>
  <si>
    <t>St. Louis, MO</t>
  </si>
  <si>
    <t>“Spry Digital is a digital-first vendor.”</t>
  </si>
  <si>
    <t>Website &amp; E-Commerce Manager, Business Telecom Company</t>
  </si>
  <si>
    <t>Truelogic Software LLC</t>
  </si>
  <si>
    <t>https://clutch.co/profile/truelogic-software</t>
  </si>
  <si>
    <t>High performance software engineering</t>
  </si>
  <si>
    <t>http://www.truelogicsoftware.com/</t>
  </si>
  <si>
    <t>"They’ve been really good to work with, and they have exceeded expectations all along."</t>
  </si>
  <si>
    <t>CEO, MuniAxis</t>
  </si>
  <si>
    <t>New Normal</t>
  </si>
  <si>
    <t>https://clutch.co/profile/new-normal</t>
  </si>
  <si>
    <t>Seattle Technology Services</t>
  </si>
  <si>
    <t>https://newnormal.agency/</t>
  </si>
  <si>
    <t>"New Normal was able to handle everything we threw at them."</t>
  </si>
  <si>
    <t>Director of Creative Services, AMP Agency</t>
  </si>
  <si>
    <t>Fusion Tech</t>
  </si>
  <si>
    <t>https://clutch.co/profile/fusion-tech</t>
  </si>
  <si>
    <t>The fusion of web technologies for your business.</t>
  </si>
  <si>
    <t>https://fusion-tech.pro/</t>
  </si>
  <si>
    <t>"Their command of current trends and systematic work have been impresiive."</t>
  </si>
  <si>
    <t>Project Manager, KAD Quiz</t>
  </si>
  <si>
    <t>3 Media Web</t>
  </si>
  <si>
    <t>https://clutch.co/profile/3-media-web</t>
  </si>
  <si>
    <t>Boston &amp; Grand Rapids Web &amp; Digital Agency</t>
  </si>
  <si>
    <t>https://www.3mediaweb.com/contact/?utm_source=clutch.co&amp;utm_medium=referral</t>
  </si>
  <si>
    <t>"3 Media Web delivered our needs and respected our ideas under any circumstances."</t>
  </si>
  <si>
    <t>Human Resources, Brayer Electric Company</t>
  </si>
  <si>
    <t>Polcode</t>
  </si>
  <si>
    <t>https://clutch.co/profile/polcode</t>
  </si>
  <si>
    <t>Work With Developers You Know And Trust</t>
  </si>
  <si>
    <t>https://polcode.com/?utm_source=clutch.co&amp;utm_medium=referral&amp;utm_campaign=web-developers</t>
  </si>
  <si>
    <t>“They have the capacity to bring your vision to life, whether or not you have programming expertise.”</t>
  </si>
  <si>
    <t>Owner, Healthcare Job Marketplace Startup</t>
  </si>
  <si>
    <t>WPWeb Infotech Pvt. Ltd</t>
  </si>
  <si>
    <t>https://clutch.co/profile/wpweb-infotech</t>
  </si>
  <si>
    <t>Enterprise WordPress Development Company</t>
  </si>
  <si>
    <t>https://wpwebelite.com/?utm_source=clutch.co&amp;utm_medium=referral&amp;utm_campaign=directory</t>
  </si>
  <si>
    <t>Ladson, SC</t>
  </si>
  <si>
    <t>"They were super fast, friendly, and their services were reasonably priced."</t>
  </si>
  <si>
    <t>Owner, Telakka</t>
  </si>
  <si>
    <t>CMARIX</t>
  </si>
  <si>
    <t>https://clutch.co/profile/cmarix</t>
  </si>
  <si>
    <t>Envision • Leverage • Infinite</t>
  </si>
  <si>
    <t>https://www.cmarix.com/?utm_source=clutch.co&amp;utm_medium=referral&amp;utm_campaign=directory</t>
  </si>
  <si>
    <t>"The team was very responsive and accommodating to tight deadlines and changing priorities."</t>
  </si>
  <si>
    <t>Senior Advisor, Educational Institution</t>
  </si>
  <si>
    <t>Motava</t>
  </si>
  <si>
    <t>https://clutch.co/profile/motava</t>
  </si>
  <si>
    <t>SEO | Digital Marketing | Web Design &amp; Development</t>
  </si>
  <si>
    <t>https://www.motava.com/?utm_source=clutch.co&amp;utm_medium=referral&amp;utm_campaign=directory</t>
  </si>
  <si>
    <t>"Motava was very hands-on and paid personal attention to our account."</t>
  </si>
  <si>
    <t>Former Property Manager, Desert Pueblo Mobile Home Park</t>
  </si>
  <si>
    <t>BASquare</t>
  </si>
  <si>
    <t>https://clutch.co/profile/basquare</t>
  </si>
  <si>
    <t>10+ years experienced Software Developers. ASAP</t>
  </si>
  <si>
    <t>http://www.basquare.com/</t>
  </si>
  <si>
    <t>Przemysl, Poland</t>
  </si>
  <si>
    <t>"They are certainly dedicated experts."</t>
  </si>
  <si>
    <t>MD &amp; CTO, Nekatec Ltd</t>
  </si>
  <si>
    <t>BrainJocks</t>
  </si>
  <si>
    <t>https://clutch.co/profile/brainjocks</t>
  </si>
  <si>
    <t>Web Solutions Provider with Deep CMS Expertise</t>
  </si>
  <si>
    <t>http://www.brainjocks.com/</t>
  </si>
  <si>
    <t>"[T]hey did a good job of aligning themselves with what we were trying to do."</t>
  </si>
  <si>
    <t>AVP of IT, Major Healthcare Servive Provider</t>
  </si>
  <si>
    <t>Bluelupin Technologies</t>
  </si>
  <si>
    <t>https://clutch.co/profile/bluelupin-technologies</t>
  </si>
  <si>
    <t>Better Technologies, Better Results</t>
  </si>
  <si>
    <t>http://www.bluelupin.com/</t>
  </si>
  <si>
    <t>“I've been consistently pleased with the level of performance and professionalism that they provide us.”</t>
  </si>
  <si>
    <t>CEO, Exactly.me</t>
  </si>
  <si>
    <t>Zfort Group</t>
  </si>
  <si>
    <t>https://clutch.co/profile/zfort-group</t>
  </si>
  <si>
    <t>Web &amp; Mobile Development, Artificial Intelligence</t>
  </si>
  <si>
    <t>https://www.zfort.com/?utm_source=clutch&amp;utm_medium=referral</t>
  </si>
  <si>
    <t>"They get work done efficiently and are always reliable."</t>
  </si>
  <si>
    <t>Founder, Digital Marketing Agency</t>
  </si>
  <si>
    <t>Design Ocean</t>
  </si>
  <si>
    <t>https://clutch.co/profile/design-ocean</t>
  </si>
  <si>
    <t>Transform Your Brand</t>
  </si>
  <si>
    <t>https://designocean.us/</t>
  </si>
  <si>
    <t>"Their designs were great."</t>
  </si>
  <si>
    <t>Commercial Manager, AHI Design</t>
  </si>
  <si>
    <t>Esteemed</t>
  </si>
  <si>
    <t>https://clutch.co/profile/esteemed</t>
  </si>
  <si>
    <t>Hire a trusted colleague</t>
  </si>
  <si>
    <t>http://esteemed.io/</t>
  </si>
  <si>
    <t>Olympia, WA</t>
  </si>
  <si>
    <t>"I've been very impressed with...their ability to provide more strategic guidance."</t>
  </si>
  <si>
    <t>Manager, Finance &amp; Technology, Leadership Montgomery</t>
  </si>
  <si>
    <t>QArea</t>
  </si>
  <si>
    <t>https://clutch.co/profile/qarea</t>
  </si>
  <si>
    <t>Custom software delivery at speed and quality</t>
  </si>
  <si>
    <t>https://qarea.com/?utm_source=clutch.co&amp;utm_medium=directory</t>
  </si>
  <si>
    <t>"They've managed to fit in seamlessly with our entire team."</t>
  </si>
  <si>
    <t>Managing Partner, IT Services Firm</t>
  </si>
  <si>
    <t>Semgeeks</t>
  </si>
  <si>
    <t>https://clutch.co/profile/semgeeks</t>
  </si>
  <si>
    <t>Digital agency &amp; consultants</t>
  </si>
  <si>
    <t>http://semgeeks.com/</t>
  </si>
  <si>
    <t>Belmar, NJ</t>
  </si>
  <si>
    <t>"They are good communicators and always there to give us follow-ups."</t>
  </si>
  <si>
    <t>CCO, Web Design Sun</t>
  </si>
  <si>
    <t>Paper Tiger</t>
  </si>
  <si>
    <t>https://clutch.co/profile/paper-tiger</t>
  </si>
  <si>
    <t>A Digital Design Agency</t>
  </si>
  <si>
    <t>https://www.papertiger.com/?utm_source=clutch.co&amp;utm_medium=referral&amp;utm_campaign=web-developers</t>
  </si>
  <si>
    <t>Ridgewood, NJ</t>
  </si>
  <si>
    <t>"The team didn’t push back on feedback; when they provided an alternative view, they always backed it up with facts."</t>
  </si>
  <si>
    <t>Director of Brand, Legal Technology Firm</t>
  </si>
  <si>
    <t>Ragnarson</t>
  </si>
  <si>
    <t>https://clutch.co/profile/ragnarson</t>
  </si>
  <si>
    <t>Ruby on Rails experts building products, not apps</t>
  </si>
  <si>
    <t>https://ragnarson.com/?utm_source=clutch.co&amp;utm_medium=referral&amp;utm_campaign=web-developers</t>
  </si>
  <si>
    <t>"Ragnarson really does care about their clients and goes above and beyond to meet their needs."</t>
  </si>
  <si>
    <t>CTO, Lefkada-Rentals.com</t>
  </si>
  <si>
    <t>Nethues Technologies Pvt. Ltd.</t>
  </si>
  <si>
    <t>https://clutch.co/profile/nethues-technologies</t>
  </si>
  <si>
    <t>Web &amp; App Development Company India</t>
  </si>
  <si>
    <t>https://www.nethues.com/</t>
  </si>
  <si>
    <t>Delhi, India</t>
  </si>
  <si>
    <t>"You can throw any technical problem at them, and they solve it."</t>
  </si>
  <si>
    <t>CEO, Cheshire Digital Marketing</t>
  </si>
  <si>
    <t>TH-EY</t>
  </si>
  <si>
    <t>https://clutch.co/profile/th-ey</t>
  </si>
  <si>
    <t>WEB &amp; MOBILE Solutions for business</t>
  </si>
  <si>
    <t>https://th-ey.com/</t>
  </si>
  <si>
    <t>"TH-EY has a proven track record and brings the lessons learned from previous projects with them to new work."</t>
  </si>
  <si>
    <t>Founder &amp; CEO, Onboard</t>
  </si>
  <si>
    <t>Tkxel</t>
  </si>
  <si>
    <t>https://clutch.co/profile/tkxel</t>
  </si>
  <si>
    <t>We Engineer Software Solutions</t>
  </si>
  <si>
    <t>https://tkxel.com/?utm_source=clutch.co&amp;utm_medium=referral&amp;utm_campaign=web-developers</t>
  </si>
  <si>
    <t>Reston, VA</t>
  </si>
  <si>
    <t>“I was impressed with their processes and the value I gained for our money.”</t>
  </si>
  <si>
    <t>COO, Consulting Firm</t>
  </si>
  <si>
    <t>Ueno</t>
  </si>
  <si>
    <t>https://clutch.co/profile/ueno</t>
  </si>
  <si>
    <t>Full-service digital agency</t>
  </si>
  <si>
    <t>http://www.ueno.co/</t>
  </si>
  <si>
    <t>"UENO. was an exceptional company to work with."</t>
  </si>
  <si>
    <t>Global Community Manager, Dropbox</t>
  </si>
  <si>
    <t>Busy Human</t>
  </si>
  <si>
    <t>https://clutch.co/profile/busy-human</t>
  </si>
  <si>
    <t>Making life more user-friendly</t>
  </si>
  <si>
    <t>http://busyhuman.io/?utm_source=clutch.co&amp;utm_medium=referral&amp;utm_campaign=directory</t>
  </si>
  <si>
    <t>Orem, UT</t>
  </si>
  <si>
    <t>"Just a couple of seconds after meeting them, I could tell that they were good, hard-working people."</t>
  </si>
  <si>
    <t>Founder, Kindered Gaming</t>
  </si>
  <si>
    <t>Amoniac OU</t>
  </si>
  <si>
    <t>https://clutch.co/profile/amoniac-ou</t>
  </si>
  <si>
    <t>Amoniac OÜ - Trusted Software Development Partner</t>
  </si>
  <si>
    <t>https://amoniac.eu/</t>
  </si>
  <si>
    <t>"Their team has been able to solve multiple server problems in comparison to our previous hosting partner."</t>
  </si>
  <si>
    <t>Founder &amp; CEO, Snipp.net AS</t>
  </si>
  <si>
    <t>Cheeky Monkey Media Inc.</t>
  </si>
  <si>
    <t>https://clutch.co/profile/cheeky-monkey-media</t>
  </si>
  <si>
    <t>Stop relaunching your site - Evolve it with WebOps</t>
  </si>
  <si>
    <t>https://cheekymonkeymedia.ca/?utm_source=clutch.co&amp;utm_medium=referral&amp;utm_campaign=directory</t>
  </si>
  <si>
    <t>Kelowna, Canada</t>
  </si>
  <si>
    <t>“Cheeky Monkey Media Inc. was, by far, the most professional organization I’d worked with.”</t>
  </si>
  <si>
    <t>Founder, Travel Website</t>
  </si>
  <si>
    <t>Wonderment Apps</t>
  </si>
  <si>
    <t>https://clutch.co/profile/wonderment-apps</t>
  </si>
  <si>
    <t>Design Like A Butterfly, Code Like A Bee</t>
  </si>
  <si>
    <t>https://www.wondermentapps.com/contact-us/</t>
  </si>
  <si>
    <t>"They dig deep to understand the project’s objectives and make recommendations for the best way to achieve them."</t>
  </si>
  <si>
    <t>Executive Producer, One Good Man Productions</t>
  </si>
  <si>
    <t>Terasol Technologies</t>
  </si>
  <si>
    <t>https://clutch.co/profile/terasol-technologies</t>
  </si>
  <si>
    <t>We just don't build apps, we build businesses!</t>
  </si>
  <si>
    <t>https://www.terasoltechnologies.com/?utm_source=clutch&amp;utm_medium=referral</t>
  </si>
  <si>
    <t>"The team was very effective despite the time zone difference."</t>
  </si>
  <si>
    <t>Owner, Las Vegas Lifestyle App</t>
  </si>
  <si>
    <t>One Group Digital Solutions</t>
  </si>
  <si>
    <t>https://clutch.co/profile/one-group-digital-solutions</t>
  </si>
  <si>
    <t>All that was conceived - will be released</t>
  </si>
  <si>
    <t>http://ogd-solutions.com/?utm_source=clutch.co&amp;utm_medium=referral&amp;utm_campaign=web-developers</t>
  </si>
  <si>
    <t>"It took them almost no time to get into our project and find the perfect staff for our needs."</t>
  </si>
  <si>
    <t>CEO &amp; Key Account Manager, G-2.eu</t>
  </si>
  <si>
    <t>Codeq</t>
  </si>
  <si>
    <t>https://clutch.co/profile/codeq</t>
  </si>
  <si>
    <t>We love good design and great code</t>
  </si>
  <si>
    <t>https://codeq.pl/</t>
  </si>
  <si>
    <t>"We really appreciated the comprehensive approach to website building."</t>
  </si>
  <si>
    <t>Marketing &amp; E-commerce Manager, Câlinesa</t>
  </si>
  <si>
    <t>Engage Software</t>
  </si>
  <si>
    <t>https://clutch.co/profile/engage-software</t>
  </si>
  <si>
    <t>Web, Software and Mobile App Development</t>
  </si>
  <si>
    <t>http://www.engagesoftware.com/</t>
  </si>
  <si>
    <t>"Their insight was extremely valuable."</t>
  </si>
  <si>
    <t>Website Manager, AFSA</t>
  </si>
  <si>
    <t>CoreLine</t>
  </si>
  <si>
    <t>https://clutch.co/profile/coreline</t>
  </si>
  <si>
    <t>Evolving Ideas into High Quality Products</t>
  </si>
  <si>
    <t>https://coreline.agency/?utm_source=clutch.co&amp;utm_medium=referral</t>
  </si>
  <si>
    <t>"I don’t think there’s been anything that they haven’t been able to find a solution for."</t>
  </si>
  <si>
    <t>Managing Director, Insync Insurance Solutions Ltd</t>
  </si>
  <si>
    <t>Navyug Infosolutions</t>
  </si>
  <si>
    <t>https://clutch.co/profile/navyug-infosolutions</t>
  </si>
  <si>
    <t>Scripting a Better Future</t>
  </si>
  <si>
    <t>http://navyuginfo.com/?utm_source=clutch&amp;utm_campaign=profiles&amp;utm_medium=profile</t>
  </si>
  <si>
    <t>"We can trust Navyug in terms of their technical abilities and commitment to the project."</t>
  </si>
  <si>
    <t>Co-Founder &amp; CEO, Jigserv Digital</t>
  </si>
  <si>
    <t>Dynamic Dreamz</t>
  </si>
  <si>
    <t>https://clutch.co/profile/dynamic-dreamz</t>
  </si>
  <si>
    <t>Top Rated Web, ECommerce Design/Development Agency</t>
  </si>
  <si>
    <t>https://www.dynamicdreamz.com/?utm_source=Clutch&amp;utm_medium=Directory&amp;utm_campaign=Clutch</t>
  </si>
  <si>
    <t>"We receive many compliments about our website's layout and how easy it is to navigate."</t>
  </si>
  <si>
    <t>Accountant, Liquor Seller</t>
  </si>
  <si>
    <t>1Digital Agency</t>
  </si>
  <si>
    <t>https://clutch.co/profile/1digital-agency</t>
  </si>
  <si>
    <t>eCommerce SEO Agency | eCommerce PPC Management</t>
  </si>
  <si>
    <t>https://www.1digitalagency.com/?utm_source=clutch.co&amp;utm_medium=referral&amp;utm_campaign=directory</t>
  </si>
  <si>
    <t>Hollywood, FL</t>
  </si>
  <si>
    <t>"1Digital had a robust framework and methodology. My company didn’t seem like an experiment to them."</t>
  </si>
  <si>
    <t>CEO, Offshore Outsourcing Solutions Company</t>
  </si>
  <si>
    <t>Acclaim</t>
  </si>
  <si>
    <t>https://clutch.co/profile/acclaim</t>
  </si>
  <si>
    <t>Expert WordPress outsource team</t>
  </si>
  <si>
    <t>https://acclaim.agency/?utm_source=clutch&amp;utm_medium=referral&amp;utm_campaign=web-developers</t>
  </si>
  <si>
    <t>"Acclaim suggested the best solutions to achieve the goals set."</t>
  </si>
  <si>
    <t>Product Designer, Int4 sp. z o. o. sp. k.</t>
  </si>
  <si>
    <t>xDesign</t>
  </si>
  <si>
    <t>https://clutch.co/profile/xdesign</t>
  </si>
  <si>
    <t>Delivering transformational digital products</t>
  </si>
  <si>
    <t>http://www.xdesign.com/</t>
  </si>
  <si>
    <t>"Everyone was very knowledgeable and skilled which put us at ease right away."</t>
  </si>
  <si>
    <t>IT &amp; Digital Manager, Sibcas Ltd</t>
  </si>
  <si>
    <t>Laracle</t>
  </si>
  <si>
    <t>https://clutch.co/profile/laracle</t>
  </si>
  <si>
    <t>Building a better world with innovative technology</t>
  </si>
  <si>
    <t>https://laracle.com/?utm_source=clutch.co&amp;utm_medium=referral&amp;utm_campaign=directory</t>
  </si>
  <si>
    <t>“We’ve been so happy with the CRM that we’re definitely going to be using them in the future.”</t>
  </si>
  <si>
    <t>Sales &amp; Marketing Manager, Planet Granite</t>
  </si>
  <si>
    <t>AE Studio</t>
  </si>
  <si>
    <t>https://clutch.co/profile/ae-studio</t>
  </si>
  <si>
    <t>We Build Great Technology Products.</t>
  </si>
  <si>
    <t>https://ae.studio/?utm_source=clutch.co&amp;utm_medium=referral</t>
  </si>
  <si>
    <t>"They’re willing to lean in and help find ways to get it done. They’re very product-minded."</t>
  </si>
  <si>
    <t>CTO, Mandolin Software Inc</t>
  </si>
  <si>
    <t>Outright Development</t>
  </si>
  <si>
    <t>https://clutch.co/profile/outright-development</t>
  </si>
  <si>
    <t>Web and Mobile Development Company in Boston, Ma</t>
  </si>
  <si>
    <t>http://www.outrightdevelopment.com/</t>
  </si>
  <si>
    <t>Newton, MA</t>
  </si>
  <si>
    <t>“Outright Development’s technical expertise and responsiveness made our project go very smoothly.”</t>
  </si>
  <si>
    <t>IT Director, ISA-eCash</t>
  </si>
  <si>
    <t>iSpectra</t>
  </si>
  <si>
    <t>https://clutch.co/profile/ispectra</t>
  </si>
  <si>
    <t>Exceptional Digital Experience at your Fingertip</t>
  </si>
  <si>
    <t>https://www.ispectra-mena.com/</t>
  </si>
  <si>
    <t>Riyadh, Saudi Arabia</t>
  </si>
  <si>
    <t>"iSpectra has demonstrated unlimited support and commitment to deliver the project on time within the agreed scope…"</t>
  </si>
  <si>
    <t>Lead Application Development, GAMI</t>
  </si>
  <si>
    <t>Perfection Infoweb</t>
  </si>
  <si>
    <t>https://clutch.co/profile/perfection-infoweb</t>
  </si>
  <si>
    <t>The Web &amp; Mobile App Development Firm</t>
  </si>
  <si>
    <t>https://perfectioninfo.com/</t>
  </si>
  <si>
    <t>"I am impressed with their honesty and understanding of the project."</t>
  </si>
  <si>
    <t>Director, Printed.ink LTD</t>
  </si>
  <si>
    <t>Brainberry Group LLC</t>
  </si>
  <si>
    <t>https://clutch.co/profile/brainberry-group</t>
  </si>
  <si>
    <t>We are committed to delivering excellence.</t>
  </si>
  <si>
    <t>https://brainberry.ua/</t>
  </si>
  <si>
    <t>"They had good technical knowledge and were easy to engage with. They always communicated well and were punctual."</t>
  </si>
  <si>
    <t>Automation Architect, Ren Roros Intelligent Automation</t>
  </si>
  <si>
    <t>Pitangent Analytics &amp; Technology Solutions Pvt. Ltd. (Formerly Openweb Solutions)</t>
  </si>
  <si>
    <t>https://clutch.co/profile/pitangent-analytics-technology-solutions-formerly-openweb-solutions</t>
  </si>
  <si>
    <t>Analytics, Cloud, Website &amp; Mobility</t>
  </si>
  <si>
    <t>http://www.openwebsolutions.in/</t>
  </si>
  <si>
    <t>"I think this is going to make them a much more productive team going forward."</t>
  </si>
  <si>
    <t>Founder, Freight Changer</t>
  </si>
  <si>
    <t>Techcompose Solutions</t>
  </si>
  <si>
    <t>https://clutch.co/profile/techcompose-solutions</t>
  </si>
  <si>
    <t>Web and Mobile Application Development Company</t>
  </si>
  <si>
    <t>http://www.techcompose.com/</t>
  </si>
  <si>
    <t>"They care about the people they work with and the work that they do."</t>
  </si>
  <si>
    <t>Founder, BuildEffective</t>
  </si>
  <si>
    <t>ArcTouch</t>
  </si>
  <si>
    <t>https://clutch.co/profile/arctouch</t>
  </si>
  <si>
    <t>Trusted by the Fortune 500 and startups since 2009</t>
  </si>
  <si>
    <t>https://arctouch.com/contact/?utm_source=clutch&amp;utm_medium=referral&amp;utm_campaign=listings&amp;utm_content=main+link</t>
  </si>
  <si>
    <t>"Working with them has been one of the best experiences I've had with an external partner."</t>
  </si>
  <si>
    <t>Digital Transformation Senior Director, Healthcare Company</t>
  </si>
  <si>
    <t>Mass Software Solutions Private Limited</t>
  </si>
  <si>
    <t>https://clutch.co/profile/mass-software-solutions-private</t>
  </si>
  <si>
    <t>Web App, Mobile Applications and Digital Marketing</t>
  </si>
  <si>
    <t>http://www.massoftind.com/</t>
  </si>
  <si>
    <t>"Despite different time zones, the team has been always on hand to help with any resolutions."</t>
  </si>
  <si>
    <t>General Manager, School Lunch Deliver Service Agency</t>
  </si>
  <si>
    <t>Tiny Frog Technologies</t>
  </si>
  <si>
    <t>https://clutch.co/profile/tiny-frog-technologies</t>
  </si>
  <si>
    <t>Top-Rated WordPress Web Design &amp; Development</t>
  </si>
  <si>
    <t>https://tinyfrog.com/?utm_source=clutch.co&amp;utm_medium=referral</t>
  </si>
  <si>
    <t>"They were a boutique firm, but they had excellent client service."</t>
  </si>
  <si>
    <t>Partner, Planable Wealth</t>
  </si>
  <si>
    <t>Mabbly</t>
  </si>
  <si>
    <t>https://clutch.co/profile/mabbly</t>
  </si>
  <si>
    <t>Crafting Human Connection via Digital Experience</t>
  </si>
  <si>
    <t>http://www.mabbly.com/?utm_source=clutch.co&amp;utm_medium=referral</t>
  </si>
  <si>
    <t>"We could tell we were working with a highly professional organization from the beginning."</t>
  </si>
  <si>
    <t>Executive Director, Clove Alliance</t>
  </si>
  <si>
    <t>Got It Agency</t>
  </si>
  <si>
    <t>https://clutch.co/profile/got-it-agency</t>
  </si>
  <si>
    <t>UI/UX Design and Development Solutions</t>
  </si>
  <si>
    <t>https://got-it.agency/?utm_source=clutch.co&amp;utm_medium=referral&amp;utm_campaign=directory</t>
  </si>
  <si>
    <t>"I'm happy with the result and the way they communicate."</t>
  </si>
  <si>
    <t>Business Development Director, Advertising Network</t>
  </si>
  <si>
    <t>ZeroDegrees Inc.</t>
  </si>
  <si>
    <t>https://clutch.co/profile/zerodegrees</t>
  </si>
  <si>
    <t>RealUX for All Things Digital</t>
  </si>
  <si>
    <t>http://zerodegreesinc.com/</t>
  </si>
  <si>
    <t>Salem, MA</t>
  </si>
  <si>
    <t>"They have a lot of experience inside and outside our industry, and they brought a fresh take and perspective."</t>
  </si>
  <si>
    <t>VP of E-Commerce, Salem Five Bank</t>
  </si>
  <si>
    <t>The Smyth Group</t>
  </si>
  <si>
    <t>https://clutch.co/profile/smyth-group</t>
  </si>
  <si>
    <t>Design, Develop, Deploy</t>
  </si>
  <si>
    <t>https://thesmythgroup.com/?utm_source=clutch.co&amp;utm_medium=referral&amp;utm_campaign=directory</t>
  </si>
  <si>
    <t>Vista, CA</t>
  </si>
  <si>
    <t>"They were very professional and responsive."</t>
  </si>
  <si>
    <t>CEO, Founders Network</t>
  </si>
  <si>
    <t>Surprise Highway</t>
  </si>
  <si>
    <t>https://clutch.co/profile/surprise-highway</t>
  </si>
  <si>
    <t>Digital Marketing &amp; Development</t>
  </si>
  <si>
    <t>http://surprisehighway.com/</t>
  </si>
  <si>
    <t>"They’re very professional. They deliver on time...They didn’t skip a date."</t>
  </si>
  <si>
    <t>Consultant, Population Council</t>
  </si>
  <si>
    <t>maeBe co., Ltd</t>
  </si>
  <si>
    <t>https://clutch.co/profile/maebe-co</t>
  </si>
  <si>
    <t>Web &amp; Mobile Apps Development Company in Japan</t>
  </si>
  <si>
    <t>https://en.maebe.jp/?utm_source=clutch.co&amp;utm_medium=referral&amp;utm_campaign=directory</t>
  </si>
  <si>
    <t>Shimizu, Japan</t>
  </si>
  <si>
    <t>"Thanks to their understanding of the required specifications, we were able to release the app without delay."</t>
  </si>
  <si>
    <t>CEO, Hands Co., Ltd.</t>
  </si>
  <si>
    <t>Purpose Built Software</t>
  </si>
  <si>
    <t>https://clutch.co/profile/purpose-built-software</t>
  </si>
  <si>
    <t>Responsive Web App Design and Development</t>
  </si>
  <si>
    <t>https://purposebuiltsoftware.com/</t>
  </si>
  <si>
    <t>Newburyport, MA</t>
  </si>
  <si>
    <t>“A person who is this passionate about someone else’s project … is a rare thing to find.”</t>
  </si>
  <si>
    <t>Founder, Rotating Room</t>
  </si>
  <si>
    <t>OPTASY</t>
  </si>
  <si>
    <t>https://clutch.co/profile/optasy</t>
  </si>
  <si>
    <t>Drupal, Shopify, Magento, WordPress, Mobile Apps</t>
  </si>
  <si>
    <t>https://www.optasy.com/?utm_source=clutch.co&amp;utm_medium=referral</t>
  </si>
  <si>
    <t>Oakville, Canada</t>
  </si>
  <si>
    <t>"Their team performed well at every stage from the initial conversations to execution."</t>
  </si>
  <si>
    <t>Executive Director, Equal Opportunity Community Initiative</t>
  </si>
  <si>
    <t>DevStars Ltd</t>
  </si>
  <si>
    <t>https://clutch.co/profile/devstars</t>
  </si>
  <si>
    <t>London Web Design &amp; Development</t>
  </si>
  <si>
    <t>https://www.devstars.com/</t>
  </si>
  <si>
    <t>Chiswick, United Kingdom</t>
  </si>
  <si>
    <t>“They've always been able to offer solutions that work for our customers.”</t>
  </si>
  <si>
    <t>Marketing Director, Nutrition Product Company</t>
  </si>
  <si>
    <t>Pedrera</t>
  </si>
  <si>
    <t>https://clutch.co/profile/pedrera</t>
  </si>
  <si>
    <t>Expert Web Development</t>
  </si>
  <si>
    <t>https://pedrera.com/</t>
  </si>
  <si>
    <t>Doylestown, PA</t>
  </si>
  <si>
    <t>"Having a partner with this level of knowledge, organization, design, and professionalism has been incredible."</t>
  </si>
  <si>
    <t>Marketing &amp; Communications Manager, FMI</t>
  </si>
  <si>
    <t>BuildThis</t>
  </si>
  <si>
    <t>https://clutch.co/profile/buildthis</t>
  </si>
  <si>
    <t>A Chicago-based web design agency.</t>
  </si>
  <si>
    <t>https://www.buildthis.com/</t>
  </si>
  <si>
    <t>"Their staff is intelligent and has the ability to take on an industry they aren't well versed in..."</t>
  </si>
  <si>
    <t>Project Manager, HangarA</t>
  </si>
  <si>
    <t>JMR Technologies</t>
  </si>
  <si>
    <t>https://clutch.co/profile/jmr-technologies</t>
  </si>
  <si>
    <t>Effective and useful technology</t>
  </si>
  <si>
    <t>http://www.jmr.pl/?utm_source=clutch.co&amp;utm_medium=referral&amp;utm_campaign=directory</t>
  </si>
  <si>
    <t>"Take a leap of faith and trust JMR Technologies to deliver what you want at a reasonable price."</t>
  </si>
  <si>
    <t>President, Global RADAR</t>
  </si>
  <si>
    <t>Deerada</t>
  </si>
  <si>
    <t>https://clutch.co/profile/deerada</t>
  </si>
  <si>
    <t>Custom web&amp;mobile development, marketing services</t>
  </si>
  <si>
    <t>https://www.deerada.com/</t>
  </si>
  <si>
    <t>“We were impressed with their high quality of work, clear management, adherence to terms.”</t>
  </si>
  <si>
    <t>Manager, Beleven</t>
  </si>
  <si>
    <t>QED42</t>
  </si>
  <si>
    <t>https://clutch.co/profile/qed42</t>
  </si>
  <si>
    <t>Delivering ambitious digital experiences</t>
  </si>
  <si>
    <t>http://www.qed42.com/</t>
  </si>
  <si>
    <t>"Their professionalism was exceptional."</t>
  </si>
  <si>
    <t>Marketing Executive, Ginni Systems Ltd.</t>
  </si>
  <si>
    <t>Trive</t>
  </si>
  <si>
    <t>https://clutch.co/profile/trive</t>
  </si>
  <si>
    <t>Web infrastructure &amp; development</t>
  </si>
  <si>
    <t>https://trive.digital/?utm_source=clutch.co&amp;utm_medium=referral&amp;utm_campaign=web-developers</t>
  </si>
  <si>
    <t>"Because of their experience in the field, their team often finds a better solution."</t>
  </si>
  <si>
    <t>Head of CRM Department, Tech Retail Company</t>
  </si>
  <si>
    <t>Purrweb</t>
  </si>
  <si>
    <t>https://clutch.co/profile/purrweb</t>
  </si>
  <si>
    <t>We build UX focused MVPs with React | React Native</t>
  </si>
  <si>
    <t>https://www.purrweb.com/?utm_source=clutch&amp;utm_medium=referral</t>
  </si>
  <si>
    <t>"Everything was delivered on time and for an adequate price."</t>
  </si>
  <si>
    <t>Co-Founder, Healthcare Company</t>
  </si>
  <si>
    <t>Wire Media</t>
  </si>
  <si>
    <t>https://clutch.co/profile/wire-media-0</t>
  </si>
  <si>
    <t>A UX design firm where hearts meet smarts.</t>
  </si>
  <si>
    <t>http://www.wiremedia.net/?utm_source=clutch.co&amp;utm_medium=referral&amp;utm_campaign=directory</t>
  </si>
  <si>
    <t>"We had a great team and a collaborative vibe going on."</t>
  </si>
  <si>
    <t>Executive Director, Education Nonprofit</t>
  </si>
  <si>
    <t>Taazaa Inc.</t>
  </si>
  <si>
    <t>https://clutch.co/profile/taazaa</t>
  </si>
  <si>
    <t>fresh thinking engineered</t>
  </si>
  <si>
    <t>https://taazaa.com/</t>
  </si>
  <si>
    <t>Hudson, OH</t>
  </si>
  <si>
    <t>"Taazaa Inc. was fully invested in our success, and this pride of ownership was evident in all of their…"</t>
  </si>
  <si>
    <t>Technology Leader, Healthcare Service Company</t>
  </si>
  <si>
    <t>Zudu</t>
  </si>
  <si>
    <t>https://clutch.co/profile/zudu</t>
  </si>
  <si>
    <t>Award Winning Apps - Design, Develop, Market</t>
  </si>
  <si>
    <t>https://zudu.co.uk/?utm_source=clutch.co&amp;utm_medium=referral&amp;utm_campaign=directory</t>
  </si>
  <si>
    <t>Dundee, United Kingdom</t>
  </si>
  <si>
    <t>"Most companies do their job without going the extra mile, it is not the case with ZUDU."</t>
  </si>
  <si>
    <t>CEO &amp; Founder, Latin American Networking Startup</t>
  </si>
  <si>
    <t>Codein Software</t>
  </si>
  <si>
    <t>https://clutch.co/profile/codein-software</t>
  </si>
  <si>
    <t>https://codein.software/</t>
  </si>
  <si>
    <t>"We were constantly in touch and could always clarify something via Skype."</t>
  </si>
  <si>
    <t>Financial Advisor, UCrypt.io</t>
  </si>
  <si>
    <t>Lullabot</t>
  </si>
  <si>
    <t>https://clutch.co/profile/lullabot</t>
  </si>
  <si>
    <t>Strategy, design, and Drupal development</t>
  </si>
  <si>
    <t>https://www.lullabot.com/</t>
  </si>
  <si>
    <t>“Their knowledge of Drupal is bar none.”</t>
  </si>
  <si>
    <t>Chief Technology Officer, TheaterMania</t>
  </si>
  <si>
    <t>Codingo D.O.O. Podgorica</t>
  </si>
  <si>
    <t>https://clutch.co/profile/codingo-doo-podgorica</t>
  </si>
  <si>
    <t>https://codingo.me/</t>
  </si>
  <si>
    <t>“They promised to help us have more students, and they fulfilled it.”</t>
  </si>
  <si>
    <t>Executive Director, Deutsches Haus Montenegro</t>
  </si>
  <si>
    <t>Apiqu</t>
  </si>
  <si>
    <t>https://clutch.co/profile/apiqu</t>
  </si>
  <si>
    <t>Your Sitecore Experts</t>
  </si>
  <si>
    <t>http://www.apiqu.com/</t>
  </si>
  <si>
    <t>Vaughan, Canada</t>
  </si>
  <si>
    <t>"We usually do not like working with external developers, but Apiqu has been a tremendous asset to our project."</t>
  </si>
  <si>
    <t>Vice President, IT Services Company</t>
  </si>
  <si>
    <t>Techuz</t>
  </si>
  <si>
    <t>https://clutch.co/profile/techuz</t>
  </si>
  <si>
    <t>Delivering Promises</t>
  </si>
  <si>
    <t>https://www.techuz.com/?utm_source=clutch.co&amp;utm_medium=web_developers_india&amp;utm_campaign=global_web_sponsored</t>
  </si>
  <si>
    <t>"They did well from both a management and technical perspective."</t>
  </si>
  <si>
    <t>Founder, Fintech Startup</t>
  </si>
  <si>
    <t>SoluLab</t>
  </si>
  <si>
    <t>https://clutch.co/profile/solulab</t>
  </si>
  <si>
    <t>Blockchain | Mobile Apps | Web | IoT | AI &amp; Bot</t>
  </si>
  <si>
    <t>https://www.solulab.com/?utm_source=clutch_referral&amp;utm_medium=clutch_listing&amp;utm_campaign=Solulab_clutch</t>
  </si>
  <si>
    <t>"They deliver on time and within budget, with the best backend and frontend solutions and the greatest ROI."</t>
  </si>
  <si>
    <t>CEO, Admantium Crypto Advisors</t>
  </si>
  <si>
    <t>Cedarcode</t>
  </si>
  <si>
    <t>https://clutch.co/profile/cedarcode</t>
  </si>
  <si>
    <t>Adding value from day one</t>
  </si>
  <si>
    <t>https://cedarcode.com/?utm_source=clutch.co&amp;utm_medium=referral</t>
  </si>
  <si>
    <t>"Cedarcode is a professional team that sets the bar high when it comes to software engineering."</t>
  </si>
  <si>
    <t>Senior Software Engineer / Technical Lead, Airbnb, Inc.</t>
  </si>
  <si>
    <t>CreateThrive</t>
  </si>
  <si>
    <t>https://clutch.co/profile/createthrive</t>
  </si>
  <si>
    <t>Let's make your product and team a success</t>
  </si>
  <si>
    <t>https://createthrive.com/</t>
  </si>
  <si>
    <t>“The team will deliver quick results that are easy to maintain over time.”</t>
  </si>
  <si>
    <t>Founder &amp; CEO, Aleph</t>
  </si>
  <si>
    <t>Phvntom Inc.</t>
  </si>
  <si>
    <t>https://clutch.co/profile/phvntom</t>
  </si>
  <si>
    <t>Transparent Prices, No Contract, Always Evolving™.</t>
  </si>
  <si>
    <t>https://phvntom.com/?utm_source=clutch.co&amp;utm_medium=referral&amp;utm_campaign=directory</t>
  </si>
  <si>
    <t>Meridian, ID</t>
  </si>
  <si>
    <t>"They’re seemingly inexpensive compared to the work they produced."</t>
  </si>
  <si>
    <t>Owner, Reilly Construction</t>
  </si>
  <si>
    <t>Flatlogic</t>
  </si>
  <si>
    <t>https://clutch.co/profile/flatlogic</t>
  </si>
  <si>
    <t>Web &amp; Mobile Application Templates and Themes</t>
  </si>
  <si>
    <t>https://flatlogic.com/</t>
  </si>
  <si>
    <t>“There’s been a level of consistency with Flatlogic’s developers that we haven’t seen with other companies.”</t>
  </si>
  <si>
    <t>President, Software &amp; Services Company</t>
  </si>
  <si>
    <t>Droxic</t>
  </si>
  <si>
    <t>https://clutch.co/profile/droxic</t>
  </si>
  <si>
    <t>We deliver high quality Digital!</t>
  </si>
  <si>
    <t>http://droxic.com/</t>
  </si>
  <si>
    <t>"They were a customer-focused team."</t>
  </si>
  <si>
    <t>Director of Marketing Tech, GASAG AG</t>
  </si>
  <si>
    <t>"Depex Technologies"</t>
  </si>
  <si>
    <t>https://clutch.co/profile/depex-technologies</t>
  </si>
  <si>
    <t>Creative, Innovative and Experienced</t>
  </si>
  <si>
    <t>https://www.depextechnologies.com/</t>
  </si>
  <si>
    <t>"Excellent teamwork, and thanks to Depex technologies for your wonderful coordination in my business."</t>
  </si>
  <si>
    <t>Board Member, A &amp; A International Food and Beverage</t>
  </si>
  <si>
    <t>Brival</t>
  </si>
  <si>
    <t>https://clutch.co/profile/brival</t>
  </si>
  <si>
    <t>Bring Value through our tech expertise</t>
  </si>
  <si>
    <t>https://www.brival.co/</t>
  </si>
  <si>
    <t>Częstochowa, Poland</t>
  </si>
  <si>
    <t>"Their reliability, flexibility, and ability to adapt in sudden changes allowed us to maintain smooth operation."</t>
  </si>
  <si>
    <t>CEO, Łook Pożyczka sp. z o.o.</t>
  </si>
  <si>
    <t>Mobomo</t>
  </si>
  <si>
    <t>https://clutch.co/profile/mobomo</t>
  </si>
  <si>
    <t>Award-winning UX, Drupal, Website, and App Agency</t>
  </si>
  <si>
    <t>https://www.mobomo.com/?utm_source=clutch.co&amp;utm_medium=referral&amp;utm_campaign=web-developers</t>
  </si>
  <si>
    <t>Vienna, VA</t>
  </si>
  <si>
    <t>“Whenever there was a problem, they were able to resolve it within 24 hours.”</t>
  </si>
  <si>
    <t>Former Digital Comms Director, Delegate of EU to US</t>
  </si>
  <si>
    <t>Exadel</t>
  </si>
  <si>
    <t>https://clutch.co/profile/exadel</t>
  </si>
  <si>
    <t>Custom Software Solutions. Real Results.</t>
  </si>
  <si>
    <t>https://exadel.com/?utm_source=clutch.co&amp;utm_medium=referral&amp;utm_campaign=web-developers</t>
  </si>
  <si>
    <t>Walnut Creek, CA</t>
  </si>
  <si>
    <t>"[T]hey value long lasting relationships over any kind of short-term gain."</t>
  </si>
  <si>
    <t>Former Chief Security Architect</t>
  </si>
  <si>
    <t>Lemonat</t>
  </si>
  <si>
    <t>https://clutch.co/profile/lemonat</t>
  </si>
  <si>
    <t>UX / UI Design Agency</t>
  </si>
  <si>
    <t>https://lemonat.com/clutch/?utm_source=clutch.co&amp;utm_medium=referral&amp;utm_campaign=directory</t>
  </si>
  <si>
    <t>"They always try to find the best solution possible within the customers’ needs and design restrictions."</t>
  </si>
  <si>
    <t>Project Manager, Pastry Company</t>
  </si>
  <si>
    <t>Crossfield Digital</t>
  </si>
  <si>
    <t>https://clutch.co/profile/crossfield-digital</t>
  </si>
  <si>
    <t>NYC's Local Dev Shop</t>
  </si>
  <si>
    <t>http://www.crossfield.com/</t>
  </si>
  <si>
    <t>"Crossfield was amazing to work with and created an incredible website."</t>
  </si>
  <si>
    <t>Director of Marketing, Sports Industry</t>
  </si>
  <si>
    <t>fuse8</t>
  </si>
  <si>
    <t>https://clutch.co/profile/fuse8</t>
  </si>
  <si>
    <t>Experts in web solutions on .Net</t>
  </si>
  <si>
    <t>https://fuse8.online/</t>
  </si>
  <si>
    <t>Chelyabinsk, Russia</t>
  </si>
  <si>
    <t>"I love the creativity of the fuse8 team."</t>
  </si>
  <si>
    <t>Director, Magic Tavern Ltd</t>
  </si>
  <si>
    <t>Electric Citizen</t>
  </si>
  <si>
    <t>https://clutch.co/profile/electric-citizen</t>
  </si>
  <si>
    <t>Strategy, Web Development, UX and Design, Support</t>
  </si>
  <si>
    <t>https://www.electriccitizen.com/</t>
  </si>
  <si>
    <t>Minneapolis, MN</t>
  </si>
  <si>
    <t>"Even though our industry wasn’t their area of expertise, they worked hard to learn about our clientele’s needs."</t>
  </si>
  <si>
    <t>Outreach &amp; Engagement Mgr, Center for Inclusive Child Care</t>
  </si>
  <si>
    <t>Myplanet</t>
  </si>
  <si>
    <t>https://clutch.co/profile/myplanet</t>
  </si>
  <si>
    <t>Shape experiences, shape organizations.</t>
  </si>
  <si>
    <t>https://www.myplanet.com/</t>
  </si>
  <si>
    <t>“We had good chemistry, but they also kept us on time and aligned with their management’s cadence.”</t>
  </si>
  <si>
    <t>Senior Digital Marketing Manager, Managed IT Services Firm</t>
  </si>
  <si>
    <t>KitRUM</t>
  </si>
  <si>
    <t>https://clutch.co/profile/kitrum</t>
  </si>
  <si>
    <t>We believe it's all about the people. Right people</t>
  </si>
  <si>
    <t>https://kitrum.com/</t>
  </si>
  <si>
    <t>Clearwater, FL</t>
  </si>
  <si>
    <t>"We have been extremely happy with the results KitRUM has achieved for us."</t>
  </si>
  <si>
    <t>Director of Systems, FreightCenter</t>
  </si>
  <si>
    <t>APPSTIRR</t>
  </si>
  <si>
    <t>https://clutch.co/profile/appstirr</t>
  </si>
  <si>
    <t>Leading Mobile Application Development</t>
  </si>
  <si>
    <t>https://www.appstirr.com/aff/clutch/?utm_source=clutch.co&amp;utm_medium=referral&amp;utm_campaign=directory</t>
  </si>
  <si>
    <t>"We were impressed with their ability to quickly understand my specific objectives and adapt their skills to my needs."</t>
  </si>
  <si>
    <t>Operations Manager, Distribution Company</t>
  </si>
  <si>
    <t>SEP</t>
  </si>
  <si>
    <t>https://clutch.co/profile/sep</t>
  </si>
  <si>
    <t>Software that matters more</t>
  </si>
  <si>
    <t>https://sep.com/?utm_source=clutch.co&amp;utm_medium=referral&amp;utm_campaign=directory</t>
  </si>
  <si>
    <t>Carmel, IN</t>
  </si>
  <si>
    <t>"The interactions with all SEP team members have been a positive experience for myself and the rest of my company.."</t>
  </si>
  <si>
    <t>Software Engineering Manager, Electronic Manufacturing</t>
  </si>
  <si>
    <t>Pragtechnologies</t>
  </si>
  <si>
    <t>https://clutch.co/profile/pragtechnologies</t>
  </si>
  <si>
    <t>Building Pragmatic Solutions</t>
  </si>
  <si>
    <t>https://www.pragtechnologies.com/</t>
  </si>
  <si>
    <t>Marikina, Philippines</t>
  </si>
  <si>
    <t>"They are young and enthusiastic people who will work with us to achieve what we ask."</t>
  </si>
  <si>
    <t>Strategy/Partnerships Lead, PelicanCorp</t>
  </si>
  <si>
    <t>Softpers Interactive</t>
  </si>
  <si>
    <t>https://clutch.co/profile/softpers-interactive</t>
  </si>
  <si>
    <t>Software Development Agency</t>
  </si>
  <si>
    <t>https://softpers.com/</t>
  </si>
  <si>
    <t>Lahore, Pakistan</t>
  </si>
  <si>
    <t>“He was able to implement excellent functionalities at an extremely cost-effective rate.”</t>
  </si>
  <si>
    <t>CEO, Dog Food Company</t>
  </si>
  <si>
    <t>Hero Creative</t>
  </si>
  <si>
    <t>https://clutch.co/profile/hero-creative</t>
  </si>
  <si>
    <t>Smashing the mold, one pixel at a time</t>
  </si>
  <si>
    <t>http://www.herocreative.com/?utm_source=clutch&amp;utm_medium=referral</t>
  </si>
  <si>
    <t>“They’re a fun group to work with, and their deliverables are top-notch.”</t>
  </si>
  <si>
    <t>Marketing Manager, Property Management Firm</t>
  </si>
  <si>
    <t>Chelsea Apps</t>
  </si>
  <si>
    <t>https://clutch.co/profile/chelsea-apps</t>
  </si>
  <si>
    <t>We challenge your ideas so users don’t have to!</t>
  </si>
  <si>
    <t>http://chelsea-apps.com/?utm_source=clutch.co&amp;utm_medium=referral</t>
  </si>
  <si>
    <t>"They really helped us bring the product to life and perfect the finishing touches."</t>
  </si>
  <si>
    <t>Technical lead, Cudo</t>
  </si>
  <si>
    <t>FYC Labs</t>
  </si>
  <si>
    <t>https://clutch.co/profile/fyc-labs</t>
  </si>
  <si>
    <t>California Based Award Winning UI/UX &amp; Dev Team</t>
  </si>
  <si>
    <t>http://www.fyclabs.com/</t>
  </si>
  <si>
    <t>Folsom, CA</t>
  </si>
  <si>
    <t>"We've had a close working relationship with them."</t>
  </si>
  <si>
    <t>Director of Operations, REMAX Mexico</t>
  </si>
  <si>
    <t>Tapptitude</t>
  </si>
  <si>
    <t>https://clutch.co/profile/tapptitude</t>
  </si>
  <si>
    <t>mobile apps with attitude</t>
  </si>
  <si>
    <t>https://tapptitude.com/?utm_source=clutch&amp;utm_medium=web-developers</t>
  </si>
  <si>
    <t>“They worked in two-week sprints and almost always hit their sprint metrics.”</t>
  </si>
  <si>
    <t>CEO, Laundry Company</t>
  </si>
  <si>
    <t>Artezio</t>
  </si>
  <si>
    <t>https://clutch.co/profile/artezio</t>
  </si>
  <si>
    <t>The Art of Technology</t>
  </si>
  <si>
    <t>https://www.artezio.com/</t>
  </si>
  <si>
    <t>Princeton, NJ</t>
  </si>
  <si>
    <t>12% Web Development</t>
  </si>
  <si>
    <t>"They have service delivery managers who help our projects succeed."</t>
  </si>
  <si>
    <t>Director of Engineering, Biotechnology Company</t>
  </si>
  <si>
    <t>Uptech</t>
  </si>
  <si>
    <t>https://clutch.co/profile/uptech</t>
  </si>
  <si>
    <t>Apps for bold ideas ✌️ Mobile &amp; Web Development</t>
  </si>
  <si>
    <t>https://uptech.team/?utm_source=clutch.co&amp;utm_medium=referral&amp;utm_campaign=web-developers</t>
  </si>
  <si>
    <t>“Uptech’s communication ability and technical acumen are impressive.”</t>
  </si>
  <si>
    <t>VP of Technology, Online Marketplace</t>
  </si>
  <si>
    <t>Vratislavia Software Sp. z o.o.</t>
  </si>
  <si>
    <t>https://clutch.co/profile/vratislavia-software-sp-z-oo</t>
  </si>
  <si>
    <t>Best quality, design and development</t>
  </si>
  <si>
    <t>https://vratislavia.software/</t>
  </si>
  <si>
    <t>"They are very easy to work with and their communication is really good."</t>
  </si>
  <si>
    <t>IT Manager, Ingram Micro Services</t>
  </si>
  <si>
    <t>genuineq</t>
  </si>
  <si>
    <t>https://clutch.co/profile/genuineq</t>
  </si>
  <si>
    <t>Custom digital solutions</t>
  </si>
  <si>
    <t>http://www.genuineq.com/</t>
  </si>
  <si>
    <t>Bucharest, Romania</t>
  </si>
  <si>
    <t>"Their team delivers enterprise grade quality for a regular commercial market price."</t>
  </si>
  <si>
    <t>CEO &amp; Founder, Driver Safety App</t>
  </si>
  <si>
    <t>Coherent Solutions</t>
  </si>
  <si>
    <t>https://clutch.co/profile/coherent-solutions</t>
  </si>
  <si>
    <t>Software product engineering &amp; consulting company</t>
  </si>
  <si>
    <t>https://www.coherentsolutions.com/?utm_source=clutch.co&amp;utm_medium=referral&amp;utm_campaign=directory</t>
  </si>
  <si>
    <t>"We were pleased with the speed and quality of the development."</t>
  </si>
  <si>
    <t>Product Manager, Agricultural Solutions Company</t>
  </si>
  <si>
    <t>WebDevStudios</t>
  </si>
  <si>
    <t>https://clutch.co/profile/webdevstudios</t>
  </si>
  <si>
    <t>Create. Develop. WordPress</t>
  </si>
  <si>
    <t>http://www.webdevstudios.com/</t>
  </si>
  <si>
    <t>“Within just a few weeks of the new website going live, we started getting client inquiries.”</t>
  </si>
  <si>
    <t>CEO, Legal Company</t>
  </si>
  <si>
    <t>Credencys Solutions Inc.</t>
  </si>
  <si>
    <t>https://clutch.co/profile/credencys-solutions</t>
  </si>
  <si>
    <t>Agile full stack software development company</t>
  </si>
  <si>
    <t>http://www.credencys.com/</t>
  </si>
  <si>
    <t>LA Palma, CA</t>
  </si>
  <si>
    <t>"They understand the urgency of a business’s priorities."</t>
  </si>
  <si>
    <t>Principal Solutions Architect, Multifamily Laundry Systems Company</t>
  </si>
  <si>
    <t>RubyGarage</t>
  </si>
  <si>
    <t>https://clutch.co/profile/rubygarage</t>
  </si>
  <si>
    <t>Reliable Technical Partner for Your Business</t>
  </si>
  <si>
    <t>https://rubygarage.org/?utm_source=clutch.co&amp;utm_medium=referral&amp;utm_campaign=web-developers-global</t>
  </si>
  <si>
    <t>"They are always online and ready to deal with our issues."</t>
  </si>
  <si>
    <t>Executive Director, Clinix</t>
  </si>
  <si>
    <t>Techzo</t>
  </si>
  <si>
    <t>https://clutch.co/profile/techzo</t>
  </si>
  <si>
    <t>Top Rated Web Design Company in Chicago, IL</t>
  </si>
  <si>
    <t>https://www.techzo.us/</t>
  </si>
  <si>
    <t>Skokie, IL</t>
  </si>
  <si>
    <t>"I expected it to take a while to make changes to the website, but Techzo exceeded my expectations."</t>
  </si>
  <si>
    <t>Office Manager, Amish Custom Kitchens</t>
  </si>
  <si>
    <t>MyOxygen</t>
  </si>
  <si>
    <t>https://clutch.co/profile/myoxygen</t>
  </si>
  <si>
    <t>Apps that change the way people work and live</t>
  </si>
  <si>
    <t>http://www.myoxygen.co.uk/</t>
  </si>
  <si>
    <t>“...the app has been very well received by users, significantly improving efficiencies across the board.”</t>
  </si>
  <si>
    <t>PhD Researcher, School of Psychology, Cardiff University</t>
  </si>
  <si>
    <t>ImpiCode</t>
  </si>
  <si>
    <t>https://clutch.co/profile/impicode</t>
  </si>
  <si>
    <t>Building web &amp; mobile products</t>
  </si>
  <si>
    <t>https://impicode.com/?utm_source=clutch.co&amp;utm_medium=referral</t>
  </si>
  <si>
    <t>"They proved to be reliable, on time, and committed to the scope of work."</t>
  </si>
  <si>
    <t>Business Developer, Maniva Digital AB</t>
  </si>
  <si>
    <t>Srijan Technologies Pvt. Ltd.</t>
  </si>
  <si>
    <t>https://clutch.co/profile/srijan-technologies</t>
  </si>
  <si>
    <t>We are Asia's largest Drupal company delivering va</t>
  </si>
  <si>
    <t>http://www.srijan.net/</t>
  </si>
  <si>
    <t>"We were over a barrel, and some firms might have taken advantage of that. They [Srijan Technologies] came in ahead of..."</t>
  </si>
  <si>
    <t>CEO, The Record Xchange</t>
  </si>
  <si>
    <t>SOLUNTECH</t>
  </si>
  <si>
    <t>https://clutch.co/profile/soluntech</t>
  </si>
  <si>
    <t>Custom software for forward-thinking organizations</t>
  </si>
  <si>
    <t>http://soluntech.com/?utm_source=clutch.co&amp;utm_medium=referral&amp;utm_campaign=directory</t>
  </si>
  <si>
    <t>"They were very hands-on and responsive to unforeseen developments."</t>
  </si>
  <si>
    <t>CEO, 360 Private Travel</t>
  </si>
  <si>
    <t>Zade Agency</t>
  </si>
  <si>
    <t>https://clutch.co/profile/zade-agency</t>
  </si>
  <si>
    <t>http://zade.agency/</t>
  </si>
  <si>
    <t>"I am amazed by their speed and flexibility."</t>
  </si>
  <si>
    <t>Head of PMO &amp; Client Partner, UX/UI design &amp; branding agency</t>
  </si>
  <si>
    <t>SynergyTop</t>
  </si>
  <si>
    <t>https://clutch.co/profile/synergytop</t>
  </si>
  <si>
    <t>Driving Synergy Assuring Growth</t>
  </si>
  <si>
    <t>https://synergytop.com/</t>
  </si>
  <si>
    <t>"SynergyTop was very speedy in their responses and development."</t>
  </si>
  <si>
    <t>COO, Recover</t>
  </si>
  <si>
    <t>Anderson Collaborative</t>
  </si>
  <si>
    <t>https://clutch.co/profile/anderson-collaborative</t>
  </si>
  <si>
    <t>Data-Driven Marketing Solutions For Miami &amp; Beyond</t>
  </si>
  <si>
    <t>http://andersoncollaborative.com/?utm_source=clutch.co&amp;utm_medium=referral&amp;utm_campaign=directory</t>
  </si>
  <si>
    <t>"Everyone on their team is involved, and they care about the outcome of their work."</t>
  </si>
  <si>
    <t>CEO, Digital Marketing Company</t>
  </si>
  <si>
    <t>Idyllic Software</t>
  </si>
  <si>
    <t>https://clutch.co/profile/idyllic-software</t>
  </si>
  <si>
    <t>Ruby on Rails, React Native, Node JS</t>
  </si>
  <si>
    <t>https://idyllic.co/</t>
  </si>
  <si>
    <t>"I’m impressed with their obvious interest in seeing our product work."</t>
  </si>
  <si>
    <t>Founder, Find My Zen</t>
  </si>
  <si>
    <t>IT Test</t>
  </si>
  <si>
    <t>https://clutch.co/profile/it-test</t>
  </si>
  <si>
    <t>We are fully digital and completely personal.</t>
  </si>
  <si>
    <t>https://en.ittest-team.ru/</t>
  </si>
  <si>
    <t>Tula, Russia</t>
  </si>
  <si>
    <t>"They completed the work within the specified time frame and with a positive outcome."</t>
  </si>
  <si>
    <t>CEO, Globus LTD</t>
  </si>
  <si>
    <t>Halcyon Mobile</t>
  </si>
  <si>
    <t>https://clutch.co/profile/halcyon-mobile</t>
  </si>
  <si>
    <t>Award-winning full-service mobile agency</t>
  </si>
  <si>
    <t>https://halcyonmobile.com/?utm_source=clutch.co&amp;utm_medium=referral&amp;utm_campaign=directory</t>
  </si>
  <si>
    <t>"The biggest value for us was that we paid a development team, but we got a product team."</t>
  </si>
  <si>
    <t>Digital Product Owner, Nooka Space Ltd</t>
  </si>
  <si>
    <t>Fresh Design</t>
  </si>
  <si>
    <t>https://clutch.co/profile/fresh-design</t>
  </si>
  <si>
    <t>We are made of ideas</t>
  </si>
  <si>
    <t>https://freshdesign.agency/</t>
  </si>
  <si>
    <t>"It's a pleasure to work with the team from Fresh Design."</t>
  </si>
  <si>
    <t>Head of Local IT Solutions, Multinational Retail Company</t>
  </si>
  <si>
    <t>Wakefly, Inc.</t>
  </si>
  <si>
    <t>https://clutch.co/profile/wakefly</t>
  </si>
  <si>
    <t>Built By Experience</t>
  </si>
  <si>
    <t>https://www.wakefly.com/contact/?utm_source=clutch.co&amp;utm_medium=referral&amp;utm_campaign=directory</t>
  </si>
  <si>
    <t>Westborough, MA</t>
  </si>
  <si>
    <t>“They’re very accommodating, so we throw a lot of things at them. They always handle it very well.”</t>
  </si>
  <si>
    <t>Manager, Video Telematics Solutions Firm</t>
  </si>
  <si>
    <t>Itec Media</t>
  </si>
  <si>
    <t>https://clutch.co/profile/itec-media</t>
  </si>
  <si>
    <t>Wordpress Web Design &amp; Development</t>
  </si>
  <si>
    <t>http://www.itec.media/</t>
  </si>
  <si>
    <t>“Everything was flawless.”</t>
  </si>
  <si>
    <t>VP, Superior Swim Systems</t>
  </si>
  <si>
    <t>Prishusoft</t>
  </si>
  <si>
    <t>https://clutch.co/profile/prishusoft</t>
  </si>
  <si>
    <t>http://www.prishusoft.com/</t>
  </si>
  <si>
    <t>"Mayur adapts to our requirements and delivers on or ahead of schedule. It’s been a pleasure to work with him. "</t>
  </si>
  <si>
    <t>Founder, Eldercare Tech Firm</t>
  </si>
  <si>
    <t>ADK Group</t>
  </si>
  <si>
    <t>https://clutch.co/profile/adk-group</t>
  </si>
  <si>
    <t>Impactful technology built with purpose.</t>
  </si>
  <si>
    <t>https://www.adkgroup.com/?utm_source=clutch.co&amp;utm_medium=referral</t>
  </si>
  <si>
    <t>"Our project had a defined outcome, but they took a comprehensive approach that showed they care about our success."</t>
  </si>
  <si>
    <t>CEO, Alumni Engagement Solutions Company</t>
  </si>
  <si>
    <t>95Visual</t>
  </si>
  <si>
    <t>https://clutch.co/profile/95visual</t>
  </si>
  <si>
    <t>Custom Web Application Development</t>
  </si>
  <si>
    <t>https://www.95visual.com/top-los-angeles-web-developer-221</t>
  </si>
  <si>
    <t>“Their greatest talent is their ability to explain technical information in a manner that anyone can understand.”</t>
  </si>
  <si>
    <t>Business Officier of Tech Management Program, UCSB</t>
  </si>
  <si>
    <t>2 Dogs Media</t>
  </si>
  <si>
    <t>https://clutch.co/profile/2-dogs-media</t>
  </si>
  <si>
    <t>When You Need A New Best Friend On The Web</t>
  </si>
  <si>
    <t>https://www.2dogsdesign.com/</t>
  </si>
  <si>
    <t>Morganville, NJ</t>
  </si>
  <si>
    <t>"Jill cares about the companies she partners with, making sure they’re satisfied and growing."</t>
  </si>
  <si>
    <t>Direct of Marketing, Boat Lift Manufacturer</t>
  </si>
  <si>
    <t>Sunlight Media LLC</t>
  </si>
  <si>
    <t>https://clutch.co/profile/sunlight-media</t>
  </si>
  <si>
    <t>Los Angeles Web Design &amp; Development.</t>
  </si>
  <si>
    <t>https://sunlightmedia.org/?utm_source=clutch.co&amp;utm_medium=referral&amp;utm_campaign=directory</t>
  </si>
  <si>
    <t>"They are easy to work with, very responsive, and professional."</t>
  </si>
  <si>
    <t>Chair, 1st North American Social Networks Conference</t>
  </si>
  <si>
    <t>Aubergine Solutions</t>
  </si>
  <si>
    <t>https://clutch.co/profile/aubergine-solutions</t>
  </si>
  <si>
    <t>Creating impact through design and technology</t>
  </si>
  <si>
    <t>https://auberginesolutions.com/</t>
  </si>
  <si>
    <t>“There’s a lot of expertise and support available with Aubergine Solutions and it’s important to take advantage of it.”</t>
  </si>
  <si>
    <t>Product Manage, Workforce Development Trust</t>
  </si>
  <si>
    <t>BCS Interactive</t>
  </si>
  <si>
    <t>https://clutch.co/profile/bcs-interactive</t>
  </si>
  <si>
    <t>We help nonprofits and schools change the world</t>
  </si>
  <si>
    <t>http://www.bcsinteractive.com/</t>
  </si>
  <si>
    <t>Madison, NJ</t>
  </si>
  <si>
    <t>“They’ve been 100% transparent, and they stay on the budget and the timeline.”</t>
  </si>
  <si>
    <t>Executive Director, Nonprofit Organization</t>
  </si>
  <si>
    <t>Lform Design</t>
  </si>
  <si>
    <t>https://clutch.co/profile/lform-design</t>
  </si>
  <si>
    <t>Web Specialists for B2B Companies</t>
  </si>
  <si>
    <t>https://lform.com/</t>
  </si>
  <si>
    <t>Montclair, NJ</t>
  </si>
  <si>
    <t>"They were very strategic and systematic in their approach to project management."</t>
  </si>
  <si>
    <t>Managing Member, Levine Jacobs &amp; Co. LLC</t>
  </si>
  <si>
    <t>Husky Jam</t>
  </si>
  <si>
    <t>https://clutch.co/profile/husky-jam</t>
  </si>
  <si>
    <t>Digitalize your business</t>
  </si>
  <si>
    <t>http://huskyjam.com/</t>
  </si>
  <si>
    <t>Moskva, Russia</t>
  </si>
  <si>
    <t>"Husky Jam’s experience and communication were most impressive."</t>
  </si>
  <si>
    <t>Social Media Director, Share Agency</t>
  </si>
  <si>
    <t>DB1 Global Software LLC</t>
  </si>
  <si>
    <t>https://clutch.co/profile/db1-global-software</t>
  </si>
  <si>
    <t>Nearshore Software Development</t>
  </si>
  <si>
    <t>https://db1global.com/</t>
  </si>
  <si>
    <t>“They conduct their business with transparency, professionalism, and integrity.”</t>
  </si>
  <si>
    <t>Product Manager, MadeiraMadeira</t>
  </si>
  <si>
    <t>Dreamztech Solutions</t>
  </si>
  <si>
    <t>https://clutch.co/profile/dreamztech-solutions</t>
  </si>
  <si>
    <t>Software Development Partner For Your Business</t>
  </si>
  <si>
    <t>https://dreamztechusa.com/?utm_source=clutch.co&amp;utm_medium=referral&amp;utm_campaign=directory</t>
  </si>
  <si>
    <t>Tempe, AZ</t>
  </si>
  <si>
    <t>"DreamzTech is the complete package. I cannot imagine anyone doing a better job than they have done for us."</t>
  </si>
  <si>
    <t>CEO, OwnersPath.com</t>
  </si>
  <si>
    <t>The Provato Group</t>
  </si>
  <si>
    <t>https://clutch.co/profile/provato-group</t>
  </si>
  <si>
    <t>Expert People.Leading Partners.Flexible Solutions</t>
  </si>
  <si>
    <t>https://www.theprovatogroup.com/?utm_source=clutch.co&amp;utm_medium=referral&amp;utm_campaign=web-developers</t>
  </si>
  <si>
    <t>Brecksville, OH</t>
  </si>
  <si>
    <t>“They do a great job, and the longevity of our partnership speaks to that fact.”</t>
  </si>
  <si>
    <t>CIO, Betco Corporation</t>
  </si>
  <si>
    <t>Qodeca</t>
  </si>
  <si>
    <t>https://clutch.co/profile/qodeca</t>
  </si>
  <si>
    <t>Transforming Tech into a Competitive Advantage</t>
  </si>
  <si>
    <t>https://qodeca.com/?utm_source=clutch.co&amp;utm_medium=referral&amp;utm_campaign=directory</t>
  </si>
  <si>
    <t>“Qodeca’s quality of work distinguishes them from their competitors.”</t>
  </si>
  <si>
    <t>CEO, SparkLabs Foundry</t>
  </si>
  <si>
    <t>Perpetio</t>
  </si>
  <si>
    <t>https://clutch.co/profile/perpetio</t>
  </si>
  <si>
    <t>Mobile App Design and Development Company</t>
  </si>
  <si>
    <t>https://perpet.io/</t>
  </si>
  <si>
    <t>"Their professionalism, friendliness and warm personality stood out - they are the kind of people I like to work with."</t>
  </si>
  <si>
    <t>Founder, App Development Company</t>
  </si>
  <si>
    <t>Roud Studio</t>
  </si>
  <si>
    <t>https://clutch.co/profile/roud-studio</t>
  </si>
  <si>
    <t>Leading Creative Agency | Web &amp; eCommerce</t>
  </si>
  <si>
    <t>https://roudstudio.com/</t>
  </si>
  <si>
    <t>"Roud Studio achieved our goals and delivered the site in a timely manner."</t>
  </si>
  <si>
    <t>COO, Littlecode</t>
  </si>
  <si>
    <t>Gera-IT</t>
  </si>
  <si>
    <t>https://clutch.co/profile/gera-it</t>
  </si>
  <si>
    <t>We build great online products [Ruby Experts]</t>
  </si>
  <si>
    <t>http://gera-it.com/</t>
  </si>
  <si>
    <t>"We were impressed with their sound advice and recommendations."</t>
  </si>
  <si>
    <t>CEO &amp; Founder, iSphere</t>
  </si>
  <si>
    <t>merce.com</t>
  </si>
  <si>
    <t>https://clutch.co/profile/mercecom</t>
  </si>
  <si>
    <t>Enterprise Hybrid e-Commerce Platform (B2B &amp; B2C)</t>
  </si>
  <si>
    <t>https://www.merce.com/?utm_source=clutch.co&amp;utm_medium=referral&amp;utm_campaign=directory</t>
  </si>
  <si>
    <t>"We have already received feedback that the solution is the best in class, clean, and easy to use."</t>
  </si>
  <si>
    <t>E-Commerce Specialist, Darco</t>
  </si>
  <si>
    <t>TechnoBrains Business Solutions LLP</t>
  </si>
  <si>
    <t>https://clutch.co/profile/technobrains-business-solutions-llp</t>
  </si>
  <si>
    <t>Empowering the IT</t>
  </si>
  <si>
    <t>http://www.technobrains.io/</t>
  </si>
  <si>
    <t>Chantilly, VA</t>
  </si>
  <si>
    <t>"The professionalism and transparent communication were the best parts of our collaboration."</t>
  </si>
  <si>
    <t>Owner &amp; Solutions Architect, OmniSoft Techlabs</t>
  </si>
  <si>
    <t>The Masters</t>
  </si>
  <si>
    <t>https://clutch.co/profile/masters</t>
  </si>
  <si>
    <t>Web and Hybrid Mobile Development</t>
  </si>
  <si>
    <t>http://www.themasters.io/</t>
  </si>
  <si>
    <t>"Their team achieved that with solid development skills, project management, and quality assurance."</t>
  </si>
  <si>
    <t>CEO, Engagum</t>
  </si>
  <si>
    <t>Moonbite</t>
  </si>
  <si>
    <t>https://clutch.co/profile/moonbite</t>
  </si>
  <si>
    <t>Websites and custom software for your business</t>
  </si>
  <si>
    <t>http://www.moonbite.pl/</t>
  </si>
  <si>
    <t>Rzeszów, Poland</t>
  </si>
  <si>
    <t>"Everything was great for us."</t>
  </si>
  <si>
    <t>Owner, Kupmeble.pl</t>
  </si>
  <si>
    <t>codequest</t>
  </si>
  <si>
    <t>https://clutch.co/profile/codequest</t>
  </si>
  <si>
    <t>We turn ideas into awesome software products!</t>
  </si>
  <si>
    <t>https://codequest.com/</t>
  </si>
  <si>
    <t>"Their sense of ownership and commitment is excellent."</t>
  </si>
  <si>
    <t>Chief Product Officer, Wearable Device Firm</t>
  </si>
  <si>
    <t>ClickK LLC</t>
  </si>
  <si>
    <t>https://clutch.co/profile/clickk</t>
  </si>
  <si>
    <t>Web Development, Design, and SEO</t>
  </si>
  <si>
    <t>https://clickk.me/clutch/</t>
  </si>
  <si>
    <t>"Their technical expertise in web development, understanding of our organization, speed, and reasonable cost are great."</t>
  </si>
  <si>
    <t>Board of Directors Member, Casa de Paz</t>
  </si>
  <si>
    <t>Satva Solutions</t>
  </si>
  <si>
    <t>https://clutch.co/profile/satva-solutions</t>
  </si>
  <si>
    <t>Top ASP.NET MVC Development Company in USA</t>
  </si>
  <si>
    <t>https://satvasolutions.com/</t>
  </si>
  <si>
    <t>Santa Clarita, CA</t>
  </si>
  <si>
    <t>"Their communication skills, expertise, and quick wit when coming up with solutions impress us."</t>
  </si>
  <si>
    <t>Director of Engineering, Medical Technology Company</t>
  </si>
  <si>
    <t>Synergo Group</t>
  </si>
  <si>
    <t>https://clutch.co/profile/synergo-group</t>
  </si>
  <si>
    <t>Custom Software and App Development in Toronto</t>
  </si>
  <si>
    <t>http://synergogroup.net/?utm_source=clutch&amp;utm_medium=referral&amp;utm_campaign=web-developers</t>
  </si>
  <si>
    <t>42 reviews</t>
  </si>
  <si>
    <t>“They assemble a team that has the right balance between a team leader and individual contributors.”</t>
  </si>
  <si>
    <t>VP of IT, Cannabis Consumer Products Company</t>
  </si>
  <si>
    <t>Bionic Egg</t>
  </si>
  <si>
    <t>https://clutch.co/profile/bionic-egg</t>
  </si>
  <si>
    <t>We create remarkable brands and unique websites.</t>
  </si>
  <si>
    <t>https://www.bionicegg.com/</t>
  </si>
  <si>
    <t>"They were very flexible to work with my limited schedule, and they helped me stay on task."</t>
  </si>
  <si>
    <t>CEO, Flavordent</t>
  </si>
  <si>
    <t>Bixlabs</t>
  </si>
  <si>
    <t>https://clutch.co/profile/bixlabs</t>
  </si>
  <si>
    <t>Better apps, together</t>
  </si>
  <si>
    <t>http://www.bixlabs.com/?utm_source=clutch.co&amp;utm_medium=referral</t>
  </si>
  <si>
    <t>53% Web Development</t>
  </si>
  <si>
    <t>"They understand what we want and thoughtfully work with us. Their team produces high-quality designs."</t>
  </si>
  <si>
    <t>Co-Founder &amp; COO, Mobile App Startup</t>
  </si>
  <si>
    <t>SoftFormance</t>
  </si>
  <si>
    <t>https://clutch.co/profile/softformance</t>
  </si>
  <si>
    <t>We plan, build and launch SaaS for agency owners</t>
  </si>
  <si>
    <t>http://www.softformance.com/</t>
  </si>
  <si>
    <t>"We were always able to meet and solve problems in a timely fashion."</t>
  </si>
  <si>
    <t>Founder &amp; CEO, Ziscuit, Inc.</t>
  </si>
  <si>
    <t>SoBold</t>
  </si>
  <si>
    <t>https://clutch.co/profile/sobold</t>
  </si>
  <si>
    <t>Design. Develop. Deliver</t>
  </si>
  <si>
    <t>https://sobold.co.uk/?utm_source=clutch.co&amp;utm_medium=referral</t>
  </si>
  <si>
    <t>"The team's dedication to the project was impressive."</t>
  </si>
  <si>
    <t>Co-Founder, shesays</t>
  </si>
  <si>
    <t>Squareball Digital</t>
  </si>
  <si>
    <t>https://clutch.co/profile/squareball-digital</t>
  </si>
  <si>
    <t>Full stack development, UX/UI and IAM consultancy</t>
  </si>
  <si>
    <t>https://squareball.co/</t>
  </si>
  <si>
    <t>"As a small team, Squareball is professional while giving that extra bit of service."</t>
  </si>
  <si>
    <t>Founder &amp; Managing Director, Black Paint</t>
  </si>
  <si>
    <t>Site Nine Studios</t>
  </si>
  <si>
    <t>https://clutch.co/profile/site-nine-studios</t>
  </si>
  <si>
    <t>WordPress &amp; WooCommerce Experts!</t>
  </si>
  <si>
    <t>https://siteninestudios.com/?utm_source=clutch.co&amp;utm_medium=referral</t>
  </si>
  <si>
    <t>"I've been impressed by their responsiveness and support."</t>
  </si>
  <si>
    <t>Project Manager, AAA</t>
  </si>
  <si>
    <t>SPEC INDIA</t>
  </si>
  <si>
    <t>https://clutch.co/profile/spec-india</t>
  </si>
  <si>
    <t>Enterprise Software, Mobility &amp; BI Solutions</t>
  </si>
  <si>
    <t>http://www.spec-india.com/?utm_source=clutch.co&amp;utm_medium=referral&amp;utm_campaign=directory</t>
  </si>
  <si>
    <t>"I was impressed by their ability to persevere and research until they find a solution for complex problems."</t>
  </si>
  <si>
    <t>Principle Clinician &amp; IT Director, Medical Clinic</t>
  </si>
  <si>
    <t>SoftwareHut</t>
  </si>
  <si>
    <t>https://clutch.co/profile/softwarehut</t>
  </si>
  <si>
    <t>SoftwareHut - Your Bespoke Development Company</t>
  </si>
  <si>
    <t>http://www.softwarehut.com/?utm_source=clutch.co&amp;utm_medium=referral</t>
  </si>
  <si>
    <t>"SoftwareHut’s design was a big leap forward for our product."</t>
  </si>
  <si>
    <t>Co-Founder &amp; CEO, DataOS GmbH</t>
  </si>
  <si>
    <t>Profile Software Services</t>
  </si>
  <si>
    <t>https://clutch.co/profile/profile-software-services</t>
  </si>
  <si>
    <t>Software services</t>
  </si>
  <si>
    <t>https://profile.es/</t>
  </si>
  <si>
    <t>Madrid, Spain</t>
  </si>
  <si>
    <t>"We would rehire Profile Software and Mateusz anytime." "</t>
  </si>
  <si>
    <t>Co-Founder, BlockSettle</t>
  </si>
  <si>
    <t>Archer Software, Cprime Group Company</t>
  </si>
  <si>
    <t>https://clutch.co/profile/archer-software-cprime-group-company</t>
  </si>
  <si>
    <t>MERGING IDEAS AND TECHNOLOGIES WE DEVELOP SUCCESS</t>
  </si>
  <si>
    <t>https://archer-soft.com/</t>
  </si>
  <si>
    <t>"They’re a decent team, fair about what they do and how they do it."</t>
  </si>
  <si>
    <t>CTO, MMD Smart</t>
  </si>
  <si>
    <t>Logicspice Consultancy Pvt Ltd.</t>
  </si>
  <si>
    <t>https://clutch.co/profile/logicspice-consultancy</t>
  </si>
  <si>
    <t>Best Apps &amp; Developers</t>
  </si>
  <si>
    <t>https://www.logicspice.com/</t>
  </si>
  <si>
    <t>"They’re top-of-the-game experts in what they do, and they have excellent customer service."</t>
  </si>
  <si>
    <t>Director, Afodel</t>
  </si>
  <si>
    <t>KUBAS Labs</t>
  </si>
  <si>
    <t>https://clutch.co/profile/kubas-labs</t>
  </si>
  <si>
    <t>Professional web development company</t>
  </si>
  <si>
    <t>https://www.kubaslabs.eu/</t>
  </si>
  <si>
    <t>"They followed the guidelines we gave them, and we were happy with their work."</t>
  </si>
  <si>
    <t>CMO, seoagency.me</t>
  </si>
  <si>
    <t>SamsonOS</t>
  </si>
  <si>
    <t>https://clutch.co/profile/samsonos</t>
  </si>
  <si>
    <t>Web &amp; mobile development</t>
  </si>
  <si>
    <t>http://samsonos.com/</t>
  </si>
  <si>
    <t>Kiev, Ukraine</t>
  </si>
  <si>
    <t>"They were very flexible in finding solutions, unlike typical developers who only do what they are told."</t>
  </si>
  <si>
    <t>Founder, StyleLike.it</t>
  </si>
  <si>
    <t>Planet Argon</t>
  </si>
  <si>
    <t>https://clutch.co/profile/planet-argon</t>
  </si>
  <si>
    <t>Development &amp; Support for Ruby on Rails Apps</t>
  </si>
  <si>
    <t>https://www.planetargon.com/</t>
  </si>
  <si>
    <t>"They were collaborative, fast, calm, and very focused."</t>
  </si>
  <si>
    <t>Executive Director, Independent Wine Education Guild</t>
  </si>
  <si>
    <t>Equaleyes Solutions Ltd.</t>
  </si>
  <si>
    <t>https://clutch.co/profile/equaleyes-solutions</t>
  </si>
  <si>
    <t>We create web and mobile apps that stand out.</t>
  </si>
  <si>
    <t>https://equaleyes.com/?c1</t>
  </si>
  <si>
    <t>43% Web Development</t>
  </si>
  <si>
    <t>"Our working relationship was very good, and the project was handled very efficiently."</t>
  </si>
  <si>
    <t>Product Owner, Autistica</t>
  </si>
  <si>
    <t>Lunarbyte.io</t>
  </si>
  <si>
    <t>https://clutch.co/profile/lunarbyteio</t>
  </si>
  <si>
    <t>Launching big ideas with: startups &amp; enterprises</t>
  </si>
  <si>
    <t>http://www.lunarbyte.io/?utm_source=clutch.co&amp;utm_medium=referral&amp;utm_campaign=directory</t>
  </si>
  <si>
    <t>“This project has paid for itself.”</t>
  </si>
  <si>
    <t>VP of Operations, Franchise Ramp</t>
  </si>
  <si>
    <t>Imaginary Cloud</t>
  </si>
  <si>
    <t>https://clutch.co/profile/imaginary-cloud</t>
  </si>
  <si>
    <t>Top100 Fastest Growth &amp; 1000 Global Company Award</t>
  </si>
  <si>
    <t>http://pages.imaginarycloud.com/clutchpage</t>
  </si>
  <si>
    <t>"It was very easy to communicate and work with the team."</t>
  </si>
  <si>
    <t>Product Manager, Robo Wunderkind</t>
  </si>
  <si>
    <t>Miracle Mill AG</t>
  </si>
  <si>
    <t>https://clutch.co/profile/miracle-mill-ag</t>
  </si>
  <si>
    <t>Cloud Experts</t>
  </si>
  <si>
    <t>https://miraclemill.com/?utm_source=clutch.co&amp;utm_medium=referral</t>
  </si>
  <si>
    <t>Baar, Switzerland</t>
  </si>
  <si>
    <t>"I was very pleased with the responsiveness of every individual that I interacted with."</t>
  </si>
  <si>
    <t>Founder &amp; CEO, Valorem Change Consultants</t>
  </si>
  <si>
    <t>CTI Digital</t>
  </si>
  <si>
    <t>https://clutch.co/profile/cti-digital</t>
  </si>
  <si>
    <t>Extraordinary Digital Experiences</t>
  </si>
  <si>
    <t>http://www.ctidigital.com/</t>
  </si>
  <si>
    <t>“The website is performing well — we’re happy with the traffic, donations, and conversion rate on the site.”</t>
  </si>
  <si>
    <t>Head of Digital Marketing, London Transport Museum</t>
  </si>
  <si>
    <t>Bytebrand Outsourcing AG</t>
  </si>
  <si>
    <t>https://clutch.co/profile/bytebrand-outsourcing-ag</t>
  </si>
  <si>
    <t>Friction-Free Offshoring. Quality, Guaranteed.</t>
  </si>
  <si>
    <t>http://www.bytebrand.net/</t>
  </si>
  <si>
    <t>Steinhausen, Switzerland</t>
  </si>
  <si>
    <t>"For my company, Bytebrand feels like a local developer, but with all the benefits of offshoring."</t>
  </si>
  <si>
    <t>Director</t>
  </si>
  <si>
    <t>State Creative</t>
  </si>
  <si>
    <t>https://clutch.co/profile/state-creative</t>
  </si>
  <si>
    <t>We help businesses increase online engagement.</t>
  </si>
  <si>
    <t>https://www.statecreative.com/</t>
  </si>
  <si>
    <t>“They’re quick to respond, and their responses are very thorough.”</t>
  </si>
  <si>
    <t>Owner, Makeplease</t>
  </si>
  <si>
    <t>Dizzain</t>
  </si>
  <si>
    <t>https://clutch.co/profile/dizzain</t>
  </si>
  <si>
    <t>New York + San Francisco digital product agency</t>
  </si>
  <si>
    <t>https://www.dizzain.com/?utm_source=clutch.co&amp;utm_medium=referral&amp;utm_campaign=directory</t>
  </si>
  <si>
    <t>Sunnyvale, CA</t>
  </si>
  <si>
    <t>"They always offered advice on optimizations and improvements."</t>
  </si>
  <si>
    <t>Senior Manager, Marketing Technology Company</t>
  </si>
  <si>
    <t>Salt &amp; Pepper</t>
  </si>
  <si>
    <t>https://clutch.co/profile/salt-pepper</t>
  </si>
  <si>
    <t>Web &amp; Software Development</t>
  </si>
  <si>
    <t>https://snp.agency/en</t>
  </si>
  <si>
    <t>Tver, Russia</t>
  </si>
  <si>
    <t>"They'll go the extra mile to help with the project."</t>
  </si>
  <si>
    <t>Project Manager, Independent Product Studio</t>
  </si>
  <si>
    <t>Rolique</t>
  </si>
  <si>
    <t>https://clutch.co/profile/rolique</t>
  </si>
  <si>
    <t>Engineering Your Breakthrough</t>
  </si>
  <si>
    <t>http://www.rolique.io/</t>
  </si>
  <si>
    <t>"I am impressed by how fast they onboarded to our project."</t>
  </si>
  <si>
    <t>CTO, ESTO</t>
  </si>
  <si>
    <t>Neff</t>
  </si>
  <si>
    <t>https://clutch.co/profile/neff</t>
  </si>
  <si>
    <t>Branding | Advertising | Public Relations</t>
  </si>
  <si>
    <t>https://neffknows.com/</t>
  </si>
  <si>
    <t>"They're extremely creative and work well at taking your brand and making it look that much better."</t>
  </si>
  <si>
    <t>Co-founder, B. PHL Innovation Fest</t>
  </si>
  <si>
    <t>YapBuzz LLC</t>
  </si>
  <si>
    <t>https://clutch.co/profile/yapbuzz</t>
  </si>
  <si>
    <t>Programming Done Right</t>
  </si>
  <si>
    <t>https://yapbuzz.com/</t>
  </si>
  <si>
    <t>Royse City, TX</t>
  </si>
  <si>
    <t>"Along with being knowledgeable and having all the tools, YupBuzz LLC was genuinely nice and pleasant to deal with…"</t>
  </si>
  <si>
    <t>Owner, SS-CMMS</t>
  </si>
  <si>
    <t>AndyAndUX</t>
  </si>
  <si>
    <t>https://clutch.co/profile/andyandux</t>
  </si>
  <si>
    <t>Software developer</t>
  </si>
  <si>
    <t>https://andyandux.com/</t>
  </si>
  <si>
    <t>“AndyAndUX is well-equipped to deliver success to all businesses, from small startups to large corporations.”</t>
  </si>
  <si>
    <t>Creative Director &amp; Founder, Big Noise Radio</t>
  </si>
  <si>
    <t>Municode</t>
  </si>
  <si>
    <t>https://clutch.co/profile/municode</t>
  </si>
  <si>
    <t>Government Websites Made Easy</t>
  </si>
  <si>
    <t>https://www.municode.com/</t>
  </si>
  <si>
    <t>Tallahassee, FL</t>
  </si>
  <si>
    <t>“Municode has surprised me time and time again with how responsive they are.”</t>
  </si>
  <si>
    <t>Communications Manager, City of Brisbane, California</t>
  </si>
  <si>
    <t>Solwey Consulting</t>
  </si>
  <si>
    <t>https://clutch.co/profile/solwey-consulting</t>
  </si>
  <si>
    <t>Custom software solutions to elevate your business</t>
  </si>
  <si>
    <t>https://solwey.com/?utm_source=clutch.co&amp;utm_medium=referral&amp;utm_campaign=directory</t>
  </si>
  <si>
    <t>"The likelihood of our app’s success has increased because Solwey is our development partner."</t>
  </si>
  <si>
    <t>VP, Triangle</t>
  </si>
  <si>
    <t>Ravn</t>
  </si>
  <si>
    <t>https://clutch.co/profile/ravn</t>
  </si>
  <si>
    <t>Software Acceleration Partner</t>
  </si>
  <si>
    <t>https://www.ravn.co/</t>
  </si>
  <si>
    <t>American Fork, UT</t>
  </si>
  <si>
    <t>"They have a great mix of high-quality design, experience, team, and thoughtfulness."</t>
  </si>
  <si>
    <t>Co-Founder, buzz</t>
  </si>
  <si>
    <t>Codebay</t>
  </si>
  <si>
    <t>https://clutch.co/profile/codebay</t>
  </si>
  <si>
    <t>Top Notch Software Development</t>
  </si>
  <si>
    <t>https://codebay.us/?utm_source=clutch.co&amp;utm_medium=referral&amp;utm_campaign=directory</t>
  </si>
  <si>
    <t>Corona, CA</t>
  </si>
  <si>
    <t>"Their integration and adaptability are impressive. They have also been very professional."</t>
  </si>
  <si>
    <t>Project Manager, IT Services Provider</t>
  </si>
  <si>
    <t>052b</t>
  </si>
  <si>
    <t>https://clutch.co/profile/052b</t>
  </si>
  <si>
    <t>Mobile and web development for e-commerce</t>
  </si>
  <si>
    <t>http://www.052b.pl/</t>
  </si>
  <si>
    <t>"We are satisfied with the cooperation with 052b."</t>
  </si>
  <si>
    <t>Head of Projects Dept, SHOPA</t>
  </si>
  <si>
    <t>Mindgrub</t>
  </si>
  <si>
    <t>https://clutch.co/profile/mindgrub</t>
  </si>
  <si>
    <t>Full-Service Digital Agency</t>
  </si>
  <si>
    <t>http://www.mindgrub.com/?utm_source=clutch.co&amp;utm_medium=referral&amp;utm_campaign=web-developers</t>
  </si>
  <si>
    <t>"Mindgrub is the standard to which I hold everyone else."</t>
  </si>
  <si>
    <t>Supervisor, Public School System</t>
  </si>
  <si>
    <t>Snappymob</t>
  </si>
  <si>
    <t>https://clutch.co/profile/snappymob</t>
  </si>
  <si>
    <t>Top Malaysian App Developer and Experienced Team</t>
  </si>
  <si>
    <t>https://www.snappymob.com/?utm_source=clutch.co&amp;utm_medium=referral&amp;utm_campaign=directory</t>
  </si>
  <si>
    <t>Kuala Lumpur, Malaysia</t>
  </si>
  <si>
    <t>"We are happy with the services provided by Snappymob."</t>
  </si>
  <si>
    <t>Managing Director, Cardtrend Systems</t>
  </si>
  <si>
    <t>Urban Insight</t>
  </si>
  <si>
    <t>https://clutch.co/profile/urban-insight</t>
  </si>
  <si>
    <t>Web Design, Development &amp; Digital Strategy</t>
  </si>
  <si>
    <t>https://www.urbaninsight.com/?utm_source=clutch.co&amp;utm_medium=referral&amp;utm_campaign=web-developers-global</t>
  </si>
  <si>
    <t>“They always go above and beyond. Urban Insight sets achievable expectations that I’m excited about.”</t>
  </si>
  <si>
    <t>Communications Manager, Legal Services of North Florida</t>
  </si>
  <si>
    <t>Donatix</t>
  </si>
  <si>
    <t>https://clutch.co/profile/donatix</t>
  </si>
  <si>
    <t>Ship it fast, make it last</t>
  </si>
  <si>
    <t>https://donatix.net/?utm_source=clutch.co&amp;utm_medium=referral</t>
  </si>
  <si>
    <t>"Donatix team has a lot of experience in technical projects and shows high professionalism in their work."</t>
  </si>
  <si>
    <t>Co-Founder &amp; CEO, Vola Software</t>
  </si>
  <si>
    <t>Apptension</t>
  </si>
  <si>
    <t>https://clutch.co/profile/apptension</t>
  </si>
  <si>
    <t>Your creativity and technology partner</t>
  </si>
  <si>
    <t>https://apptension.com/clutch?utm_source=clutch&amp;utm_medium=cpc&amp;utm_campaign=web_developers</t>
  </si>
  <si>
    <t>"The most impressive was their flexibility and the unconditional way to face all challenges and problems."</t>
  </si>
  <si>
    <t>CEO, LESS_</t>
  </si>
  <si>
    <t>Codeus</t>
  </si>
  <si>
    <t>https://clutch.co/profile/codeus</t>
  </si>
  <si>
    <t>IT family that cares about your business</t>
  </si>
  <si>
    <t>http://www.codeus.rs/</t>
  </si>
  <si>
    <t>"The team is hard-working and dedicated."</t>
  </si>
  <si>
    <t>CEO, Tibalo Aps</t>
  </si>
  <si>
    <t>Coldfront Labs</t>
  </si>
  <si>
    <t>https://clutch.co/profile/coldfront-labs</t>
  </si>
  <si>
    <t>Enterprise Web Applications</t>
  </si>
  <si>
    <t>http://coldfrontlabs.ca/</t>
  </si>
  <si>
    <t>Ottawa, Canada</t>
  </si>
  <si>
    <t>"They’re very easy to work with — they’re friendly and just good and efficient at their jobs."</t>
  </si>
  <si>
    <t>Communications Co-Director, Inter Pares</t>
  </si>
  <si>
    <t>HyperTrends Global Inc.</t>
  </si>
  <si>
    <t>https://clutch.co/profile/hypertrends-global</t>
  </si>
  <si>
    <t>Your Unfair Advantage In Building SaaS Products</t>
  </si>
  <si>
    <t>https://www.hypertrends.com/?utm_source=clutch.co&amp;utm_medium=referral&amp;utm_campaign=directory</t>
  </si>
  <si>
    <t>"Everything has been absolutely wonderful."</t>
  </si>
  <si>
    <t>Co-Founder &amp; CEO, LoginLegacy Inc.</t>
  </si>
  <si>
    <t>Appetite Creative</t>
  </si>
  <si>
    <t>https://clutch.co/profile/appetite-creative</t>
  </si>
  <si>
    <t>Connecting Brands to Todays Audiences</t>
  </si>
  <si>
    <t>https://www.appetitecreative.com/?utm_source=clutch.co&amp;utm_medium=referral</t>
  </si>
  <si>
    <t>"They were responsive and provided us with assets and branding opportunities that we hadn't thought of."</t>
  </si>
  <si>
    <t>Marketing Manager, Marketing Agency</t>
  </si>
  <si>
    <t>Clavax</t>
  </si>
  <si>
    <t>https://clutch.co/profile/clavax</t>
  </si>
  <si>
    <t>Delivering Excellence with Enterprise Experience</t>
  </si>
  <si>
    <t>https://www.clavax.com/?utm_source=clutch.co&amp;utm_medium=referral&amp;utm_campaign=directory</t>
  </si>
  <si>
    <t>"The suggestions they made regarding the functionality, look, and feel of the gambling aspect are all spot on."</t>
  </si>
  <si>
    <t>Founder, iBETcha Inc</t>
  </si>
  <si>
    <t>Kalapa Design Studio</t>
  </si>
  <si>
    <t>https://clutch.co/profile/kalapa-design-studio</t>
  </si>
  <si>
    <t>A modern design &amp; cryptocurrency consulting studio</t>
  </si>
  <si>
    <t>https://www.kalapa.agency/?utm_source=clutch.co&amp;utm_medium=referral&amp;utm_campaign=referral</t>
  </si>
  <si>
    <t>Berwyn, IL</t>
  </si>
  <si>
    <t>"They had incredible attention to detail and were 100% up to date with the latest trends."</t>
  </si>
  <si>
    <t>CEO, BluePixel</t>
  </si>
  <si>
    <t>Slingshot</t>
  </si>
  <si>
    <t>https://clutch.co/profile/slingshot-0</t>
  </si>
  <si>
    <t>For Big Kids and Daredevils</t>
  </si>
  <si>
    <t>http://www.yslingshot.com/?utm_source=clutch.co&amp;utm_medium=referral&amp;utm_campaign=directory</t>
  </si>
  <si>
    <t>"The CEO trusts and often speaks highly of his co-workers."</t>
  </si>
  <si>
    <t>Founder &amp; CEO, C2 Keep</t>
  </si>
  <si>
    <t>Systematix Infotech</t>
  </si>
  <si>
    <t>https://clutch.co/profile/systematix-infotech</t>
  </si>
  <si>
    <t>Digital X'perience Partner</t>
  </si>
  <si>
    <t>http://www.systematixinfotech.com/?utm_source=clutch.co&amp;utm_medium=referral&amp;utm_campaign=web-developers</t>
  </si>
  <si>
    <t>"They are always accommodating and very positive."</t>
  </si>
  <si>
    <t>Managing Director, Inscribe Australia Pty Ltd</t>
  </si>
  <si>
    <t>Bizapult</t>
  </si>
  <si>
    <t>https://clutch.co/profile/bizapult</t>
  </si>
  <si>
    <t>We Turn Visitors Into Customers</t>
  </si>
  <si>
    <t>https://bizapult.com/?utm_source=clutch&amp;utm_medium=referral&amp;utm_campaign=sponsorship</t>
  </si>
  <si>
    <t>"The amount of time they spent getting to understand the picture in our minds was amazing."</t>
  </si>
  <si>
    <t>Owner, Masion Enfants</t>
  </si>
  <si>
    <t>PX Media LLC</t>
  </si>
  <si>
    <t>https://clutch.co/profile/px-media</t>
  </si>
  <si>
    <t>When choosing PX Media, you simply get more.</t>
  </si>
  <si>
    <t>https://www.pxmediainc.com/</t>
  </si>
  <si>
    <t>Pasadena, CA</t>
  </si>
  <si>
    <t>"They have an excellent eye for design and a solid technical sense."</t>
  </si>
  <si>
    <t>Founder, eBiz Advisers</t>
  </si>
  <si>
    <t>DEVtrust</t>
  </si>
  <si>
    <t>https://clutch.co/profile/devtrust</t>
  </si>
  <si>
    <t>Software Development. Simplified!</t>
  </si>
  <si>
    <t>https://www.devtrust.biz/?utm_source=clutch.co&amp;utm_medium=referral&amp;utm_campaign=web-development</t>
  </si>
  <si>
    <t>"I am very happy with our working relationship, which has extended well past our completed project."</t>
  </si>
  <si>
    <t>Founder, Skyward</t>
  </si>
  <si>
    <t>Ambaum</t>
  </si>
  <si>
    <t>https://clutch.co/profile/ambaum</t>
  </si>
  <si>
    <t>Ambaum is your Shopify Plus Agency</t>
  </si>
  <si>
    <t>https://ambaum.com/?utm_source=clutch.co&amp;utm_medium=referral&amp;utm_campaign=directory</t>
  </si>
  <si>
    <t>Burien, WA</t>
  </si>
  <si>
    <t>"They have been very responsive and attentive."</t>
  </si>
  <si>
    <t>Former Sr Digital Mktg Manager, Biotics Research Corporation</t>
  </si>
  <si>
    <t>DevBatch</t>
  </si>
  <si>
    <t>https://clutch.co/profile/devbatch</t>
  </si>
  <si>
    <t>Technology • Consulting • Solutions</t>
  </si>
  <si>
    <t>https://www.devbatch.com/</t>
  </si>
  <si>
    <t>Newark, CA</t>
  </si>
  <si>
    <t>“Their ability to understand what a customer really wants is impressive.”</t>
  </si>
  <si>
    <t>CTO, Multiple Businesses</t>
  </si>
  <si>
    <t>Mobcoder</t>
  </si>
  <si>
    <t>https://clutch.co/profile/mobcoder</t>
  </si>
  <si>
    <t>Trusted Mobile &amp; Web Development Agency</t>
  </si>
  <si>
    <t>http://mobcoder.com/?utm_source=clutch.co&amp;utm_medium=referral&amp;utm_campaign=web-developers</t>
  </si>
  <si>
    <t>"Simply put, Mobcoder is a very professional group with a heart."</t>
  </si>
  <si>
    <t>Founder &amp; Developer, Eternal Message</t>
  </si>
  <si>
    <t>Think Tree Studios</t>
  </si>
  <si>
    <t>https://clutch.co/profile/think-tree-studios</t>
  </si>
  <si>
    <t>Creating Innovative Websites &amp; Mobile Applications</t>
  </si>
  <si>
    <t>http://www.thinktreestudios.com/?utm_source=clutch&amp;utm_medium=referral</t>
  </si>
  <si>
    <t>“Their personal service set them apart.”</t>
  </si>
  <si>
    <t>Electrical Design Engineer, Audio Device Company</t>
  </si>
  <si>
    <t>MTR Design</t>
  </si>
  <si>
    <t>https://clutch.co/profile/mtr-design</t>
  </si>
  <si>
    <t>delivering complex, scalable web solutions</t>
  </si>
  <si>
    <t>https://mtr-design.com/?utm_source=clutch.co&amp;utm_medium=referral&amp;utm_campaign=directory</t>
  </si>
  <si>
    <t>"I truly enjoy working with them."</t>
  </si>
  <si>
    <t>Project Manager, Reach Advance</t>
  </si>
  <si>
    <t>Make Directory Developers</t>
  </si>
  <si>
    <t>https://clutch.co/profile/make-directory-developers</t>
  </si>
  <si>
    <t>Boston based website and app development team</t>
  </si>
  <si>
    <t>http://www.mk-dir.com/</t>
  </si>
  <si>
    <t>"[T]he level of communication throughout the entire process was impressive."</t>
  </si>
  <si>
    <t>Founder, Hunt Equity LLC</t>
  </si>
  <si>
    <t>WorkingMouse</t>
  </si>
  <si>
    <t>https://clutch.co/profile/workingmouse</t>
  </si>
  <si>
    <t>Onshore development with a proven process</t>
  </si>
  <si>
    <t>https://workingmouse.com.au/?utm_source=Manifest&amp;utm_medium=Regular&amp;utm_campaign=Non-starter</t>
  </si>
  <si>
    <t>Milton, Australia</t>
  </si>
  <si>
    <t>"Throughout this project, I felt like an important member of the WorkingMouse development team."</t>
  </si>
  <si>
    <t>CEO, Healthcare Service Provider</t>
  </si>
  <si>
    <t>Goodie</t>
  </si>
  <si>
    <t>https://clutch.co/profile/goodie</t>
  </si>
  <si>
    <t>The full digital launch package for your business.</t>
  </si>
  <si>
    <t>https://goodiewebsite.com/</t>
  </si>
  <si>
    <t>Docklands, Australia</t>
  </si>
  <si>
    <t>"We had constant contact until the website was done."</t>
  </si>
  <si>
    <t>Director of Opns, HolidayOnJ</t>
  </si>
  <si>
    <t>Tallium Inc.</t>
  </si>
  <si>
    <t>https://clutch.co/profile/tallium</t>
  </si>
  <si>
    <t>Charging your ideas with technical excellence</t>
  </si>
  <si>
    <t>https://tallium.com/?utm_source=clutch.co&amp;utm_medium=referral&amp;utm_campaign=web-developers</t>
  </si>
  <si>
    <t>"Even if something seems impossible to do, the team always tries to find a way to do it."</t>
  </si>
  <si>
    <t>Owner, Osint Ltd</t>
  </si>
  <si>
    <t>Incora</t>
  </si>
  <si>
    <t>https://clutch.co/profile/incora</t>
  </si>
  <si>
    <t>Software development company</t>
  </si>
  <si>
    <t>http://incorainc.com/</t>
  </si>
  <si>
    <t>"The tasks were always delivered on time and within the given estimation ranges."</t>
  </si>
  <si>
    <t>Project Manager, Apiko</t>
  </si>
  <si>
    <t>Bastion Elevate</t>
  </si>
  <si>
    <t>https://clutch.co/profile/bastion-elevate</t>
  </si>
  <si>
    <t>Take It to the Next Level</t>
  </si>
  <si>
    <t>https://www.bastionelevate.com/?utm_source=clutch.co&amp;utm_medium=referral&amp;utm_campaign=directory</t>
  </si>
  <si>
    <t>Costa Mesa, CA</t>
  </si>
  <si>
    <t>"Bastion Elevates’s experience and extreme organization have kept us on our toes."</t>
  </si>
  <si>
    <t>Affiliate, International Fruit Genetics</t>
  </si>
  <si>
    <t>Lean Apps</t>
  </si>
  <si>
    <t>https://clutch.co/profile/lean-apps</t>
  </si>
  <si>
    <t>An app agency offering mobile and web apps</t>
  </si>
  <si>
    <t>https://www.theleanapps.com/?utm_source=clutch&amp;utm_medium=visit_website_button&amp;utm_campaign=clutch</t>
  </si>
  <si>
    <t>"They have good communication skills even with a language barrier."</t>
  </si>
  <si>
    <t>CEO, Real Estate Agency</t>
  </si>
  <si>
    <t>Perfectial</t>
  </si>
  <si>
    <t>https://clutch.co/profile/perfectial</t>
  </si>
  <si>
    <t>ALL ABOUT EXCELLENCE</t>
  </si>
  <si>
    <t>https://perfectial.com/?utm_source=clutch&amp;utm_medium=referral&amp;utm_campaign=web-dev</t>
  </si>
  <si>
    <t>"The personalities of all team members are friendly with a shared desire for success."</t>
  </si>
  <si>
    <t>Sr. Product Manager, Mirantis</t>
  </si>
  <si>
    <t>Braid</t>
  </si>
  <si>
    <t>https://clutch.co/profile/braid</t>
  </si>
  <si>
    <t>A full service developer-led agency</t>
  </si>
  <si>
    <t>https://www.wearebraid.com/</t>
  </si>
  <si>
    <t>"They helped bring out the best in us."</t>
  </si>
  <si>
    <t>Senior Development Manager, Sun Tribe Solar</t>
  </si>
  <si>
    <t>Hustle</t>
  </si>
  <si>
    <t>https://clutch.co/profile/hustle</t>
  </si>
  <si>
    <t>Outcome focused digital agency</t>
  </si>
  <si>
    <t>https://madebyhustle.com/?utm_source=clutch.co&amp;utm_medium=referral&amp;utm_campaign=directory</t>
  </si>
  <si>
    <t>13% Web Development</t>
  </si>
  <si>
    <t>"They strive to build a lasting working relationship with our team."</t>
  </si>
  <si>
    <t>Managing Director, Saint Capital Ltd</t>
  </si>
  <si>
    <t>Bitwise Industries</t>
  </si>
  <si>
    <t>https://clutch.co/profile/bitwise-industries</t>
  </si>
  <si>
    <t>Full-stack Development-as-a-Service Firm</t>
  </si>
  <si>
    <t>https://bitwiseindustries.com/services/technology-consulting/?source=clutch</t>
  </si>
  <si>
    <t>Fresno, CA</t>
  </si>
  <si>
    <t>"They were very open to the ideas we brought to the table..." "</t>
  </si>
  <si>
    <t>Director of Research &amp; Development, Sinclair</t>
  </si>
  <si>
    <t>BOCASAY</t>
  </si>
  <si>
    <t>https://clutch.co/profile/bocasay</t>
  </si>
  <si>
    <t>Web and mobile Agile development</t>
  </si>
  <si>
    <t>https://www.bocasay.com/</t>
  </si>
  <si>
    <t>Neuilly-sur-Seine, France</t>
  </si>
  <si>
    <t>"Communication was clear and reactive with BOCASAY."</t>
  </si>
  <si>
    <t>Vietnam Associate Director, AVISTEL</t>
  </si>
  <si>
    <t>Made Tech</t>
  </si>
  <si>
    <t>https://clutch.co/profile/made-tech</t>
  </si>
  <si>
    <t>Intuitive &amp; Reliable Software</t>
  </si>
  <si>
    <t>http://www.madetech.co.uk/</t>
  </si>
  <si>
    <t>"[O[ur teams can challenge each other in a very positive way to achieve the best result."</t>
  </si>
  <si>
    <t>Head of Digital Marketing &amp; Communication, Sporting Goods Company</t>
  </si>
  <si>
    <t>300devs</t>
  </si>
  <si>
    <t>https://clutch.co/profile/300devs</t>
  </si>
  <si>
    <t>We provide the access to the best IT specialists!</t>
  </si>
  <si>
    <t>https://300devs.com/?utm_source=clutch.co&amp;utm_medium=referral&amp;utm_campaign=directory</t>
  </si>
  <si>
    <t>"They were very helpful and engaged in their work."</t>
  </si>
  <si>
    <t>CEO, Outsourcing Company</t>
  </si>
  <si>
    <t>Umbrella IT</t>
  </si>
  <si>
    <t>https://clutch.co/profile/umbrella-it</t>
  </si>
  <si>
    <t>Booster for the digital evolution of business</t>
  </si>
  <si>
    <t>http://umbrellait.com/</t>
  </si>
  <si>
    <t>"The output has not only been well-received but has really helped us take our product to the next level."</t>
  </si>
  <si>
    <t>Director of Product Innovation, Vantage</t>
  </si>
  <si>
    <t>Ivejas</t>
  </si>
  <si>
    <t>https://clutch.co/profile/ivejas</t>
  </si>
  <si>
    <t>Web and mobile solutions for growing businesses!</t>
  </si>
  <si>
    <t>https://ivejas.com/?utm_source=clutch.co&amp;utm_medium=referral&amp;utm_campaign=web-developers</t>
  </si>
  <si>
    <t>“They have significantly contributed to making the product better.”</t>
  </si>
  <si>
    <t>CEO, Subscription Software Services Firm</t>
  </si>
  <si>
    <t>Agency Partner Interactive LLC</t>
  </si>
  <si>
    <t>https://clutch.co/profile/agency-partner-interactive-0</t>
  </si>
  <si>
    <t>Discover Your Competitive Advantage</t>
  </si>
  <si>
    <t>http://www.agencypartner.com/?utm_source=clutch&amp;utm_medium=profile&amp;utm_campaign=directory_listing</t>
  </si>
  <si>
    <t>"I was impressed with their consistent communication and level of patience throughout the process."</t>
  </si>
  <si>
    <t>Partner, Skytale Group</t>
  </si>
  <si>
    <t>Vintage</t>
  </si>
  <si>
    <t>https://clutch.co/profile/vintage</t>
  </si>
  <si>
    <t>We craft websites that multiply our clients' sales</t>
  </si>
  <si>
    <t>http://vintage.agency/</t>
  </si>
  <si>
    <t>We are Vintage, the most awarded Ukrainian (UTC+2) web agency. Ukraine is well-known for its highly-educated developers, and we were lucky to get the very best of them. Our sites are winning...</t>
  </si>
  <si>
    <t>UPQODE</t>
  </si>
  <si>
    <t>https://clutch.co/profile/upqode</t>
  </si>
  <si>
    <t>Noticeable difference in the web design quality</t>
  </si>
  <si>
    <t>https://upqode.com/</t>
  </si>
  <si>
    <t>"The most impressive feature of UPQODE is their outstanding customer support."</t>
  </si>
  <si>
    <t>Senior Marketing Manager, Automated Healthcare Service</t>
  </si>
  <si>
    <t>simplabs</t>
  </si>
  <si>
    <t>https://clutch.co/profile/simplabs</t>
  </si>
  <si>
    <t>Custom software and web apps – idea to release</t>
  </si>
  <si>
    <t>https://simplabs.com/services/?utm_source=clutch.co&amp;utm_medium=referral&amp;utm_campaign=web-developers</t>
  </si>
  <si>
    <t>München, Germany</t>
  </si>
  <si>
    <t>"They have years of experience with Ember.js and know exactly how to set up and structure such projects."</t>
  </si>
  <si>
    <t>CEO, embeDD GmbH</t>
  </si>
  <si>
    <t>Redwerk</t>
  </si>
  <si>
    <t>https://clutch.co/profile/redwerk</t>
  </si>
  <si>
    <t>https://redwerk.com/?utm_source=clutch.co&amp;utm_medium=referral&amp;utm_campaign=web-developers</t>
  </si>
  <si>
    <t>"They are very focused yet extremely flexible."</t>
  </si>
  <si>
    <t>President &amp; CEO, AWE Learning</t>
  </si>
  <si>
    <t>e-Core</t>
  </si>
  <si>
    <t>https://clutch.co/profile/e-core</t>
  </si>
  <si>
    <t>Technology solutions to make your job easier</t>
  </si>
  <si>
    <t>https://codelab.e-core.com/</t>
  </si>
  <si>
    <t>White Plains, NY</t>
  </si>
  <si>
    <t>“They did a good job of filtering candidates, who were always reliable and good.”</t>
  </si>
  <si>
    <t>Enterprise Architect, Food Production Company</t>
  </si>
  <si>
    <t>HyperDrive</t>
  </si>
  <si>
    <t>https://clutch.co/profile/hyperdrive-0</t>
  </si>
  <si>
    <t>Marketing Automation and Email Platform Experts</t>
  </si>
  <si>
    <t>http://hyperdrivei.com/</t>
  </si>
  <si>
    <t>Loveland, OH</t>
  </si>
  <si>
    <t>"It was a relief to have a partner who asked good questions on our objectives."</t>
  </si>
  <si>
    <t>Director of E-Commerce Operations, Highlights for Children</t>
  </si>
  <si>
    <t>GNS IT</t>
  </si>
  <si>
    <t>https://clutch.co/profile/gns-it</t>
  </si>
  <si>
    <t>Full cycle IT services for your business</t>
  </si>
  <si>
    <t>http://www.gns-it.com/</t>
  </si>
  <si>
    <t>“Their level of communication and quick response time has led to a successful collaboration.”</t>
  </si>
  <si>
    <t>Sales Director, IT Education Academy</t>
  </si>
  <si>
    <t>Peiko</t>
  </si>
  <si>
    <t>https://clutch.co/profile/peiko</t>
  </si>
  <si>
    <t>Blockchain Development Company - Top250 cryptos</t>
  </si>
  <si>
    <t>http://peiko.space/en</t>
  </si>
  <si>
    <t>"The speed at which they implement fixes and respond to questions makes them stand out."</t>
  </si>
  <si>
    <t>CEO, SoftDev20</t>
  </si>
  <si>
    <t>MentorMate</t>
  </si>
  <si>
    <t>https://clutch.co/profile/mentormate</t>
  </si>
  <si>
    <t>Distinctly Designed. Brilliantly Built.</t>
  </si>
  <si>
    <t>https://mentormate.com/?utm_source=clutch.co&amp;utm_medium=platinum-sponsor&amp;utm_campaign=clutch&amp;utm_content=web-category</t>
  </si>
  <si>
    <t>"They always asked for feedback after every single milestone."</t>
  </si>
  <si>
    <t>Freelance Web Designer</t>
  </si>
  <si>
    <t>Zivtech</t>
  </si>
  <si>
    <t>https://clutch.co/profile/zivtech</t>
  </si>
  <si>
    <t>Open Source Digital Innovation</t>
  </si>
  <si>
    <t>http://zivtech.com/</t>
  </si>
  <si>
    <t>"From a technical standpoint, these guys are really spot on."</t>
  </si>
  <si>
    <t>IT Director, Nonprofit</t>
  </si>
  <si>
    <t>Box Clever</t>
  </si>
  <si>
    <t>https://clutch.co/profile/box-clever</t>
  </si>
  <si>
    <t>Building beautiful, functional websites.</t>
  </si>
  <si>
    <t>https://www.boxclever.ca/</t>
  </si>
  <si>
    <t>“Box Clever has a truly sharp eye for what’s trendy, and they can make solid recommendations.”</t>
  </si>
  <si>
    <t>Marketing Director, Christian Liberal Arts University</t>
  </si>
  <si>
    <t>Incepteo</t>
  </si>
  <si>
    <t>https://clutch.co/profile/incepteo</t>
  </si>
  <si>
    <t>From Idea To Market, We Accelerate Innovation</t>
  </si>
  <si>
    <t>http://www.incepteo.co.uk/?utm_source=clutch.co&amp;utm_medium=referral&amp;utm_campaign=directory</t>
  </si>
  <si>
    <t>"Communication was their strength."</t>
  </si>
  <si>
    <t>COO, Fresh Supply Co.</t>
  </si>
  <si>
    <t>2N IT</t>
  </si>
  <si>
    <t>https://clutch.co/profile/2n-it</t>
  </si>
  <si>
    <t>2N - Ruby on Rails and Trailblazer specialists.</t>
  </si>
  <si>
    <t>https://www.2n.pl/</t>
  </si>
  <si>
    <t>“They’re a communicative, passionate team.”</t>
  </si>
  <si>
    <t>Marketing Specialist, Promotech</t>
  </si>
  <si>
    <t>Logic Way</t>
  </si>
  <si>
    <t>https://clutch.co/profile/logic-way</t>
  </si>
  <si>
    <t>IT leads to your success</t>
  </si>
  <si>
    <t>https://www.logic-way.com/</t>
  </si>
  <si>
    <t>Barysaŭ, Belarus</t>
  </si>
  <si>
    <t>"The team does excellent work across the board."</t>
  </si>
  <si>
    <t>VP of Marketing, ExactFlat</t>
  </si>
  <si>
    <t>Computan</t>
  </si>
  <si>
    <t>https://clutch.co/profile/computan</t>
  </si>
  <si>
    <t>Developers for Marketers</t>
  </si>
  <si>
    <t>https://www.computan.com/?utm_source=clutch.co&amp;utm_medium=referrall&amp;utm_campaign=directory</t>
  </si>
  <si>
    <t>37 reviews</t>
  </si>
  <si>
    <t>Thorold, Canada</t>
  </si>
  <si>
    <t>“Computan was a helpful asset to us regarding web development and maintenance.”</t>
  </si>
  <si>
    <t>Marketing &amp; Communications Manager, Accounting Firm</t>
  </si>
  <si>
    <t>Forbytes</t>
  </si>
  <si>
    <t>https://clutch.co/profile/forbytes</t>
  </si>
  <si>
    <t>Progress Through Technology</t>
  </si>
  <si>
    <t>https://forbytes.com/</t>
  </si>
  <si>
    <t>"Forbytes had the different skills needed for the project within the same company, which we think was a great plus."</t>
  </si>
  <si>
    <t>CIO, AB Stenströms Skjortfabrik</t>
  </si>
  <si>
    <t>PROBEGIN</t>
  </si>
  <si>
    <t>https://clutch.co/profile/probegin</t>
  </si>
  <si>
    <t>Creating High Value for the Future</t>
  </si>
  <si>
    <t>https://www.probegin.com/?utm_source=clutch.co&amp;utm_medium=referral&amp;utm_campaign=directory</t>
  </si>
  <si>
    <t>Lelystad, Netherlands</t>
  </si>
  <si>
    <t>“PROBEGIN gives me great feedback, and they come up with solutions on their own.”</t>
  </si>
  <si>
    <t>Founder &amp; CEO, Tixxio</t>
  </si>
  <si>
    <t>WebContrive Technologies Pvt Ltd</t>
  </si>
  <si>
    <t>https://clutch.co/profile/webcontrive-technologies</t>
  </si>
  <si>
    <t>Digital Partner for your Online Business</t>
  </si>
  <si>
    <t>http://www.webcontrive.com/</t>
  </si>
  <si>
    <t>"They understood our requirements and integrated those well in the development process."</t>
  </si>
  <si>
    <t>Sales Manager, Caliber Brands FZE</t>
  </si>
  <si>
    <t>Atomic Smash</t>
  </si>
  <si>
    <t>https://clutch.co/profile/atomic-smash</t>
  </si>
  <si>
    <t>Enterprise WordPress / WooCommerce Partner</t>
  </si>
  <si>
    <t>https://www.atomicsmash.co.uk/</t>
  </si>
  <si>
    <t>"We were kept abreast of all progress and/or issue in real-time via email and telephone."</t>
  </si>
  <si>
    <t>Founder &amp; CEO, Visual Production Company</t>
  </si>
  <si>
    <t>VisionAmp Web Design</t>
  </si>
  <si>
    <t>https://clutch.co/profile/visionamp-web-design</t>
  </si>
  <si>
    <t>We Build Websites That Work</t>
  </si>
  <si>
    <t>https://visionamp.com/</t>
  </si>
  <si>
    <t>Mountain Home, AR</t>
  </si>
  <si>
    <t>“They are honest, trustworthy, and they really try their hardest to help find a solution.”</t>
  </si>
  <si>
    <t>Marketing Manager, Intimidator UTV</t>
  </si>
  <si>
    <t>2muchcoffee</t>
  </si>
  <si>
    <t>https://clutch.co/profile/2muchcoffee</t>
  </si>
  <si>
    <t>Application Development for Startups &amp; Big Brands</t>
  </si>
  <si>
    <t>https://2muchcoffee.com/?utm_source=clutch.co&amp;utm_medium=referral&amp;utm_campaign=web-developers</t>
  </si>
  <si>
    <t>"They demonstrated technical expertise and a very strong understanding of the project and its aims."</t>
  </si>
  <si>
    <t>Co-Founder, Health Technology Company</t>
  </si>
  <si>
    <t>The Media Captain</t>
  </si>
  <si>
    <t>https://clutch.co/profile/media-captain</t>
  </si>
  <si>
    <t>Digital Agency in Columbus.</t>
  </si>
  <si>
    <t>https://www.themediacaptain.com/?utm_source=clutch.co&amp;utm_medium=referral&amp;utm_campaign=directory</t>
  </si>
  <si>
    <t>"They offer services that can grow with us as our needs change over time."</t>
  </si>
  <si>
    <t>Attorney, Lewis Legal Solutions</t>
  </si>
  <si>
    <t>AllianceTek</t>
  </si>
  <si>
    <t>https://clutch.co/profile/alliancetek</t>
  </si>
  <si>
    <t>Empowering IT Solutions</t>
  </si>
  <si>
    <t>http://www.alliancetek.com/?utm_source=clutch.co&amp;utm_medium=referral</t>
  </si>
  <si>
    <t>Malvern, PA</t>
  </si>
  <si>
    <t>"AllianceTek will do their best to deliver on their client’s requirements."</t>
  </si>
  <si>
    <t>Founder, Smart Venturing</t>
  </si>
  <si>
    <t>Trademark Productions</t>
  </si>
  <si>
    <t>https://clutch.co/profile/trademark-productions</t>
  </si>
  <si>
    <t>Keep Your Goals on Track!</t>
  </si>
  <si>
    <t>https://www.tmprod.com/</t>
  </si>
  <si>
    <t>Pleasant Ridge, MI</t>
  </si>
  <si>
    <t>"Their team has been committed, and they continue to finish tasks on time."</t>
  </si>
  <si>
    <t>Co-Founder &amp; CEO, Automotive Company</t>
  </si>
  <si>
    <t>Appsbee Software LLC</t>
  </si>
  <si>
    <t>https://clutch.co/profile/appsbee-software</t>
  </si>
  <si>
    <t>Implementing Ideas</t>
  </si>
  <si>
    <t>http://appsbee.com/</t>
  </si>
  <si>
    <t>Lehi, UT</t>
  </si>
  <si>
    <t>"Appsbee's team actually thought outside the box, instead of simply saying that they could. Appsbee brought added value..."</t>
  </si>
  <si>
    <t>Chief Product Officer, ShareNPay</t>
  </si>
  <si>
    <t>Stafflancer</t>
  </si>
  <si>
    <t>https://clutch.co/profile/stafflancer</t>
  </si>
  <si>
    <t>Web Application Development Studio</t>
  </si>
  <si>
    <t>https://stafflancer.com/</t>
  </si>
  <si>
    <t>Luts'k, Ukraine</t>
  </si>
  <si>
    <t>“Christopher is on the ball; he is available when I needed to talk to him and updates me regularly.</t>
  </si>
  <si>
    <t>CEO, Design &amp; Production Agency</t>
  </si>
  <si>
    <t>Bulcode</t>
  </si>
  <si>
    <t>https://clutch.co/profile/bulcode</t>
  </si>
  <si>
    <t>We do what is right not what is easy</t>
  </si>
  <si>
    <t>http://www.bulcode.com/</t>
  </si>
  <si>
    <t>"They’re nimble, professional, thorough, responsive, and inventive."</t>
  </si>
  <si>
    <t>Lead Designer, DesignLX</t>
  </si>
  <si>
    <t>Evince Development</t>
  </si>
  <si>
    <t>https://clutch.co/profile/evince-development</t>
  </si>
  <si>
    <t>Delivering Growth by Digital Transformation</t>
  </si>
  <si>
    <t>https://evincedev.com/?utm_source=clutch&amp;utm_medium=web-sponsor&amp;utm_campaign=web&amp;utm_content=development</t>
  </si>
  <si>
    <t>“Envince Development definitely picked up the work and got us across the finish line with minimal issues.”</t>
  </si>
  <si>
    <t>Sales Engineering Manager</t>
  </si>
  <si>
    <t>Thumbmunkeys Ltd</t>
  </si>
  <si>
    <t>https://clutch.co/profile/thumbmunkeys</t>
  </si>
  <si>
    <t>Turning your ideas into brilliant apps</t>
  </si>
  <si>
    <t>http://www.thumbmunkeys.com/?utm_source=clutch.co&amp;utm_medium=referral</t>
  </si>
  <si>
    <t>"Any development work is challenging, but Thumbmunkeys Ltd makes the process more digestible for us."</t>
  </si>
  <si>
    <t>Director, Stonewood and Partners LTD</t>
  </si>
  <si>
    <t>Recurship</t>
  </si>
  <si>
    <t>https://clutch.co/profile/recurship</t>
  </si>
  <si>
    <t>Shipping products recursively</t>
  </si>
  <si>
    <t>http://recurship.com/</t>
  </si>
  <si>
    <t>"They are an eager team, keen to using new technologies."</t>
  </si>
  <si>
    <t>Founder &amp; CEO</t>
  </si>
  <si>
    <t>GeekyAnts</t>
  </si>
  <si>
    <t>https://clutch.co/profile/geekyants</t>
  </si>
  <si>
    <t>Web and Mobile App Development Experts</t>
  </si>
  <si>
    <t>https://geekyants.com/?utm_source=Clutch&amp;utm_medium=Visit%20Website&amp;utm_campaign=Clutch_Profile</t>
  </si>
  <si>
    <t>"The quality of work is great. They’ve done a great job implementing the features."</t>
  </si>
  <si>
    <t>Engineering Manager, Jupiter</t>
  </si>
  <si>
    <t>The APP Solutions</t>
  </si>
  <si>
    <t>https://clutch.co/profile/app-solutions</t>
  </si>
  <si>
    <t>Solve real-life problems with modern technologies</t>
  </si>
  <si>
    <t>https://theappsolutions.com/</t>
  </si>
  <si>
    <t>“They were very responsive and reactive.”</t>
  </si>
  <si>
    <t>CEO, On-Demand Delivery App</t>
  </si>
  <si>
    <t>App-Scoop</t>
  </si>
  <si>
    <t>https://clutch.co/profile/app-scoop</t>
  </si>
  <si>
    <t>​iOS | ANDROID ​| WEB | BLOCKCHAIN APPS</t>
  </si>
  <si>
    <t>http://www.app-scoop.com/?utm_source=clutch.co&amp;utm_medium=referral</t>
  </si>
  <si>
    <t>"Their ability to step up and deliver on a wild timeline stands out." "</t>
  </si>
  <si>
    <t>Software Engineering Director, Sports Team Parent Company</t>
  </si>
  <si>
    <t>Fingent</t>
  </si>
  <si>
    <t>https://clutch.co/profile/fingent</t>
  </si>
  <si>
    <t>Award Winning Enterprise Software, Web &amp; Mobile</t>
  </si>
  <si>
    <t>https://www.fingent.com/web-application-development/?utm_source=Clutch&amp;utm_medium=GoldSponsorship&amp;utm_campaign=website</t>
  </si>
  <si>
    <t>"The Fingent team was very supportive and keen to help me."</t>
  </si>
  <si>
    <t>Software Innovation Specialist for Inclusive Fintech, GSMA</t>
  </si>
  <si>
    <t>Scand</t>
  </si>
  <si>
    <t>https://clutch.co/profile/scand</t>
  </si>
  <si>
    <t>https://scand.com/?utm_source=clutch&amp;utm_medium=referral</t>
  </si>
  <si>
    <t>"I found Scand to be very enthusiastic and knowledgeable."</t>
  </si>
  <si>
    <t>Former Managing Director, Software Firm</t>
  </si>
  <si>
    <t>Seattle New Media</t>
  </si>
  <si>
    <t>https://clutch.co/profile/seattle-new-media</t>
  </si>
  <si>
    <t>Seattle Web Design Agency</t>
  </si>
  <si>
    <t>https://seattlenewmedia.com/</t>
  </si>
  <si>
    <t>"They get things done right the first time."</t>
  </si>
  <si>
    <t>Principal Consultant, Digital Marketing Company</t>
  </si>
  <si>
    <t>Globant</t>
  </si>
  <si>
    <t>https://clutch.co/profile/globant</t>
  </si>
  <si>
    <t>Building a New Way of Being Digital</t>
  </si>
  <si>
    <t>http://www.globant.com/</t>
  </si>
  <si>
    <t>10,000+</t>
  </si>
  <si>
    <t>Buenos Aires, Argentina</t>
  </si>
  <si>
    <t>"They were very respectful of our requirements and continue to manage the projects appropriately."</t>
  </si>
  <si>
    <t>Director of Product Development, Mutare Software</t>
  </si>
  <si>
    <t>Concept Studio</t>
  </si>
  <si>
    <t>https://clutch.co/profile/concept-studio</t>
  </si>
  <si>
    <t>We are a FULL service branding and web studio!</t>
  </si>
  <si>
    <t>http://conceptstudio.com/</t>
  </si>
  <si>
    <t>"They have creativity, a customized approach, a research-oriented team, and highly skilled professionals."</t>
  </si>
  <si>
    <t>CEO, The Crowdfunding Formula</t>
  </si>
  <si>
    <t>Tepia Co</t>
  </si>
  <si>
    <t>https://clutch.co/profile/tepia-co</t>
  </si>
  <si>
    <t>Invested in your success</t>
  </si>
  <si>
    <t>https://www.tepia.co/?utm_source=clutch.co&amp;utm_medium=referral&amp;utm_campaign=directory</t>
  </si>
  <si>
    <t>"The Tepia team was on point and flexible in their work."</t>
  </si>
  <si>
    <t>Former Technical Project Manager, Gerber Labs</t>
  </si>
  <si>
    <t>TBH Creative</t>
  </si>
  <si>
    <t>https://clutch.co/profile/tbh-creative</t>
  </si>
  <si>
    <t>An Internet Strategy Agency</t>
  </si>
  <si>
    <t>https://www.tbhcreative.com/</t>
  </si>
  <si>
    <t>"TBH expertly managed the project and could even pull together our internal teams to make the project a success."</t>
  </si>
  <si>
    <t>Marketing &amp; Communications Director, Traders Point Church</t>
  </si>
  <si>
    <t>deco.agency</t>
  </si>
  <si>
    <t>https://clutch.co/profile/decoagency</t>
  </si>
  <si>
    <t>One of the leading European WordPress agencies</t>
  </si>
  <si>
    <t>https://deco.agency/</t>
  </si>
  <si>
    <t>"It was a fast and very flexible process for us."</t>
  </si>
  <si>
    <t>CEO &amp; Editor-in-Chief, Rubryka.com</t>
  </si>
  <si>
    <t>Deventure</t>
  </si>
  <si>
    <t>https://clutch.co/profile/deventure</t>
  </si>
  <si>
    <t>Infinitely Better</t>
  </si>
  <si>
    <t>https://www.deventure.co/?utm_source=clutch.co&amp;utm_medium=referral</t>
  </si>
  <si>
    <t>“I liked the solution that they implemented, and my colleagues are satisfied as well.”</t>
  </si>
  <si>
    <t>Cement Terminals Manager, CRH</t>
  </si>
  <si>
    <t>Codex Software</t>
  </si>
  <si>
    <t>https://clutch.co/profile/codex-software</t>
  </si>
  <si>
    <t>We build Printing, Big Data, web&amp;mobile software</t>
  </si>
  <si>
    <t>http://codex-soft.net/</t>
  </si>
  <si>
    <t>"I will certainly work with them again in the future."</t>
  </si>
  <si>
    <t>Director, Analytium Ltd</t>
  </si>
  <si>
    <t>Rootstrap</t>
  </si>
  <si>
    <t>https://clutch.co/profile/rootstrap</t>
  </si>
  <si>
    <t>Outcome-driven development. At any scale.</t>
  </si>
  <si>
    <t>http://www.rootstrap.com/?utm_source=clutch.co&amp;utm_medium=referral</t>
  </si>
  <si>
    <t>"They handled the project from beginning to end and are also performing ongoing maintenance."</t>
  </si>
  <si>
    <t>Founder &amp; CEO, Future—State</t>
  </si>
  <si>
    <t>impltech</t>
  </si>
  <si>
    <t>https://clutch.co/profile/impltech</t>
  </si>
  <si>
    <t>Your Reliable Software Development Partner</t>
  </si>
  <si>
    <t>https://impltech.de/en/?utm_source=clutch.co&amp;utm_medium=referral&amp;utm_campaign=web-developers</t>
  </si>
  <si>
    <t>"I was impressed by the speed and quality of their service."</t>
  </si>
  <si>
    <t>CTO, Zdorovi24</t>
  </si>
  <si>
    <t>Luminary</t>
  </si>
  <si>
    <t>https://clutch.co/profile/luminary</t>
  </si>
  <si>
    <t>Digital Agency - Australia - Making digital bright</t>
  </si>
  <si>
    <t>https://www.luminary.com/?utm_source=clutch.co&amp;utm_medium=referral</t>
  </si>
  <si>
    <t>"They check and adjust quickly based on business or technical demands and restraints."</t>
  </si>
  <si>
    <t>Digital Customer Experience Developer, Schneider Electric</t>
  </si>
  <si>
    <t>TechSpeed Inc</t>
  </si>
  <si>
    <t>https://clutch.co/profile/techspeed</t>
  </si>
  <si>
    <t>DATA PROCESSING &amp; A.I SUPPORT SERVICES</t>
  </si>
  <si>
    <t>http://www.techspeed.com/?utm_source=clutch.co&amp;utm_medium=referral&amp;utm_campaign=directory</t>
  </si>
  <si>
    <t>"They are professional and helpful, and they always deliver work on time."</t>
  </si>
  <si>
    <t>Senior Financial Analyst, M&amp;A Advisory Firm</t>
  </si>
  <si>
    <t>Clerisy Solutions Private Limited</t>
  </si>
  <si>
    <t>https://clutch.co/profile/clerisy-solutions-private</t>
  </si>
  <si>
    <t>Provider of remarkable IT solutions</t>
  </si>
  <si>
    <t>https://www.clerisysolutions.com/</t>
  </si>
  <si>
    <t>"They care for their client and are quick to resolve issues or simply make adjustments when I need them."</t>
  </si>
  <si>
    <t>Chief Brand Officer &amp; Partner, Drone U</t>
  </si>
  <si>
    <t>Goji Labs</t>
  </si>
  <si>
    <t>https://clutch.co/profile/goji-labs</t>
  </si>
  <si>
    <t>Build It Right The First Time</t>
  </si>
  <si>
    <t>https://gojilabs.com/?utm_source=clutch.co&amp;utm_medium=referral&amp;utm_campaign=web-developers</t>
  </si>
  <si>
    <t>"They’re extremely creative and detail-oriented with their UI/UX."</t>
  </si>
  <si>
    <t>Co-Founder, Software Company</t>
  </si>
  <si>
    <t>metajive</t>
  </si>
  <si>
    <t>https://clutch.co/profile/metajive</t>
  </si>
  <si>
    <t>Creating Great Experiences</t>
  </si>
  <si>
    <t>http://www.metajive.com/?utm_source=clutch.co&amp;utm_medium=referral&amp;utm_campaign=directory</t>
  </si>
  <si>
    <t>Encinitas, CA</t>
  </si>
  <si>
    <t>"The risks they took produced a much better product than simply following my instructions would have." "</t>
  </si>
  <si>
    <t>CEO, Citadel Defense Company</t>
  </si>
  <si>
    <t>Clarika</t>
  </si>
  <si>
    <t>https://clutch.co/profile/clarika</t>
  </si>
  <si>
    <t>Agile Software Development Teams</t>
  </si>
  <si>
    <t>https://www.clarikagroup.com/?utm_source=clutch.co&amp;utm_medium=referral</t>
  </si>
  <si>
    <t>"We've been impressed by their timely responses and strong commitment to the project."</t>
  </si>
  <si>
    <t>Head System Architect, Maritime Software Provider</t>
  </si>
  <si>
    <t>Synergy Codes</t>
  </si>
  <si>
    <t>https://clutch.co/profile/synergy-codes</t>
  </si>
  <si>
    <t>Data visualization • Process mapping and modeling</t>
  </si>
  <si>
    <t>http://www.synergycodes.com/</t>
  </si>
  <si>
    <t>"Their professionalism and transparency in the workflow have been impressive."</t>
  </si>
  <si>
    <t>CEO, Metricus</t>
  </si>
  <si>
    <t>Butterfly</t>
  </si>
  <si>
    <t>https://clutch.co/profile/butterfly</t>
  </si>
  <si>
    <t>Inclusive Design &amp; Development, Hosting &amp; Support</t>
  </si>
  <si>
    <t>http://www.butterfly.com.au/?utm_source=clutch.co&amp;utm_medium=referral&amp;utm_campaign=directory</t>
  </si>
  <si>
    <t>"They’ve really taken our concept and honed our platform into how we wanted it."</t>
  </si>
  <si>
    <t>Director &amp; Founder, Medechat</t>
  </si>
  <si>
    <t>Vimanet</t>
  </si>
  <si>
    <t>https://clutch.co/profile/vimanet</t>
  </si>
  <si>
    <t>Web and cloud software experts</t>
  </si>
  <si>
    <t>https://vimanet.com/?utm_source=clutch.co&amp;utm_medium=referral&amp;utm_campaign=directory</t>
  </si>
  <si>
    <t>"They are very professional and have pride in the work they do."</t>
  </si>
  <si>
    <t>Owner &amp; Project Manager, IT Company</t>
  </si>
  <si>
    <t>SoftProdukt</t>
  </si>
  <si>
    <t>https://clutch.co/profile/softprodukt</t>
  </si>
  <si>
    <t>Revolutionized solutions since 1986</t>
  </si>
  <si>
    <t>http://www.softprodukt.com/</t>
  </si>
  <si>
    <t>"SoftProdukt is very trustworthy and technically competent. Working with them gives us peace of mind."</t>
  </si>
  <si>
    <t>Founder &amp; CEO, ioAudio</t>
  </si>
  <si>
    <t>1111 Media Group</t>
  </si>
  <si>
    <t>https://clutch.co/profile/1111-media-group</t>
  </si>
  <si>
    <t>“Nobody does it like we Do”</t>
  </si>
  <si>
    <t>https://www.1111mediagroup.com/?utm_source=clutch.co&amp;utm_medium=referral&amp;utm_campaign=directory</t>
  </si>
  <si>
    <t>“We’ve never had an issue, which is why we keep working with them. Everything is always on time.”</t>
  </si>
  <si>
    <t>Marketing Manager, TerraLex</t>
  </si>
  <si>
    <t>ITG Commerce</t>
  </si>
  <si>
    <t>https://clutch.co/profile/itg-commerce</t>
  </si>
  <si>
    <t>World Class E-commerce solutions for your business</t>
  </si>
  <si>
    <t>https://itgcommerce.com/services</t>
  </si>
  <si>
    <t>"ITG is willing to work overtime and bring on other resources as needed to complete the project on time."</t>
  </si>
  <si>
    <t>CTO, Live Event Ticketing Platform</t>
  </si>
  <si>
    <t>Apiko</t>
  </si>
  <si>
    <t>https://clutch.co/profile/apiko</t>
  </si>
  <si>
    <t>Apiko | Predictable web &amp; mobile app development</t>
  </si>
  <si>
    <t>https://apiko.com/?ref=clutch.co</t>
  </si>
  <si>
    <t>Ternopil, Ukraine</t>
  </si>
  <si>
    <t>"They employ high-quality developers who work quickly and efficiently to deliver error-free code."</t>
  </si>
  <si>
    <t>Manager, Lin Engineering</t>
  </si>
  <si>
    <t>CKC</t>
  </si>
  <si>
    <t>https://clutch.co/profile/ckc</t>
  </si>
  <si>
    <t>&gt; your wish is our cmd!</t>
  </si>
  <si>
    <t>http://ckcollab.com/</t>
  </si>
  <si>
    <t>Coeur d'Alene, ID</t>
  </si>
  <si>
    <t>"CKC is a team filled with a diverse set of skills and incredible workers."</t>
  </si>
  <si>
    <t>Owner, Enquire Digital</t>
  </si>
  <si>
    <t>Skywell Software</t>
  </si>
  <si>
    <t>https://clutch.co/profile/skywell-software-1</t>
  </si>
  <si>
    <t>Software Development Dedicated Team</t>
  </si>
  <si>
    <t>https://skywell.software/</t>
  </si>
  <si>
    <t>Zurich, Switzerland</t>
  </si>
  <si>
    <t>"The team embodied all our wishes in the project and brought their creativity and innovative look to the project."</t>
  </si>
  <si>
    <t>CCO, Zhilyova Lingerie</t>
  </si>
  <si>
    <t>TBG (The Berndt Group)</t>
  </si>
  <si>
    <t>https://clutch.co/profile/tbg-berndt-group</t>
  </si>
  <si>
    <t>Always Thinking.</t>
  </si>
  <si>
    <t>http://www.berndtgroup.net/</t>
  </si>
  <si>
    <t>"I’m not even sure if the project could have been a success without The Berndt Group at the helm."</t>
  </si>
  <si>
    <t>Former VP, Children's National Medical Center</t>
  </si>
  <si>
    <t>Mutually Human</t>
  </si>
  <si>
    <t>https://clutch.co/profile/mutually-human</t>
  </si>
  <si>
    <t>Custom Software Development and Design</t>
  </si>
  <si>
    <t>https://www.mutuallyhuman.com/</t>
  </si>
  <si>
    <t>Kentwood, MI</t>
  </si>
  <si>
    <t>"They really do put the human element into all their interactions."</t>
  </si>
  <si>
    <t>Director of uMap, Become Unmimstakable</t>
  </si>
  <si>
    <t>iTechArt Group</t>
  </si>
  <si>
    <t>https://clutch.co/profile/itechart-group</t>
  </si>
  <si>
    <t>Custom Software Development | Dedicated Teams</t>
  </si>
  <si>
    <t>http://www.itechart.com/?utm_source=clutch&amp;utm_medium=referral&amp;utm_campaign=web-developers</t>
  </si>
  <si>
    <t>"They are knowledgeable and easy to work with. "</t>
  </si>
  <si>
    <t>Director, Information &amp; Events Company</t>
  </si>
  <si>
    <t>cleverti</t>
  </si>
  <si>
    <t>https://clutch.co/profile/cleverti</t>
  </si>
  <si>
    <t>Software development, QA &amp; testing</t>
  </si>
  <si>
    <t>https://www.cleverti.com/</t>
  </si>
  <si>
    <t>Algés, Portugal</t>
  </si>
  <si>
    <t>"Cleverti is generally very good at accommodating our needs and works quickly."</t>
  </si>
  <si>
    <t>Head of Product, Economic Research Company</t>
  </si>
  <si>
    <t>Nodero</t>
  </si>
  <si>
    <t>https://clutch.co/profile/nodero</t>
  </si>
  <si>
    <t>Digital Experts, Human Beings</t>
  </si>
  <si>
    <t>http://www.nodero.com/</t>
  </si>
  <si>
    <t>Palmerston North, New Zealand</t>
  </si>
  <si>
    <t>"They were responsive, understanding, and highly available."</t>
  </si>
  <si>
    <t>CEO, New Zealand Body for Certificate Issuance</t>
  </si>
  <si>
    <t>GoldenComm</t>
  </si>
  <si>
    <t>https://clutch.co/profile/goldencomm</t>
  </si>
  <si>
    <t>We Make Websites Work Harder.</t>
  </si>
  <si>
    <t>http://www.goldencomm.com/</t>
  </si>
  <si>
    <t>"GoldenComm really understood who we were and was able to portray it."</t>
  </si>
  <si>
    <t>Director Creative Projects, Barco's Nightingales Foundation</t>
  </si>
  <si>
    <t>FreshWorks Studio</t>
  </si>
  <si>
    <t>https://clutch.co/profile/freshworks-studio</t>
  </si>
  <si>
    <t>We Create Experiences, Not Just Apps</t>
  </si>
  <si>
    <t>https://freshworks.io/?utm_source=clutch.co&amp;utm_medium=referral</t>
  </si>
  <si>
    <t>Victoria, Canada</t>
  </si>
  <si>
    <t>"They are very quick, responsive, and intelligent."</t>
  </si>
  <si>
    <t>Director, HealthTech Company</t>
  </si>
  <si>
    <t>Girnar Software (SEZ) Private Limited</t>
  </si>
  <si>
    <t>https://clutch.co/profile/girnar-software-sez-private</t>
  </si>
  <si>
    <t>Authentic Mobile and Web Solutions</t>
  </si>
  <si>
    <t>http://www.girnarsez.com/</t>
  </si>
  <si>
    <t>Kalwara, India</t>
  </si>
  <si>
    <t>“Thus far, the results have been very positive.”</t>
  </si>
  <si>
    <t>CEO, Care Dynamics</t>
  </si>
  <si>
    <t>Asquared WordPress Agency</t>
  </si>
  <si>
    <t>https://clutch.co/profile/asquared-wordpress-agency</t>
  </si>
  <si>
    <t>Your WordPress Agency Partner</t>
  </si>
  <si>
    <t>https://asquared.agency/</t>
  </si>
  <si>
    <t>Istanbul, Turkey</t>
  </si>
  <si>
    <t>"They were effective, flexible, and responsive."</t>
  </si>
  <si>
    <t>CTO, Wine Company</t>
  </si>
  <si>
    <t>S-PRO</t>
  </si>
  <si>
    <t>https://clutch.co/profile/s-pro</t>
  </si>
  <si>
    <t>Contact Us to Get 20% Discount</t>
  </si>
  <si>
    <t>https://s-pro.io/clutch-software-development-company/?utm_source=referral+&amp;utm_medium=clutch&amp;utm_campaign=web-developers</t>
  </si>
  <si>
    <t>"We always have weekly calls for updates."</t>
  </si>
  <si>
    <t>CTO &amp; Co-Founder, Takeout &amp; Delivery Restaurant</t>
  </si>
  <si>
    <t>IT-K Agency</t>
  </si>
  <si>
    <t>https://clutch.co/profile/it-k-agency</t>
  </si>
  <si>
    <t>Wordpress outsourcing services</t>
  </si>
  <si>
    <t>https://www.itk-agency.com/en/</t>
  </si>
  <si>
    <t>"They provide excellent service, and I have no complaints."</t>
  </si>
  <si>
    <t>Managing Director, Eolas Biosciences Co. Ltd.</t>
  </si>
  <si>
    <t>Startup Masters</t>
  </si>
  <si>
    <t>https://clutch.co/profile/startup-masters</t>
  </si>
  <si>
    <t>We help businesses grow globally</t>
  </si>
  <si>
    <t>https://startup-masters.com/</t>
  </si>
  <si>
    <t>"Startup Masters’ response time was incredible."</t>
  </si>
  <si>
    <t>Marketing Director, Over The Top SEO</t>
  </si>
  <si>
    <t>Stylers Group</t>
  </si>
  <si>
    <t>https://clutch.co/profile/stylers-group</t>
  </si>
  <si>
    <t>We find solutions. We create systems.</t>
  </si>
  <si>
    <t>http://www.stylersonline.com/</t>
  </si>
  <si>
    <t>“They were pushing for the mobile application, and I’m so glad we made that decision.”</t>
  </si>
  <si>
    <t>IT and Project Manager, The Chopra Center</t>
  </si>
  <si>
    <t>LionMane Software, Inc.</t>
  </si>
  <si>
    <t>https://clutch.co/profile/lionmane-software</t>
  </si>
  <si>
    <t>Professional Web Development Agency</t>
  </si>
  <si>
    <t>https://www.lionmane.com/?utm_source=clutch&amp;utm_medium=referral</t>
  </si>
  <si>
    <t>Ciudad de Guatemala, Guatemala</t>
  </si>
  <si>
    <t>“We were impressed with their ability to communicate and deliver.”</t>
  </si>
  <si>
    <t>Founder &amp; CEO, IT Company</t>
  </si>
  <si>
    <t>CURTIS Digital, Inc.</t>
  </si>
  <si>
    <t>https://clutch.co/profile/curtis-digital-0</t>
  </si>
  <si>
    <t>Engineering Experiences. Trust in Execution.</t>
  </si>
  <si>
    <t>https://www.curtisdigital.com/?utm_source=clutch&amp;utm_medium=referral&amp;utm_campaign=web-developers-global</t>
  </si>
  <si>
    <t>“They lead us to solutions that are more creative than we could’ve imagined.”</t>
  </si>
  <si>
    <t>VP, H2O Partners, Inc.</t>
  </si>
  <si>
    <t>WIS Software</t>
  </si>
  <si>
    <t>https://clutch.co/profile/wis-software</t>
  </si>
  <si>
    <t>Python/Django ninjas team</t>
  </si>
  <si>
    <t>https://wis.software/?utm_source=clutch.co&amp;utm_medium=referral</t>
  </si>
  <si>
    <t>Rostov-on-Don, Russia</t>
  </si>
  <si>
    <t>"Their team provides a layer of insight and maturity that’s hard to find in any company..." "</t>
  </si>
  <si>
    <t>CEO, Software Development Company</t>
  </si>
  <si>
    <t>Menlo Technologies, A Quisitive Company</t>
  </si>
  <si>
    <t>https://clutch.co/profile/menlo-technologies-quisitive-company</t>
  </si>
  <si>
    <t>Cloud, Web Apps and Mobile enterprise development</t>
  </si>
  <si>
    <t>https://www.menlo-technologies.com/?utm_source=clutch.co&amp;utm_medium=referral&amp;utm_campaign=directory</t>
  </si>
  <si>
    <t>Los Altos, CA</t>
  </si>
  <si>
    <t>“Their communication was refreshing.</t>
  </si>
  <si>
    <t>Business Analyst, Atech Logistics</t>
  </si>
  <si>
    <t>Highrise Digital</t>
  </si>
  <si>
    <t>https://clutch.co/profile/highrise-digital</t>
  </si>
  <si>
    <t>Expert, reliable WordPress development</t>
  </si>
  <si>
    <t>https://highrise.digital/?utm_source=clutch&amp;utm_medium=listing&amp;utm_campaign=clutch_listing</t>
  </si>
  <si>
    <t>Sandgate, United Kingdom</t>
  </si>
  <si>
    <t>"It was clear Highrise is very knowledgeable about WordPress and we liked their approach."</t>
  </si>
  <si>
    <t>Head of Partnerships &amp; Communications, Nonprofit</t>
  </si>
  <si>
    <t>Postlight</t>
  </si>
  <si>
    <t>https://clutch.co/profile/postlight</t>
  </si>
  <si>
    <t>Your partner for the next big leap</t>
  </si>
  <si>
    <t>https://postlight.com/?utm_source=clutch&amp;utm_medium=referral</t>
  </si>
  <si>
    <t>"Their UX design was very strong."</t>
  </si>
  <si>
    <t>Lead Product Manager, Digital Media Distributor</t>
  </si>
  <si>
    <t>Maruti Techlabs</t>
  </si>
  <si>
    <t>https://clutch.co/profile/maruti-techlabs</t>
  </si>
  <si>
    <t>Product Development Partner for SMBs &amp; Enterprises</t>
  </si>
  <si>
    <t>https://www.marutitech.com/?utm_source=clutch.co&amp;utm_medium=referral&amp;utm_campaign=directory</t>
  </si>
  <si>
    <t>"Maruti Techlabs was able to deliver consistently, so we were able to review everything at every stage."</t>
  </si>
  <si>
    <t>Founder &amp; Managing Director, Oil &amp; Energy Company</t>
  </si>
  <si>
    <t>Winterwind Inc.</t>
  </si>
  <si>
    <t>https://clutch.co/profile/winterwind</t>
  </si>
  <si>
    <t>High Quality Website and Mobile App Development</t>
  </si>
  <si>
    <t>https://www.winterwind.com/</t>
  </si>
  <si>
    <t>"I always find the communication open and efficient."</t>
  </si>
  <si>
    <t>Founder, Application Software Company</t>
  </si>
  <si>
    <t>Báchoo</t>
  </si>
  <si>
    <t>https://clutch.co/profile/b%C3%A1choo</t>
  </si>
  <si>
    <t>Web and Mobile Solutions</t>
  </si>
  <si>
    <t>https://bachoodesign.com/?utm_source=clutch.co&amp;utm_medium=referral&amp;utm_campaign=Man-web-development</t>
  </si>
  <si>
    <t>El Segundo, CA</t>
  </si>
  <si>
    <t>"They’re an excellent choice."</t>
  </si>
  <si>
    <t>Head of Organization, LANG UK</t>
  </si>
  <si>
    <t>Parrolabs</t>
  </si>
  <si>
    <t>https://clutch.co/profile/parrolabs</t>
  </si>
  <si>
    <t>The Evolution Of Outsourcing!</t>
  </si>
  <si>
    <t>http://www.parrolabs.com/?utm_source=clutch.co&amp;utm_medium=referral</t>
  </si>
  <si>
    <t>Medellín, Colombia</t>
  </si>
  <si>
    <t>"Their team listens to our priorities and then works hard to keep us satisfied."</t>
  </si>
  <si>
    <t>Dir. of Development &amp; Teach Support, World English Institute</t>
  </si>
  <si>
    <t>WeSoftYou</t>
  </si>
  <si>
    <t>https://clutch.co/profile/wesoftyou</t>
  </si>
  <si>
    <t>The Software You Would Love</t>
  </si>
  <si>
    <t>https://wesoftyou.com/clutch/?utm_source=clutch.co&amp;utm_medium=referral&amp;utm_campaign=directory</t>
  </si>
  <si>
    <t>"They demonstrated an impressive understanding of our criteria"</t>
  </si>
  <si>
    <t>Product Owner, Software Integrations Development Company</t>
  </si>
  <si>
    <t>Paper Leaf</t>
  </si>
  <si>
    <t>https://clutch.co/profile/paper-leaf</t>
  </si>
  <si>
    <t>Web &amp; mobile app experts.</t>
  </si>
  <si>
    <t>https://paper-leaf.com/inbound/clutch-top-developer/?utm_source=clutch.co&amp;utm_medium=referral&amp;utm_campaign=directory</t>
  </si>
  <si>
    <t>“Paper Leaf put in a huge effort to really understand us and what success looks like for this project.”</t>
  </si>
  <si>
    <t>Marketing &amp; Communications Manager, Electricity HR Canada</t>
  </si>
  <si>
    <t>TIS</t>
  </si>
  <si>
    <t>https://clutch.co/profile/tis</t>
  </si>
  <si>
    <t>Digitising Brands</t>
  </si>
  <si>
    <t>http://www.tisdigital.com/</t>
  </si>
  <si>
    <t>"We have been signing up for their services practically nonstop for seven years." "</t>
  </si>
  <si>
    <t>CEO, 10emtudo</t>
  </si>
  <si>
    <t>Brave Factor</t>
  </si>
  <si>
    <t>https://clutch.co/profile/brave-factor</t>
  </si>
  <si>
    <t>Digital agency for nonprofits &amp; social enterprises</t>
  </si>
  <si>
    <t>https://bravefactor.com/?utm_source=clutch.co&amp;utm_medium=referral&amp;utm_campaign=directory</t>
  </si>
  <si>
    <t>Pemogan, Denpasar Selatan, Bali, Indonesia</t>
  </si>
  <si>
    <t>"Brave Factor was excellent at project management."</t>
  </si>
  <si>
    <t>Associate Director of Communications, P.S. ARTS</t>
  </si>
  <si>
    <t>Webspace</t>
  </si>
  <si>
    <t>https://clutch.co/profile/webspace</t>
  </si>
  <si>
    <t>More than just software development company</t>
  </si>
  <si>
    <t>http://webspaceteam.com/?utm_source=clutch.co&amp;utm_medium=referral</t>
  </si>
  <si>
    <t>"They have great ideas and are very experienced."</t>
  </si>
  <si>
    <t>Principal, GrabTheBox</t>
  </si>
  <si>
    <t>Centretek</t>
  </si>
  <si>
    <t>https://clutch.co/profile/centretek</t>
  </si>
  <si>
    <t>Innovative Solutions for Health</t>
  </si>
  <si>
    <t>http://www.centretek.com/?utm_source=clutch&amp;utm_medium=referral</t>
  </si>
  <si>
    <t>Ellicott City, MD</t>
  </si>
  <si>
    <t>"We found that they were very strategic focused on their design decisions and methodical with their process."</t>
  </si>
  <si>
    <t>Sr. Web Strategist, Guthrie</t>
  </si>
  <si>
    <t>Indeema Software Inc.</t>
  </si>
  <si>
    <t>https://clutch.co/profile/indeema-software</t>
  </si>
  <si>
    <t>Full cycle IoT development</t>
  </si>
  <si>
    <t>https://indeema.com/?utm_source=clutch.co&amp;utm_medium=referral&amp;utm_campaign=directory</t>
  </si>
  <si>
    <t>"The most unique about this company is their broad expertise from IoT Development to mobile app and web development."</t>
  </si>
  <si>
    <t>Co-Founder, Health Tech Startup</t>
  </si>
  <si>
    <t>B2C InfoSolutions</t>
  </si>
  <si>
    <t>https://clutch.co/profile/b2c-infosolutions</t>
  </si>
  <si>
    <t>App | Web | Digital | Branding</t>
  </si>
  <si>
    <t>http://b2cinfosolutions.com/?utm_source=clutch.co&amp;utm_medium=referral&amp;utm_campaign=directory</t>
  </si>
  <si>
    <t>"They have dedicated the team to our projects and made them always available for any support required."</t>
  </si>
  <si>
    <t>Business Development Manager, Redwood</t>
  </si>
  <si>
    <t>Vincit</t>
  </si>
  <si>
    <t>https://clutch.co/profile/vincit</t>
  </si>
  <si>
    <t>Software Development Expert and Design Services</t>
  </si>
  <si>
    <t>https://vincit.com/?utm_source=clutch.co&amp;utm_medium=referral</t>
  </si>
  <si>
    <t>“They’re professional and develop the best products for their clients based on project needs.”</t>
  </si>
  <si>
    <t>Sr. Research Scientist, Amway</t>
  </si>
  <si>
    <t>Agilityio</t>
  </si>
  <si>
    <t>https://clutch.co/profile/agilityio</t>
  </si>
  <si>
    <t>We create amazing digital products</t>
  </si>
  <si>
    <t>https://www.agilityio.com/</t>
  </si>
  <si>
    <t>“They’re pleasant to work with and follow up extremely well with their clients.”</t>
  </si>
  <si>
    <t>Former CTO, Financial Firm</t>
  </si>
  <si>
    <t>BMG Media Co.</t>
  </si>
  <si>
    <t>https://clutch.co/profile/bmg-media-co</t>
  </si>
  <si>
    <t>Michigan's Best Web Development Company</t>
  </si>
  <si>
    <t>https://bmgmediaco.com/?utm_source=clutch.co&amp;utm_medium=referrall&amp;utm_campaign=web-developers</t>
  </si>
  <si>
    <t>Birmingham, MI</t>
  </si>
  <si>
    <t>"BMG Media Co. is able to take our vision of what we wanted and transform it into a website, which isn't easy at…"</t>
  </si>
  <si>
    <t>Owner, Mon Jin Lau Restaurant</t>
  </si>
  <si>
    <t>Taction Software</t>
  </si>
  <si>
    <t>https://clutch.co/profile/taction-software</t>
  </si>
  <si>
    <t>A Global Turnkey IT/Software Solutions</t>
  </si>
  <si>
    <t>https://www.tactionsoftware.com/</t>
  </si>
  <si>
    <t>"The best part about the taction software is that they understand the requirements and offer the best solutions."</t>
  </si>
  <si>
    <t>CEO &amp; Founder, Financial Firm</t>
  </si>
  <si>
    <t>Segue Technologies</t>
  </si>
  <si>
    <t>https://clutch.co/profile/segue-technologies</t>
  </si>
  <si>
    <t>Innovative Web, Data, and Mobile applications</t>
  </si>
  <si>
    <t>http://www.seguetech.com/</t>
  </si>
  <si>
    <t>Arlington, VA</t>
  </si>
  <si>
    <t>"They like to handle large challenges and really understand my world."</t>
  </si>
  <si>
    <t>CEO, Consulting Company</t>
  </si>
  <si>
    <t>Evrone</t>
  </si>
  <si>
    <t>https://clutch.co/profile/evrone</t>
  </si>
  <si>
    <t>We turn your ideas into digital masterpieces</t>
  </si>
  <si>
    <t>http://evrone.com/?utm_source=clutch.co&amp;utm_medium=referral</t>
  </si>
  <si>
    <t>"I highly recommend them as a trustworthy software development partner."</t>
  </si>
  <si>
    <t>CTO, Business Process Automation Company</t>
  </si>
  <si>
    <t>Magnet Co</t>
  </si>
  <si>
    <t>https://clutch.co/profile/magnet-co</t>
  </si>
  <si>
    <t>Websites that resonate</t>
  </si>
  <si>
    <t>https://magnet.co/?utm_source=clutch.co&amp;utm_medium=referral&amp;utm_campaign=directory</t>
  </si>
  <si>
    <t>"At every turn, their work was professional and exceptional."</t>
  </si>
  <si>
    <t>Associate Professor, UCLA Department of English</t>
  </si>
  <si>
    <t>Cortlex</t>
  </si>
  <si>
    <t>https://clutch.co/profile/cortlex</t>
  </si>
  <si>
    <t>We engage engineering and art. Crafted with love.</t>
  </si>
  <si>
    <t>http://cortlex.com/</t>
  </si>
  <si>
    <t>"It was great working with Cortlex. I can't think of any improvements to make."</t>
  </si>
  <si>
    <t>Project Lead, Ascendle Technology, LLC</t>
  </si>
  <si>
    <t>Teplin</t>
  </si>
  <si>
    <t>https://clutch.co/profile/teplin</t>
  </si>
  <si>
    <t>Web Development, UI/UX Design, Mobile Development</t>
  </si>
  <si>
    <t>https://teplin.agency/en?utm_source=clutch&amp;utm_medium=agency&amp;utm_campaign=1</t>
  </si>
  <si>
    <t>"We were completely blown away by how much we were able to accomplish. It was such a great help for us."</t>
  </si>
  <si>
    <t>Product Manager, Eco-Friendly Ridesharing Platform</t>
  </si>
  <si>
    <t>Vola Software</t>
  </si>
  <si>
    <t>https://clutch.co/profile/vola-software</t>
  </si>
  <si>
    <t>Web &amp; Mobile Software Agency.</t>
  </si>
  <si>
    <t>https://volasoftware.com/</t>
  </si>
  <si>
    <t>Kokiche, Bulgaria</t>
  </si>
  <si>
    <t>"They’re trustworthy, competent, and skilled, and willing to learn new technologies when needed."</t>
  </si>
  <si>
    <t>Co-Founder &amp; CTO, Broadwaypass</t>
  </si>
  <si>
    <t>Compoze Labs</t>
  </si>
  <si>
    <t>https://clutch.co/profile/compoze-labs</t>
  </si>
  <si>
    <t>Experts in software development &amp; management</t>
  </si>
  <si>
    <t>https://compozelabs.com/?utm_source=clutch.co&amp;utm_medium=referral</t>
  </si>
  <si>
    <t>"Their designs were really great."</t>
  </si>
  <si>
    <t>Owner, Ski Racing App</t>
  </si>
  <si>
    <t>Falcn Lab</t>
  </si>
  <si>
    <t>https://clutch.co/profile/falcn-lab</t>
  </si>
  <si>
    <t>Global Product Development - FREE PROPOSAL</t>
  </si>
  <si>
    <t>https://falcnlab.com/?utm_source=clutch.co&amp;utm_medium=referral&amp;utm_campaign=directory</t>
  </si>
  <si>
    <t>“Falcn Lab goes above and beyond for us. They’ve been on point.”</t>
  </si>
  <si>
    <t>Marketing Coordinator, Protein Manufacturer</t>
  </si>
  <si>
    <t>ASPER BROTHERS</t>
  </si>
  <si>
    <t>https://clutch.co/profile/asper-brothers</t>
  </si>
  <si>
    <t>We work with clients in brotherly style.</t>
  </si>
  <si>
    <t>https://asperbrothers.com/</t>
  </si>
  <si>
    <t>“They’re reliable, proactive, and eager to produce quality code.”</t>
  </si>
  <si>
    <t>Owner, TaaS Automitive</t>
  </si>
  <si>
    <t>The 215 Guys</t>
  </si>
  <si>
    <t>https://clutch.co/profile/215-guys</t>
  </si>
  <si>
    <t>We make websites</t>
  </si>
  <si>
    <t>https://www.the215guys.com/?utm_source=clutch.co&amp;utm_medium=referral&amp;utm_campaign=directory</t>
  </si>
  <si>
    <t>"I never doubted their knowledge or ability."</t>
  </si>
  <si>
    <t>Co-Founder, Deodorant Company</t>
  </si>
  <si>
    <t>GBKSOFT</t>
  </si>
  <si>
    <t>https://clutch.co/profile/gbksoft</t>
  </si>
  <si>
    <t>Custom Software Development Partner</t>
  </si>
  <si>
    <t>https://gbksoft.com/?utm_source=clutch.co&amp;utm_medium=referral&amp;utm_campaign=web-developers</t>
  </si>
  <si>
    <t>"GBKSOFT is a proactive team that’s dedicated to getting things done the way we want them to."</t>
  </si>
  <si>
    <t>Founder &amp; Director, Includmi</t>
  </si>
  <si>
    <t>GP Solutions</t>
  </si>
  <si>
    <t>https://clutch.co/profile/gp-solutions</t>
  </si>
  <si>
    <t>Travel Technology Company</t>
  </si>
  <si>
    <t>https://www.software.travel/</t>
  </si>
  <si>
    <t>Unterschleißheim, Germany</t>
  </si>
  <si>
    <t>"They worked very quickly, gave valuable advice, and listened attentively to us."</t>
  </si>
  <si>
    <t>CIO, Cosmos Travel</t>
  </si>
  <si>
    <t>8th Light</t>
  </si>
  <si>
    <t>https://clutch.co/profile/8th-light</t>
  </si>
  <si>
    <t>Software is our craft.</t>
  </si>
  <si>
    <t>https://8thlight.com/</t>
  </si>
  <si>
    <t>"They were great with collaborating on the right way for the project to be managed."</t>
  </si>
  <si>
    <t>VP Product, Entertainment Company</t>
  </si>
  <si>
    <t>Bilberrry</t>
  </si>
  <si>
    <t>https://clutch.co/profile/bilberrry</t>
  </si>
  <si>
    <t>We help companies build remarkable websites &amp; apps</t>
  </si>
  <si>
    <t>http://bilberrry.com/?utm_source=clutch.co&amp;utm_medium=referral</t>
  </si>
  <si>
    <t>“Bilberrry has done an impressive job at bringing their creativity into the project.”</t>
  </si>
  <si>
    <t>International Marketing Specialist, WA Apple Commission</t>
  </si>
  <si>
    <t>Pairroxz</t>
  </si>
  <si>
    <t>https://clutch.co/profile/pairroxz</t>
  </si>
  <si>
    <t>We talk less, code more</t>
  </si>
  <si>
    <t>http://www.pairroxz.com/?utm_source=clutch.co&amp;utm_medium=referral</t>
  </si>
  <si>
    <t>"Our team was impressed by the team’s skillsets and knowledge."</t>
  </si>
  <si>
    <t>Founder, SeekMed</t>
  </si>
  <si>
    <t>Airnauts</t>
  </si>
  <si>
    <t>https://clutch.co/profile/airnauts</t>
  </si>
  <si>
    <t>Creativity meets Technology</t>
  </si>
  <si>
    <t>https://airnauts.com/</t>
  </si>
  <si>
    <t>"They were very tightly managed and had a well-established workflow."</t>
  </si>
  <si>
    <t>Partner, Base Design</t>
  </si>
  <si>
    <t>smartData Enterprises</t>
  </si>
  <si>
    <t>https://clutch.co/profile/smartdata-enterprises</t>
  </si>
  <si>
    <t>Global contract software consulting organization</t>
  </si>
  <si>
    <t>http://www.smartdatainc.com/</t>
  </si>
  <si>
    <t>"We are very satisfied with the smartData Enterprises' flexible and agile approach."</t>
  </si>
  <si>
    <t>Founder &amp; CEO, Adpost Group Pty Ltd</t>
  </si>
  <si>
    <t>Eden Agency</t>
  </si>
  <si>
    <t>https://clutch.co/profile/eden-agency</t>
  </si>
  <si>
    <t>App, Web, UX Design, DX &amp; Innovation Specialists</t>
  </si>
  <si>
    <t>https://eden.agency/expert/digital-agency?utm_source=clutch.co&amp;utm_medium=referral&amp;utm_campaign=directory</t>
  </si>
  <si>
    <t>Harrogate, United Kingdom</t>
  </si>
  <si>
    <t>"Their technical ability stands out the most."</t>
  </si>
  <si>
    <t>CEO, Fantasy Football Fix</t>
  </si>
  <si>
    <t>Zoocha</t>
  </si>
  <si>
    <t>https://clutch.co/profile/zoocha</t>
  </si>
  <si>
    <t>Specialist Drupal Design &amp; Development Agency</t>
  </si>
  <si>
    <t>https://www.zoocha.com/</t>
  </si>
  <si>
    <t>Hertford, United Kingdom</t>
  </si>
  <si>
    <t>"The team was excellent and very responsive."</t>
  </si>
  <si>
    <t>Head of Web Development, Dialog Semiconductor</t>
  </si>
  <si>
    <t>Roweb Development</t>
  </si>
  <si>
    <t>https://clutch.co/profile/roweb-development</t>
  </si>
  <si>
    <t>https://www.roweb.ro/?utm_source=clutch.co&amp;utm_medium=referral</t>
  </si>
  <si>
    <t>"Excellent value -- good quality developers at lower costs than are available here in the U.S."</t>
  </si>
  <si>
    <t>President, Software Dev Consulting Firm</t>
  </si>
  <si>
    <t>Groovy Web LLP</t>
  </si>
  <si>
    <t>https://clutch.co/profile/groovy-web-llp</t>
  </si>
  <si>
    <t>Top Mobile and Web App development company</t>
  </si>
  <si>
    <t>https://www.groovyweb.co/?utm_source=clutch.co&amp;utm_medium=referral&amp;utm_campaign=directory</t>
  </si>
  <si>
    <t>Nadiad, India</t>
  </si>
  <si>
    <t>"We were most impressed with their professionalism, technical competence, communication, and dedication."</t>
  </si>
  <si>
    <t>Managing Director, Quack'R'Duck Pty Ltd</t>
  </si>
  <si>
    <t>FaceIT</t>
  </si>
  <si>
    <t>https://clutch.co/profile/faceit</t>
  </si>
  <si>
    <t>Web Development Company with a Face</t>
  </si>
  <si>
    <t>https://faceit-team.com/</t>
  </si>
  <si>
    <t>“They provide high-quality work at low prices.”</t>
  </si>
  <si>
    <t>CEO, NJORD Nutrition</t>
  </si>
  <si>
    <t>MobileFolk</t>
  </si>
  <si>
    <t>https://clutch.co/profile/mobilefolk</t>
  </si>
  <si>
    <t>Your software development specialists</t>
  </si>
  <si>
    <t>https://www.mobilefolk.com/?utm_source=clutch.co&amp;utm_medium=referral&amp;utm_campaign=directory</t>
  </si>
  <si>
    <t>"They’re good people, and they’re honest."</t>
  </si>
  <si>
    <t>CTO, LyricFind Inc.</t>
  </si>
  <si>
    <t>UVIK Software</t>
  </si>
  <si>
    <t>https://clutch.co/profile/uvik-software</t>
  </si>
  <si>
    <t>Python and Django Experts</t>
  </si>
  <si>
    <t>https://uvik.net/?utm_source=clutch.co&amp;utm_medium=referral&amp;utm_campaign=web-developers</t>
  </si>
  <si>
    <t>Chernivtsi, Ukraine</t>
  </si>
  <si>
    <t>“They have competent, quality engineers.”</t>
  </si>
  <si>
    <t>Chief Technology Officer, Community Connect Labs</t>
  </si>
  <si>
    <t>DigiGround</t>
  </si>
  <si>
    <t>https://clutch.co/profile/digiground</t>
  </si>
  <si>
    <t>Sydney Mobile Application Development Company</t>
  </si>
  <si>
    <t>https://digiground.com.au/?utm_source=clutch.co&amp;utm_medium=referral&amp;utm_campaign=directory</t>
  </si>
  <si>
    <t>"My whole team is very impressed with DigiGround and the talent that they’ve brought in."</t>
  </si>
  <si>
    <t>Senior Project Manager, Pharmaceutical Company</t>
  </si>
  <si>
    <t>Artoon Solutions</t>
  </si>
  <si>
    <t>https://clutch.co/profile/artoon-solutions</t>
  </si>
  <si>
    <t>TOP Mobile app development company</t>
  </si>
  <si>
    <t>https://artoonsolutions.com/</t>
  </si>
  <si>
    <t>"It feels like they’re a part of my company and they care about the projects."</t>
  </si>
  <si>
    <t>CEO, Surgical Procedure Software Company</t>
  </si>
  <si>
    <t>Lovage Inc</t>
  </si>
  <si>
    <t>https://clutch.co/profile/lovage</t>
  </si>
  <si>
    <t>30-Day Custom Websites</t>
  </si>
  <si>
    <t>https://www.lovageinc.com/?utm_source=clutch.co&amp;utm_medium=referral&amp;utm_campaign=directory</t>
  </si>
  <si>
    <t>"The team can understand our business and needs, and they quickly reflect what they learn into the deliverables."</t>
  </si>
  <si>
    <t>Partner, Desmond, Marcello, &amp; Amster LLC</t>
  </si>
  <si>
    <t>SWTec</t>
  </si>
  <si>
    <t>https://clutch.co/profile/swtec</t>
  </si>
  <si>
    <t>Software Development Services for You</t>
  </si>
  <si>
    <t>https://swtec.group/?utm_source=clutch.co&amp;utm_medium=referral&amp;utm_campaign=directory</t>
  </si>
  <si>
    <t>Nizhnij Novgorod, Russia</t>
  </si>
  <si>
    <t>"SWTec was super easy to communicate with and they excelled in making small adjustments in the process."</t>
  </si>
  <si>
    <t>CEO, TMK</t>
  </si>
  <si>
    <t>True Engineering</t>
  </si>
  <si>
    <t>https://clutch.co/profile/true-engineering</t>
  </si>
  <si>
    <t>Experts in business digital transformation</t>
  </si>
  <si>
    <t>https://trueengineering.co/</t>
  </si>
  <si>
    <t>"They solve all the project tasks in deep collaboration."</t>
  </si>
  <si>
    <t>Vice President, VSK Insurance Company</t>
  </si>
  <si>
    <t>MUG</t>
  </si>
  <si>
    <t>https://clutch.co/profile/mug</t>
  </si>
  <si>
    <t>Apps sophisticated in design &amp; reliable in code</t>
  </si>
  <si>
    <t>https://mug.services/</t>
  </si>
  <si>
    <t>"They were always keen to help in finding a better, quicker, and very often cheaper solution."</t>
  </si>
  <si>
    <t>Retail Activation Manager, CHIC Group (BAT)</t>
  </si>
  <si>
    <t>The NineHertz</t>
  </si>
  <si>
    <t>https://clutch.co/profile/ninehertz</t>
  </si>
  <si>
    <t>Mobile App and Web Development Company</t>
  </si>
  <si>
    <t>https://theninehertz.com/?utm_source=clutch.co&amp;utm_medium=referral&amp;utm_campaign=web-developers</t>
  </si>
  <si>
    <t>75 reviews</t>
  </si>
  <si>
    <t>“The NineHertz works diligently to meet deadlines and produce quality and bug-free products.”</t>
  </si>
  <si>
    <t>Software Developer, UX Design &amp; Development Studio</t>
  </si>
  <si>
    <t>FiveDotTwelve</t>
  </si>
  <si>
    <t>https://clutch.co/profile/fivedottwelve</t>
  </si>
  <si>
    <t>Creating world-class mobile apps</t>
  </si>
  <si>
    <t>http://fivedottwelve.com/?utm_source=clutch.co&amp;utm_medium=referral&amp;utm_campaign=directory</t>
  </si>
  <si>
    <t>"They spend a lot of time understanding your business and the journey you’re on." "</t>
  </si>
  <si>
    <t>Founder, Projektt Technologies</t>
  </si>
  <si>
    <t>Qarbon IT</t>
  </si>
  <si>
    <t>https://clutch.co/profile/qarbon-it</t>
  </si>
  <si>
    <t>We provide JavaScript Developers Worldwide!</t>
  </si>
  <si>
    <t>https://www.qarbon.it/</t>
  </si>
  <si>
    <t>"The work of their programmers has met my expectations and is in line with the schedule adopted at the beginning."</t>
  </si>
  <si>
    <t>CEO, MobileLabs</t>
  </si>
  <si>
    <t>Code Labs</t>
  </si>
  <si>
    <t>https://clutch.co/profile/code-labs</t>
  </si>
  <si>
    <t>We create digital platforms</t>
  </si>
  <si>
    <t>https://www.code-labs.com/</t>
  </si>
  <si>
    <t>Bogotá, Colombia</t>
  </si>
  <si>
    <t>"Their customer service and attentiveness are impressive."</t>
  </si>
  <si>
    <t>Product Development Manager, Cencosud</t>
  </si>
  <si>
    <t>L7 Creative</t>
  </si>
  <si>
    <t>https://clutch.co/profile/l7-creative</t>
  </si>
  <si>
    <t>We Pioneered Digital Brand Engagement</t>
  </si>
  <si>
    <t>https://www.l7creative.com/?utm_source=clutch.co&amp;utm_medium=referral&amp;utm_campaign=web-developers</t>
  </si>
  <si>
    <t>Carlsbad, CA</t>
  </si>
  <si>
    <t>“L7 Creative was really good at thinking out of the box for us.”</t>
  </si>
  <si>
    <t>Former CTO, Ciklum</t>
  </si>
  <si>
    <t>Quovantis Technologies</t>
  </si>
  <si>
    <t>https://clutch.co/profile/quovantis-technologies</t>
  </si>
  <si>
    <t>Building Delightful Digital Experiences</t>
  </si>
  <si>
    <t>http://www.quovantis.com/?utm_source=clutch.co&amp;utm_medium=referral</t>
  </si>
  <si>
    <t>"They are up-to-date on the latest tech and feel comfortable coming up with solutions to problems."</t>
  </si>
  <si>
    <t>Product Lead, B2B SaaS Platform</t>
  </si>
  <si>
    <t>Flux Technologies Inc.</t>
  </si>
  <si>
    <t>https://clutch.co/profile/flux-technologies</t>
  </si>
  <si>
    <t>Strategy and Business Automation Made Easy!</t>
  </si>
  <si>
    <t>http://fluxtech.me/</t>
  </si>
  <si>
    <t>"I also like the skill and availability of my project manager."</t>
  </si>
  <si>
    <t>Manager &amp; Owner, Lumber Company</t>
  </si>
  <si>
    <t>XWP</t>
  </si>
  <si>
    <t>https://clutch.co/profile/xwp</t>
  </si>
  <si>
    <t>Building a better web at enterprise scale</t>
  </si>
  <si>
    <t>https://xwp.co/?utm_source=clutch.co&amp;utm_medium=referral&amp;utm_campaign=directory</t>
  </si>
  <si>
    <t>Chelsea, Australia</t>
  </si>
  <si>
    <t>“XWP understands WordPress at the enterprise level in a way that we haven’t seen with our other development partners.”</t>
  </si>
  <si>
    <t>Executive Digital Director, Athletics</t>
  </si>
  <si>
    <t>TeaCode.io</t>
  </si>
  <si>
    <t>https://clutch.co/profile/teacodeio</t>
  </si>
  <si>
    <t>Custom software development for Web &amp; Mobile</t>
  </si>
  <si>
    <t>https://teacode.io/?utm_source=clutch.co&amp;utm_medium=referral</t>
  </si>
  <si>
    <t>"They’re a partner, not a transactional agency. They care about our end goal."</t>
  </si>
  <si>
    <t>Founder, Customer Engagement Company</t>
  </si>
  <si>
    <t>bCubex</t>
  </si>
  <si>
    <t>https://clutch.co/profile/bcubex</t>
  </si>
  <si>
    <t>Web &amp; Mobile Apps Development Company</t>
  </si>
  <si>
    <t>https://bcubex.com/?utm_source=clutch.co&amp;utm_medium=referral&amp;utm_campaign=directory</t>
  </si>
  <si>
    <t>"They had a robust agile-scrum methodology with a focus on continuous involvement and communication."</t>
  </si>
  <si>
    <t>Product Dev, Abdul Latif Jameel Investments Pvt. Ltd.</t>
  </si>
  <si>
    <t>aev interactive</t>
  </si>
  <si>
    <t>https://clutch.co/profile/aev-interactive</t>
  </si>
  <si>
    <t>Affordable websites for business and non-profits</t>
  </si>
  <si>
    <t>http://www.aevinteractive.com/</t>
  </si>
  <si>
    <t>"The thing that sets aev interactive apart is their attention to client satisfaction."</t>
  </si>
  <si>
    <t>Owner, Coral Cove Beach Resort &amp; Spa</t>
  </si>
  <si>
    <t>NETVOR</t>
  </si>
  <si>
    <t>https://clutch.co/profile/netvor</t>
  </si>
  <si>
    <t>Turning Your Ideas Into Innovative Apps</t>
  </si>
  <si>
    <t>https://netvor.co/?utm_source=clutch.co&amp;utm_medium=referral&amp;utm_campaign=directory</t>
  </si>
  <si>
    <t>"Communication with NETVOR is mainly through Jira, which keeps everything well-structured and contextual."</t>
  </si>
  <si>
    <t>Business Application Manager A.I., La Lorraine Bakery Group</t>
  </si>
  <si>
    <t>Go Fish Digital</t>
  </si>
  <si>
    <t>https://clutch.co/profile/go-fish-digital</t>
  </si>
  <si>
    <t>Word of Mouth is Digital. Lead the Conversation.</t>
  </si>
  <si>
    <t>https://gofishdigital.com/?utm_source=clutch.co&amp;utm_medium=referral</t>
  </si>
  <si>
    <t>"The team took the time to review our goals and translate that into a design in ways that we never thought possible."</t>
  </si>
  <si>
    <t>Founder &amp; CEO, Lamppost Insights, LLC</t>
  </si>
  <si>
    <t>Siclo</t>
  </si>
  <si>
    <t>https://clutch.co/profile/siclo</t>
  </si>
  <si>
    <t>We shape Technology with Passion</t>
  </si>
  <si>
    <t>http://www.siclo-mobile.com/</t>
  </si>
  <si>
    <t>"The entire creation process with Siclo was excellent."</t>
  </si>
  <si>
    <t>CEO, MyNabes</t>
  </si>
  <si>
    <t>iteo</t>
  </si>
  <si>
    <t>https://clutch.co/profile/iteo-1</t>
  </si>
  <si>
    <t>https://iteo.com/</t>
  </si>
  <si>
    <t>“Even when working on strict timelines, they always delivered without sacrificing the quality of the deliverables.”</t>
  </si>
  <si>
    <t>CEO, Healthcare Company</t>
  </si>
  <si>
    <t>Azul Arc</t>
  </si>
  <si>
    <t>https://clutch.co/profile/azul-arc</t>
  </si>
  <si>
    <t>Building Technology That Builds Businesses</t>
  </si>
  <si>
    <t>http://azularc.com/?utm_source=clutch.co&amp;utm_medium=referral&amp;utm_campaign=directory</t>
  </si>
  <si>
    <t>"They were very thorough and they had great project management and troubleshooting skills."</t>
  </si>
  <si>
    <t>CMO, Supply Chain Now</t>
  </si>
  <si>
    <t>Modus Create</t>
  </si>
  <si>
    <t>https://clutch.co/profile/modus-create</t>
  </si>
  <si>
    <t>Transform for Success in the Digital Future</t>
  </si>
  <si>
    <t>https://moduscreate.com/contact/?utm_source=clutch.co&amp;utm_medium=referral</t>
  </si>
  <si>
    <t>"They did a great job; I wouldn’t change anything."</t>
  </si>
  <si>
    <t>Lead Business Analyst, Financial Services Company</t>
  </si>
  <si>
    <t>WebXd</t>
  </si>
  <si>
    <t>https://clutch.co/profile/webxd</t>
  </si>
  <si>
    <t>Web Design. Web Development. Branding.</t>
  </si>
  <si>
    <t>https://webxd.net/?utm_source=clutch.co&amp;utm_medium=referral&amp;utm_campaign=directory</t>
  </si>
  <si>
    <t>"Stephanie was a total professional."</t>
  </si>
  <si>
    <t>Owner, Esser Inc.</t>
  </si>
  <si>
    <t>Gila CMS</t>
  </si>
  <si>
    <t>https://clutch.co/profile/gila-cms</t>
  </si>
  <si>
    <t>A framework for digital bussinesses</t>
  </si>
  <si>
    <t>https://gilacms.com/?utm_source=clutch.co&amp;utm_medium=referral&amp;utm_campaign=directory</t>
  </si>
  <si>
    <t>Ciudad de México, Mexico</t>
  </si>
  <si>
    <t>"I can count on them to be very accommodative to our needs and budget."</t>
  </si>
  <si>
    <t>President, Educational Firm</t>
  </si>
  <si>
    <t>EvaCodes</t>
  </si>
  <si>
    <t>https://clutch.co/profile/evacodes</t>
  </si>
  <si>
    <t>High-quality web and blockchain development team</t>
  </si>
  <si>
    <t>https://blockchain.evacodes.com/?utm_source=clutch.co&amp;utm_medium=referral&amp;utm_campaign=Clutch</t>
  </si>
  <si>
    <t>"The workflow was very smooth. We were working as a single entity. "</t>
  </si>
  <si>
    <t>CEO, CripeHub</t>
  </si>
  <si>
    <t>Social Driver</t>
  </si>
  <si>
    <t>https://clutch.co/profile/social-driver</t>
  </si>
  <si>
    <t>Experience digital with us.</t>
  </si>
  <si>
    <t>http://www.socialdriver.com/?utm_source=clutch.co&amp;utm_medium=referral&amp;utm_campaign=directory</t>
  </si>
  <si>
    <t>52 reviews</t>
  </si>
  <si>
    <t>“They were great at focusing on the task at hand.”</t>
  </si>
  <si>
    <t>Former VP of Marketing, Children’s Hospital Association</t>
  </si>
  <si>
    <t>Yalantis</t>
  </si>
  <si>
    <t>https://clutch.co/profile/yalantis</t>
  </si>
  <si>
    <t>Software engineering and IT consulting</t>
  </si>
  <si>
    <t>https://yalantis.com/?utm_source=clutch.co&amp;utm_medium=referral&amp;utm_campaign=web-developers</t>
  </si>
  <si>
    <t>"They work quickly and precisely. We see them as part of our team."</t>
  </si>
  <si>
    <t>VP, RAKwireless</t>
  </si>
  <si>
    <t>Think Company</t>
  </si>
  <si>
    <t>https://clutch.co/profile/think-company</t>
  </si>
  <si>
    <t>Thoughtful digital experiences that work.</t>
  </si>
  <si>
    <t>https://www.thinkcompany.com/?utm_source=clutch.co&amp;utm_medium=referral&amp;utm_campaign=clutch-profile</t>
  </si>
  <si>
    <t>Conshohocken, PA</t>
  </si>
  <si>
    <t>“We couldn't be happier with the service that Think Company provided.”</t>
  </si>
  <si>
    <t>CEO &amp; Co-Founder, Sleigh</t>
  </si>
  <si>
    <t>IT Path Solutions</t>
  </si>
  <si>
    <t>https://clutch.co/profile/it-path-solutions</t>
  </si>
  <si>
    <t>PATH TO DELIVER SOLUTIONS</t>
  </si>
  <si>
    <t>http://www.itpathsolutions.com/</t>
  </si>
  <si>
    <t>Mooresville, NC</t>
  </si>
  <si>
    <t>"Their patience with me and the project was impressive."</t>
  </si>
  <si>
    <t>Client, Web App Development Project</t>
  </si>
  <si>
    <t>WebTek</t>
  </si>
  <si>
    <t>https://clutch.co/profile/webtek</t>
  </si>
  <si>
    <t>Succeed Online</t>
  </si>
  <si>
    <t>http://www.webtekcc.com/</t>
  </si>
  <si>
    <t>Ephrata, PA</t>
  </si>
  <si>
    <t>"All in all, they’ve done a fantastic job."</t>
  </si>
  <si>
    <t>Owner and Founder, East Coast Yacht Cruises</t>
  </si>
  <si>
    <t>PixelCrayons</t>
  </si>
  <si>
    <t>https://clutch.co/profile/pixelcrayons</t>
  </si>
  <si>
    <t>IT &amp; Software Outsourcing Company</t>
  </si>
  <si>
    <t>http://www.pixelcrayons.com/</t>
  </si>
  <si>
    <t>23% Web Development</t>
  </si>
  <si>
    <t>"The most impressive part of the company was the quality of the service they provided."</t>
  </si>
  <si>
    <t>Content Writer &amp; Marketer, Feeding Trends</t>
  </si>
  <si>
    <t>ISS Art</t>
  </si>
  <si>
    <t>https://clutch.co/profile/iss-art</t>
  </si>
  <si>
    <t>Your personal AI and ML solutions provider</t>
  </si>
  <si>
    <t>https://issart.com/?utm_source=clutch.co&amp;utm_medium=referral&amp;utm_campaign=directory</t>
  </si>
  <si>
    <t>"They were awesome, responsive, and did quality work every step of the way."</t>
  </si>
  <si>
    <t>Co-Founder &amp; CEO, Jade Dating Inc.</t>
  </si>
  <si>
    <t>CubeX-Ukraine</t>
  </si>
  <si>
    <t>https://clutch.co/profile/cubex-ukraine</t>
  </si>
  <si>
    <t>We develop your thoughts</t>
  </si>
  <si>
    <t>https://cubex-ua.com/</t>
  </si>
  <si>
    <t>"We were pleased with the developer's expertise."</t>
  </si>
  <si>
    <t>CTO, Titan Systems Corporation</t>
  </si>
  <si>
    <t>snipp</t>
  </si>
  <si>
    <t>https://clutch.co/profile/snipp</t>
  </si>
  <si>
    <t>We create unique websites for companies</t>
  </si>
  <si>
    <t>https://snipp.pro/?utm_source=clutch.co&amp;utm_medium=referral&amp;utm_campaign=directory</t>
  </si>
  <si>
    <t>Santa Cruz de Tenerife, Spain</t>
  </si>
  <si>
    <t>"This is a great studio that we can trust. Everything they promised us on our first call was completely delivered."</t>
  </si>
  <si>
    <t>CTO, FlatHost</t>
  </si>
  <si>
    <t>Mallow Technologies Private Limited</t>
  </si>
  <si>
    <t>https://clutch.co/profile/mallow-technologies-private</t>
  </si>
  <si>
    <t>To leverage Technology.</t>
  </si>
  <si>
    <t>http://www.mallow-tech.com/</t>
  </si>
  <si>
    <t>Sengunthapuram, India</t>
  </si>
  <si>
    <t>"Mallow Technologies' CTO was very involved in the initial process of defining the project, and they provided the best..."</t>
  </si>
  <si>
    <t>Founder, Industrial Automation Startup</t>
  </si>
  <si>
    <t>Wanted for Nothing</t>
  </si>
  <si>
    <t>https://clutch.co/profile/wanted-nothing</t>
  </si>
  <si>
    <t>WFN is a Top Rated Digital Agency in Los Angeles</t>
  </si>
  <si>
    <t>https://wantedfornothing.com/?utm_source=clutch.co&amp;utm_medium=referral</t>
  </si>
  <si>
    <t>"They had a good online reputation and delivered on the promises."</t>
  </si>
  <si>
    <t>CEO, LawTake</t>
  </si>
  <si>
    <t>Shrewdify Technologies</t>
  </si>
  <si>
    <t>https://clutch.co/profile/shrewdify-technologies</t>
  </si>
  <si>
    <t>Experience the best</t>
  </si>
  <si>
    <t>http://www.shrewdify.com/</t>
  </si>
  <si>
    <t>Champapet, India</t>
  </si>
  <si>
    <t>“I got the quality and quantity of the work that I wanted and everything within my budget.”</t>
  </si>
  <si>
    <t>Founder, Culinary Business</t>
  </si>
  <si>
    <t>Mobulous</t>
  </si>
  <si>
    <t>https://clutch.co/profile/mobulous</t>
  </si>
  <si>
    <t>Advanced | Robust | Secured Mobile and Web Apps</t>
  </si>
  <si>
    <t>http://www.mobulous.com/?utm_source=clutch.co&amp;utm_medium=referral</t>
  </si>
  <si>
    <t>“I’d give them a perfect score for project management.”</t>
  </si>
  <si>
    <t>Executive Director, Consulting Company</t>
  </si>
  <si>
    <t>Brainhub</t>
  </si>
  <si>
    <t>https://clutch.co/profile/brainhub</t>
  </si>
  <si>
    <t>JS → TypeScript | Node.js | NestJS | React Native</t>
  </si>
  <si>
    <t>https://brainhub.eu/?utm_source=clutch&amp;utm_medium=sponsorship&amp;utm_campaign=web-development-main</t>
  </si>
  <si>
    <t>"We were impressed by the technical knowledge of Brainhub developers and the quality of the code they delivered."</t>
  </si>
  <si>
    <t>CEO, Educational Solution Company</t>
  </si>
  <si>
    <t>Transfuture</t>
  </si>
  <si>
    <t>https://clutch.co/profile/transfuture</t>
  </si>
  <si>
    <t>Design with the Future in Mind - Web Social Mobile</t>
  </si>
  <si>
    <t>http://www.transfuture.com/?utm_source=clutch.co&amp;utm_medium=referral</t>
  </si>
  <si>
    <t>"Overall, the project management was very professional."</t>
  </si>
  <si>
    <t>CEO, MessagingLAB</t>
  </si>
  <si>
    <t>Olibro Design</t>
  </si>
  <si>
    <t>https://clutch.co/profile/olibro-design</t>
  </si>
  <si>
    <t>Intelligent Websites for Intelligent People</t>
  </si>
  <si>
    <t>https://www.olibro.com/?utm_source=clutch&amp;utm_medium=referral&amp;utm_campaign=directory</t>
  </si>
  <si>
    <t>"The website runs smoothly and looks great."</t>
  </si>
  <si>
    <t>Founder &amp; CEO, Kavella</t>
  </si>
  <si>
    <t>Xicom Technologies</t>
  </si>
  <si>
    <t>https://clutch.co/profile/xicom-technologies</t>
  </si>
  <si>
    <t>Mobile App Development / Web / Software Solutions</t>
  </si>
  <si>
    <t>http://www.xicom.biz/</t>
  </si>
  <si>
    <t>"They are more than willing to go the extra mile to make our partnership work."</t>
  </si>
  <si>
    <t>CEO, AIVICON</t>
  </si>
  <si>
    <t>IT Master Soft</t>
  </si>
  <si>
    <t>https://clutch.co/profile/it-master-soft</t>
  </si>
  <si>
    <t>Masters of Matching Technical Skills &amp; Commitment</t>
  </si>
  <si>
    <t>http://itmaster-soft.com/?utm_source=clutch.co&amp;utm_medium=referral&amp;utm_campaign=directory</t>
  </si>
  <si>
    <t>"IT Master Soft senior executives have maintained my trust by providing the right information at all times."</t>
  </si>
  <si>
    <t>Efinitytech</t>
  </si>
  <si>
    <t>https://clutch.co/profile/efinitytech</t>
  </si>
  <si>
    <t>Seattle Web Design &amp; Development &amp; Ecommerce</t>
  </si>
  <si>
    <t>http://www.efinitytech.com/</t>
  </si>
  <si>
    <t>Monroe, WA</t>
  </si>
  <si>
    <t>"Their steady communication has been the key to what we’ve accomplished so far."</t>
  </si>
  <si>
    <t>Owner &amp; Founder, Moshoboga</t>
  </si>
  <si>
    <t>Codete</t>
  </si>
  <si>
    <t>https://clutch.co/profile/codete</t>
  </si>
  <si>
    <t>Software development for digital business</t>
  </si>
  <si>
    <t>http://www.codete.com/?utm_source=clutch.co&amp;utm_medium=referral</t>
  </si>
  <si>
    <t>"Their willingness to learn constantly is commendable."</t>
  </si>
  <si>
    <t>Technical Director, Digital Agency</t>
  </si>
  <si>
    <t>Lanp</t>
  </si>
  <si>
    <t>https://clutch.co/profile/lanp</t>
  </si>
  <si>
    <t>Result driven Web Development and Design company</t>
  </si>
  <si>
    <t>https://www.lanp.co/</t>
  </si>
  <si>
    <t>"I commend their creative strategy and pixel-perfect designs."</t>
  </si>
  <si>
    <t>CEO, Ownit</t>
  </si>
  <si>
    <t>Sayenko Design</t>
  </si>
  <si>
    <t>https://clutch.co/profile/sayenko-design</t>
  </si>
  <si>
    <t>Nationally Top-Rated Web Design</t>
  </si>
  <si>
    <t>https://www.sayenkodesign.com/consultation/?utm_source=clutch.co&amp;utm_medium=referral</t>
  </si>
  <si>
    <t>“It was clear that Sayenko’s team did this kind of work all the time.”</t>
  </si>
  <si>
    <t>Digital Marketing Supervisor, Therapeutic Health Services</t>
  </si>
  <si>
    <t>Storm Brain</t>
  </si>
  <si>
    <t>https://clutch.co/profile/storm-brain</t>
  </si>
  <si>
    <t>Makes Waves | Digital Branding &amp; Marketing</t>
  </si>
  <si>
    <t>https://www.stormbrain.us/?utm_source=clutch&amp;utm_medium=referral</t>
  </si>
  <si>
    <t>65 reviews</t>
  </si>
  <si>
    <t>Solana Beach, CA</t>
  </si>
  <si>
    <t>"We were impressed by their clean designs."</t>
  </si>
  <si>
    <t>IT Manager, Homeowner's Association</t>
  </si>
  <si>
    <t>InApps Technology</t>
  </si>
  <si>
    <t>https://clutch.co/profile/inapps-technology</t>
  </si>
  <si>
    <t>Top #1 of ranking on Clutch and trusted by clients</t>
  </si>
  <si>
    <t>https://www.inapps.net/?utm_source=clutch&amp;utm_medium=topclutch&amp;utm_campaign=click_from_clutch</t>
  </si>
  <si>
    <t>"They provided a lot of new ideas to improve the app."</t>
  </si>
  <si>
    <t>General Manager, Pegas Vietnam Travel Co. Ltd.</t>
  </si>
  <si>
    <t>Spiria</t>
  </si>
  <si>
    <t>https://clutch.co/profile/spiria</t>
  </si>
  <si>
    <t>Shaping the Future of the Software-Driven Economy</t>
  </si>
  <si>
    <t>http://www.spiria.com/?utm_source=clutch.co&amp;utm_medium=referral&amp;utm_campaign=directory</t>
  </si>
  <si>
    <t>"They are well organized and have the right staff assigned for the right parts of the process."</t>
  </si>
  <si>
    <t>CIO, HealthPRO Procurement Services Inc.</t>
  </si>
  <si>
    <t>AZinec</t>
  </si>
  <si>
    <t>https://clutch.co/profile/azinec</t>
  </si>
  <si>
    <t>Web development company</t>
  </si>
  <si>
    <t>https://azinec.com/</t>
  </si>
  <si>
    <t>“Whether they were technical or requirement-based issues, AZinec was pretty professional when taking on them.”</t>
  </si>
  <si>
    <t>Managing Director, Software Development Agency</t>
  </si>
  <si>
    <t>All Front</t>
  </si>
  <si>
    <t>https://clutch.co/profile/all-front</t>
  </si>
  <si>
    <t>Your Design &amp; Dev Team for challenging launches</t>
  </si>
  <si>
    <t>https://allfront.io/</t>
  </si>
  <si>
    <t>Birkirkara, Malta</t>
  </si>
  <si>
    <t>"Working with them revealed ways we can do better with team communication and coordination."</t>
  </si>
  <si>
    <t>Chief Strategist, B2B Bandits</t>
  </si>
  <si>
    <t>fjorge</t>
  </si>
  <si>
    <t>https://clutch.co/profile/fjorge</t>
  </si>
  <si>
    <t>Premium web development with end-to-end solutions</t>
  </si>
  <si>
    <t>https://fjorgedigital.com/clutch/?utm_source=clutch.co&amp;utm_medium=referral&amp;utm_campaign=directory</t>
  </si>
  <si>
    <t>"Overall, it has been fantastic to work with their team."</t>
  </si>
  <si>
    <t>Director, Digital Strategy, Tom, Dick &amp; Harry Creative</t>
  </si>
  <si>
    <t>Computools</t>
  </si>
  <si>
    <t>https://clutch.co/profile/computools</t>
  </si>
  <si>
    <t>Unlock Tomorrow</t>
  </si>
  <si>
    <t>https://computools.com/get-in-touch/?utm_source=clutch.co&amp;utm_medium=referral</t>
  </si>
  <si>
    <t>"Their WordPress expertise is impressive."</t>
  </si>
  <si>
    <t>Global Web Officer, British Council</t>
  </si>
  <si>
    <t>Eastgate Software JSC</t>
  </si>
  <si>
    <t>https://clutch.co/profile/eastgate-software-jsc</t>
  </si>
  <si>
    <t>Preferred Partner of Global Fortune 500</t>
  </si>
  <si>
    <t>http://www.eastgate-software.com/</t>
  </si>
  <si>
    <t>"The combination of their technical experience, proactivity, and out-of-the-box thinking sets them apart."</t>
  </si>
  <si>
    <t>Interim CEO, Materials Industry AI Platform</t>
  </si>
  <si>
    <t>Yojji</t>
  </si>
  <si>
    <t>https://clutch.co/profile/yojji</t>
  </si>
  <si>
    <t>Offshore Custom Software</t>
  </si>
  <si>
    <t>https://yojji.io/</t>
  </si>
  <si>
    <t>"They demonstrate commitment and produce high-level quality work."</t>
  </si>
  <si>
    <t>E-Commerce Manager, Educational Tech Co.</t>
  </si>
  <si>
    <t>IntellRocket</t>
  </si>
  <si>
    <t>https://clutch.co/profile/intellrocket</t>
  </si>
  <si>
    <t>Specialized WordPress and WooCommerce Agency</t>
  </si>
  <si>
    <t>https://intellrocket.com/?utm_source=clutch.co&amp;utm_medium=referral&amp;utm_campaign=directory</t>
  </si>
  <si>
    <t>"They were very quick to make any edits or updates and we were kept updated at every stage throughout the process."</t>
  </si>
  <si>
    <t>Marketing Director, Business SaaS Platform</t>
  </si>
  <si>
    <t>AIS Technolabs</t>
  </si>
  <si>
    <t>https://clutch.co/profile/ais-technolabs</t>
  </si>
  <si>
    <t>Web, Mobile, Game Development &amp; Digital Marketing</t>
  </si>
  <si>
    <t>https://www.aistechnolabs.com/?utm_source=clutch.co&amp;utm_medium=referral&amp;utm_campaign=directory</t>
  </si>
  <si>
    <t>"They understood my project and customer segment very well and often suggested best practices for improvements."</t>
  </si>
  <si>
    <t>Founder &amp; Director of Travel Company</t>
  </si>
  <si>
    <t>Launchcode</t>
  </si>
  <si>
    <t>https://clutch.co/profile/launchcode</t>
  </si>
  <si>
    <t>What's your mission?</t>
  </si>
  <si>
    <t>http://www.lc.dev/?utm_source=clutch.co&amp;utm_medium=referral&amp;utm_campaign=directory</t>
  </si>
  <si>
    <t>“Launchcode was incredibly professional to work with and systematic in their approach to product design.”</t>
  </si>
  <si>
    <t>Co-Founder, OGGI Technologies</t>
  </si>
  <si>
    <t>StartupCraft Inc</t>
  </si>
  <si>
    <t>https://clutch.co/profile/startupcraft</t>
  </si>
  <si>
    <t>We marry brilliant ideas with technology</t>
  </si>
  <si>
    <t>http://startupcraft.io/?utm_source=clutch.co&amp;utm_medium=referral&amp;utm_campaign=directory</t>
  </si>
  <si>
    <t>"I am impressed with the speed at which their team is able to understand our needs and vision."</t>
  </si>
  <si>
    <t>Co-Founder, Blockchain Social Platform</t>
  </si>
  <si>
    <t>BrightMarbles</t>
  </si>
  <si>
    <t>https://clutch.co/profile/brightmarbles</t>
  </si>
  <si>
    <t>Engineering Your Vision</t>
  </si>
  <si>
    <t>https://www.brightmarbles.io/</t>
  </si>
  <si>
    <t>"They were highly engaged, and we were highly satisfied with their work."</t>
  </si>
  <si>
    <t>Director, Saga d.o.o. Beograd</t>
  </si>
  <si>
    <t>Coma Web Development</t>
  </si>
  <si>
    <t>https://clutch.co/profile/coma-web-development</t>
  </si>
  <si>
    <t>WordPress Website Design and Development</t>
  </si>
  <si>
    <t>https://coma.lv/en/</t>
  </si>
  <si>
    <t>Rīga, Latvia</t>
  </si>
  <si>
    <t>"Everything was done on time."</t>
  </si>
  <si>
    <t>Owner, Underwear Shop</t>
  </si>
  <si>
    <t>Inovatica</t>
  </si>
  <si>
    <t>https://clutch.co/profile/inovatica</t>
  </si>
  <si>
    <t>Top-notch software offshoring company</t>
  </si>
  <si>
    <t>https://inovatica.com/</t>
  </si>
  <si>
    <t>"The high quality of their deliverables was a consistent theme."</t>
  </si>
  <si>
    <t>CEO &amp; Founder, SAFE Steps, Inc.</t>
  </si>
  <si>
    <t>Lightmatter</t>
  </si>
  <si>
    <t>https://clutch.co/profile/lightmatter</t>
  </si>
  <si>
    <t>Experts in Digital Health</t>
  </si>
  <si>
    <t>http://www.lightmatter.com/?utm_source=clutch.co&amp;utm_medium=referral</t>
  </si>
  <si>
    <t>"Everyone on their team was generous with their time and attention."</t>
  </si>
  <si>
    <t>Founder, EdTech Startup</t>
  </si>
  <si>
    <t>Agency Jet</t>
  </si>
  <si>
    <t>https://clutch.co/profile/agency-jet</t>
  </si>
  <si>
    <t>We guarantee Transparency, Education and Results</t>
  </si>
  <si>
    <t>https://www.agencyjet.com/?utm_source=clutch.co&amp;utm_medium=referral&amp;utm_campaign=directory</t>
  </si>
  <si>
    <t>"They have an impressive communication process and genuine interest in our success."</t>
  </si>
  <si>
    <t>Director of Marketing, Sock Club Custom</t>
  </si>
  <si>
    <t>Daffodil Software</t>
  </si>
  <si>
    <t>https://clutch.co/profile/daffodil-software</t>
  </si>
  <si>
    <t>Technology Partner for Custom Web &amp; Mobile Apps</t>
  </si>
  <si>
    <t>https://insights.daffodilsw.com/mobile-application-development-company?utm_source=clutch&amp;utm_campaign=clutch</t>
  </si>
  <si>
    <t>"They've managed each work professionally and efficiently."</t>
  </si>
  <si>
    <t>General Manager, Nana</t>
  </si>
  <si>
    <t>Enterwell</t>
  </si>
  <si>
    <t>https://clutch.co/profile/enterwell</t>
  </si>
  <si>
    <t>Excellence in software design and development</t>
  </si>
  <si>
    <t>https://enterwell.net/</t>
  </si>
  <si>
    <t>"They were very reliable."</t>
  </si>
  <si>
    <t>IT Solution Designer, Hrvatski Telekom</t>
  </si>
  <si>
    <t>Softermii</t>
  </si>
  <si>
    <t>https://clutch.co/profile/softermii</t>
  </si>
  <si>
    <t>Don’t dream for success, contact us. Free 1w trial</t>
  </si>
  <si>
    <t>https://www.softermii.com/?utm_source=clutch&amp;utm_medium=referral&amp;utm_campaign=web-dev</t>
  </si>
  <si>
    <t>Studio City, CA</t>
  </si>
  <si>
    <t>"The ease of increasing and decreasing the headcount based on our needs was impressive."</t>
  </si>
  <si>
    <t>Managing Director, Enterprise Asset Management Firm</t>
  </si>
  <si>
    <t>Reksoft</t>
  </si>
  <si>
    <t>https://clutch.co/profile/reksoft</t>
  </si>
  <si>
    <t>Software engineering and IT consulting company</t>
  </si>
  <si>
    <t>https://www.reksoft.com/</t>
  </si>
  <si>
    <t>Kista, Sweden</t>
  </si>
  <si>
    <t>"We are completely satisfied with the results express our gratitude to Reksoft and look forward to further cooperation."</t>
  </si>
  <si>
    <t>CIO, Otkritie Broker JSC</t>
  </si>
  <si>
    <t>Syntactics Inc</t>
  </si>
  <si>
    <t>https://clutch.co/profile/syntactics</t>
  </si>
  <si>
    <t>Empowering your Business through IT Solutions</t>
  </si>
  <si>
    <t>http://syntacticsinc.com/?utm_source=clutch&amp;utm_medium=cpc&amp;utm_campaign=clutch</t>
  </si>
  <si>
    <t>Cagayan de Oro, Philippines</t>
  </si>
  <si>
    <t>"They are brilliant with their communication."</t>
  </si>
  <si>
    <t>Owner, Design Philosophy Studio</t>
  </si>
  <si>
    <t>Geekbears</t>
  </si>
  <si>
    <t>https://clutch.co/profile/geekbears</t>
  </si>
  <si>
    <t>Democratizing the launch of digital products</t>
  </si>
  <si>
    <t>https://geekbears.com/?utm_source=clutch.co&amp;utm_medium=referral&amp;utm_campaign=directory</t>
  </si>
  <si>
    <t>“Thanks to Geekbears’ work, we’ve taken our platform from an initial concept to the product launch.”</t>
  </si>
  <si>
    <t>CEO, Treads</t>
  </si>
  <si>
    <t>Fourtek IT Solutions Pvt Ltd</t>
  </si>
  <si>
    <t>https://clutch.co/profile/fourtek-it-solutions</t>
  </si>
  <si>
    <t>Delighting the partners through deliveries</t>
  </si>
  <si>
    <t>https://www.fourtek.com/?utm_source=clutch.co&amp;utm_medium=referral</t>
  </si>
  <si>
    <t>"They were always intent on listening to us and understanding our problems."</t>
  </si>
  <si>
    <t>CEO, Vita Agro Processed Foods</t>
  </si>
  <si>
    <t>RNF Technologies</t>
  </si>
  <si>
    <t>https://clutch.co/profile/rnf-technologies</t>
  </si>
  <si>
    <t>Architects of tomorrow</t>
  </si>
  <si>
    <t>https://www.rnftechnologies.com/?utm_source=clutch.co&amp;utm_medium=referral</t>
  </si>
  <si>
    <t>“I’m honestly surprised at the quality of the website.”</t>
  </si>
  <si>
    <t>CEO, Definitive Safety Group LLC</t>
  </si>
  <si>
    <t>Clockwise Software</t>
  </si>
  <si>
    <t>https://clutch.co/profile/clockwise-software</t>
  </si>
  <si>
    <t>Top-notch JavaScript apps for all platforms</t>
  </si>
  <si>
    <t>https://clockwise.software/?utm_source=clutch.co&amp;utm_medium=referral&amp;utm_campaign=web-developers</t>
  </si>
  <si>
    <t>"The Clockwise Software developers always help us achieve our goals."</t>
  </si>
  <si>
    <t>Lead Frontend Developer, Orthodox Union</t>
  </si>
  <si>
    <t>Exaco</t>
  </si>
  <si>
    <t>https://clutch.co/profile/exaco</t>
  </si>
  <si>
    <t>Team you can trust!</t>
  </si>
  <si>
    <t>https://exaco.pl/</t>
  </si>
  <si>
    <t>"They had this positive and open approach to people and a desire to create a good product."</t>
  </si>
  <si>
    <t>CIO, PWN</t>
  </si>
  <si>
    <t>Chromatix</t>
  </si>
  <si>
    <t>https://clutch.co/profile/chromatix</t>
  </si>
  <si>
    <t>Websites That Make Your Phone Ring</t>
  </si>
  <si>
    <t>https://www.chromatix.com.au/?utm_source=clutch.co&amp;utm_medium=referral&amp;utm_campaign=directory</t>
  </si>
  <si>
    <t>Canterbury, Australia</t>
  </si>
  <si>
    <t>"Everything was great, and we had the best outcome we could've hoped for."</t>
  </si>
  <si>
    <t>App Developer &amp; Founder, Applickable</t>
  </si>
  <si>
    <t>Boldist</t>
  </si>
  <si>
    <t>https://clutch.co/profile/boldist</t>
  </si>
  <si>
    <t>A Digital Marketing Agency</t>
  </si>
  <si>
    <t>https://boldist.co/?utm_source=clutch.co&amp;utm_medium=referral&amp;utm_campaign=directory</t>
  </si>
  <si>
    <t>"I feel like we’re in expert hands, but they also use our voice and want us to succeed."</t>
  </si>
  <si>
    <t>Daily Operations, Flora Family Farm</t>
  </si>
  <si>
    <t>Ester Digital</t>
  </si>
  <si>
    <t>https://clutch.co/profile/ester-digital</t>
  </si>
  <si>
    <t>Websites, brand projection &amp; visual content</t>
  </si>
  <si>
    <t>https://ester.co/?utm_source=clutch.co&amp;utm_medium=referral&amp;utm_campaign=directory</t>
  </si>
  <si>
    <t>"Ester Digital works at an incredible pace delivering interim results in a couple of days after a meeting."</t>
  </si>
  <si>
    <t>Marketing Manager, Brokeree Solutions</t>
  </si>
  <si>
    <t>Digis</t>
  </si>
  <si>
    <t>https://clutch.co/profile/digis</t>
  </si>
  <si>
    <t>Start hiring tech specialists smarter</t>
  </si>
  <si>
    <t>https://digiscorp.com/?utm_source=clutch.co&amp;utm_medium=referral&amp;utm_campaign=web-developers</t>
  </si>
  <si>
    <t>"They ask for feedback often, making strides to incorporate feedback in our day-to-day collaboration."</t>
  </si>
  <si>
    <t>Co-Founder &amp; COO, Fintech Company</t>
  </si>
  <si>
    <t>Azoft</t>
  </si>
  <si>
    <t>https://clutch.co/profile/azoft</t>
  </si>
  <si>
    <t>Reliable software development outsourcing partner</t>
  </si>
  <si>
    <t>https://www.azoft.com/</t>
  </si>
  <si>
    <t>"I always felt like I could fully rely on their team."</t>
  </si>
  <si>
    <t>CIO, Holiday Company</t>
  </si>
  <si>
    <t>CODOTDEV</t>
  </si>
  <si>
    <t>https://clutch.co/profile/codotdev</t>
  </si>
  <si>
    <t>We build the world's best apps.</t>
  </si>
  <si>
    <t>https://www.co.dev/?utm_source=clutch.co&amp;utm_medium=referral&amp;utm_campaign=directory</t>
  </si>
  <si>
    <t>Brea, CA</t>
  </si>
  <si>
    <t>"They had an incredible work ethic and produced great results at a cost-effective price."</t>
  </si>
  <si>
    <t>CEO, UltraLyfe</t>
  </si>
  <si>
    <t>Standard Beagle Studio</t>
  </si>
  <si>
    <t>https://clutch.co/profile/standard-beagle-studio</t>
  </si>
  <si>
    <t>Dig. Lead. Play.</t>
  </si>
  <si>
    <t>https://standardbeagle.com/</t>
  </si>
  <si>
    <t>"Standard Beagle was able to help us clarify our thinking about how to structure our new division."</t>
  </si>
  <si>
    <t>President, MoreHands</t>
  </si>
  <si>
    <t>WEB CHOICE</t>
  </si>
  <si>
    <t>https://clutch.co/profile/web-choice</t>
  </si>
  <si>
    <t>Need More Clients? Award Winning Web Design &amp; SEO</t>
  </si>
  <si>
    <t>https://www.webdesignchoice.co.uk/?utm_source=clutch.co&amp;utm_medium=referral</t>
  </si>
  <si>
    <t>Yeovil, United Kingdom</t>
  </si>
  <si>
    <t>"They really are interested in our company and how it can succeed."</t>
  </si>
  <si>
    <t>Director, Jurassic Tree Services Ltd</t>
  </si>
  <si>
    <t>StarNavi</t>
  </si>
  <si>
    <t>https://clutch.co/profile/starnavi</t>
  </si>
  <si>
    <t>Tech Partner For Innovators And Creators</t>
  </si>
  <si>
    <t>https://www.starnavi.io/?utm_source=clutch.co&amp;utm_medium=referral&amp;utm_campaign=directory</t>
  </si>
  <si>
    <t>"We appreciate their continuous and open communication."</t>
  </si>
  <si>
    <t>Lead Data Scientist, Bearing Manufacturer</t>
  </si>
  <si>
    <t>Clean Commit</t>
  </si>
  <si>
    <t>https://clutch.co/profile/clean-commit</t>
  </si>
  <si>
    <t>Intuitive Design. Seamless Development.</t>
  </si>
  <si>
    <t>https://cleancommit.io/?utm_source=clutch.co&amp;utm_medium=referral&amp;utm_campaign=directory</t>
  </si>
  <si>
    <t>Canberra, Australia</t>
  </si>
  <si>
    <t>"We'd get them back for support any time (and have on a few occasions!)."</t>
  </si>
  <si>
    <t>Content Strategist, Digital Course Curator</t>
  </si>
  <si>
    <t>SmartLogic</t>
  </si>
  <si>
    <t>https://clutch.co/profile/smartlogic</t>
  </si>
  <si>
    <t>Stress-free web and mobile software development.</t>
  </si>
  <si>
    <t>https://smartlogic.io/</t>
  </si>
  <si>
    <t>“They believe in the big vision of the business and they buy into what we are trying to do.”</t>
  </si>
  <si>
    <t>CTO, Volo Sports</t>
  </si>
  <si>
    <t>StrongWP</t>
  </si>
  <si>
    <t>https://clutch.co/profile/strongwp</t>
  </si>
  <si>
    <t>High Performance Website Design &amp; Support Service</t>
  </si>
  <si>
    <t>https://strongwp.com/</t>
  </si>
  <si>
    <t>"I was impressed by the communication and care from the entire team."</t>
  </si>
  <si>
    <t>CEO, ParkPoolr</t>
  </si>
  <si>
    <t>Maxiom Technology</t>
  </si>
  <si>
    <t>https://clutch.co/profile/maxiom-technology</t>
  </si>
  <si>
    <t>Custom software development, on-demand teams, 24/7</t>
  </si>
  <si>
    <t>https://www.maxiomtech.com/services/?utm_source=clutch.co&amp;utm_medium=referral&amp;utm_campaign=directory</t>
  </si>
  <si>
    <t>“Their response time and communication are very helpful.”</t>
  </si>
  <si>
    <t>Webmaster, Engineering Union</t>
  </si>
  <si>
    <t>Designitic</t>
  </si>
  <si>
    <t>https://clutch.co/profile/designitic</t>
  </si>
  <si>
    <t>Revolutionizing Businesses Globally!</t>
  </si>
  <si>
    <t>https://www.designitic.com/?utm_source=clutch.co&amp;utm_medium=referral&amp;utm_campaign=directory</t>
  </si>
  <si>
    <t>"The most impressive part about Designitic was the quality of work and professionalism they displayed all this time."</t>
  </si>
  <si>
    <t>Director, New Startup</t>
  </si>
  <si>
    <t>Eldarion</t>
  </si>
  <si>
    <t>https://clutch.co/profile/eldarion</t>
  </si>
  <si>
    <t>From Idea to Launch. Faster.</t>
  </si>
  <si>
    <t>http://eldarion.com/</t>
  </si>
  <si>
    <t>Burlington, MA</t>
  </si>
  <si>
    <t>"They work very well with their clients because they really spend the time it takes to align themselves with their..."</t>
  </si>
  <si>
    <t>Product &amp; Innovation Director</t>
  </si>
  <si>
    <t>Webs Optimization Software Solution</t>
  </si>
  <si>
    <t>https://clutch.co/profile/webs-optimization-software-solution</t>
  </si>
  <si>
    <t>https://www.websoptimization.com/?utm_source=clutch.co&amp;utm_medium=referral&amp;utm_campaign=web-developers</t>
  </si>
  <si>
    <t>"We’d come back up with changes throughout development, and they’d jump on them and fix them pretty quickly."</t>
  </si>
  <si>
    <t>Owner, Texas Archery</t>
  </si>
  <si>
    <t>Prograils</t>
  </si>
  <si>
    <t>https://clutch.co/profile/prograils</t>
  </si>
  <si>
    <t>ISO 27001 Certified Software House</t>
  </si>
  <si>
    <t>https://prograils.com/?utm_source=clutch&amp;utm_medium=referral&amp;utm_campaign=web-developers-global</t>
  </si>
  <si>
    <t>"They have great attitudes.”"</t>
  </si>
  <si>
    <t>CTO, Telehealth &amp; Fitness Company</t>
  </si>
  <si>
    <t>West Agile Labs</t>
  </si>
  <si>
    <t>https://clutch.co/profile/west-agile-labs</t>
  </si>
  <si>
    <t>A Global Digital Design and Development Company</t>
  </si>
  <si>
    <t>http://westagilelabs.com/?utm_source=clutch.co&amp;utm_medium=referral&amp;utm_campaign=directory</t>
  </si>
  <si>
    <t>“The product they ended up building is much better than what I originally planned.”</t>
  </si>
  <si>
    <t>Owner, Restaurants</t>
  </si>
  <si>
    <t>DevTeamSpace</t>
  </si>
  <si>
    <t>https://clutch.co/profile/devteamspace</t>
  </si>
  <si>
    <t>AI-powered Community of Expert Dev Teams</t>
  </si>
  <si>
    <t>https://devteam.space/?=clutch_profile_button</t>
  </si>
  <si>
    <t>"It was extremely easy to communicate with them and they were flexible with any changes that I wanted to make."</t>
  </si>
  <si>
    <t>CEO, Visit Dojo</t>
  </si>
  <si>
    <t>Daxx</t>
  </si>
  <si>
    <t>https://clutch.co/profile/daxx</t>
  </si>
  <si>
    <t>Technology Powered by Talent</t>
  </si>
  <si>
    <t>https://www.daxx.com/view/hire-software-developers-ukraine</t>
  </si>
  <si>
    <t>"They encourage camaraderie throughout the partnership through their team-building skills."</t>
  </si>
  <si>
    <t>Executive, Aerial Imagery Company</t>
  </si>
  <si>
    <t>Sophilabs</t>
  </si>
  <si>
    <t>https://clutch.co/profile/sophilabs</t>
  </si>
  <si>
    <t>Your Trusted Nearshore Technology Partner</t>
  </si>
  <si>
    <t>https://sophilabs.co/?utm_source=clutch&amp;utm_medium=referral&amp;utm_campaign=web-developers</t>
  </si>
  <si>
    <t>"Their level of engagement is impressive."</t>
  </si>
  <si>
    <t>General Manager, Virtual Care Platform</t>
  </si>
  <si>
    <t>CodexWorks Technologies</t>
  </si>
  <si>
    <t>https://clutch.co/profile/codexworks-technologies</t>
  </si>
  <si>
    <t>http://codexworks.com/</t>
  </si>
  <si>
    <t>"They are skilled developers and good communicators who are hands-on in their approach."</t>
  </si>
  <si>
    <t>CEO, Cardiology Solutions Provider</t>
  </si>
  <si>
    <t>Integral Vision</t>
  </si>
  <si>
    <t>https://clutch.co/profile/integral-vision</t>
  </si>
  <si>
    <t>We build trust.</t>
  </si>
  <si>
    <t>https://integralvision.hu/en/?utm_source=clutch.co&amp;utm_medium=referral&amp;utm_campaign=directory</t>
  </si>
  <si>
    <t>"Their agility and willingness to create value were impressive."</t>
  </si>
  <si>
    <t>Project Portfolio Manager, Software Solutions Company</t>
  </si>
  <si>
    <t>Emote Digital</t>
  </si>
  <si>
    <t>https://clutch.co/profile/emote-digital</t>
  </si>
  <si>
    <t>Digital Agency (Websites &amp; Digital Marketing)</t>
  </si>
  <si>
    <t>http://www.emotedigital.com.au/?utm_source=clutch.co&amp;utm_medium=referral&amp;utm_campaign=directory</t>
  </si>
  <si>
    <t>Hawthorn, Australia</t>
  </si>
  <si>
    <t>"They focus on the customer requirements and honor them."</t>
  </si>
  <si>
    <t>Project Manager, Brown Family Wine Group</t>
  </si>
  <si>
    <t>Rouge Media</t>
  </si>
  <si>
    <t>https://clutch.co/profile/rouge-media-0</t>
  </si>
  <si>
    <t>Rouge Media - The B2B Web Design Agency.</t>
  </si>
  <si>
    <t>https://www.rouge-media.com/</t>
  </si>
  <si>
    <t>Theale, United Kingdom</t>
  </si>
  <si>
    <t>"They produce high-quality products that don’t come with exorbitant prices."</t>
  </si>
  <si>
    <t>Head of Marketing, Nominet</t>
  </si>
  <si>
    <t>Newizze LLC</t>
  </si>
  <si>
    <t>https://clutch.co/profile/newizze</t>
  </si>
  <si>
    <t>Web Development, construction, Laravel, erp, crm</t>
  </si>
  <si>
    <t>https://newizze.com/</t>
  </si>
  <si>
    <t>"Their team finds smart solutions for every type of task."</t>
  </si>
  <si>
    <t>Co-Founder, Online Marketing Company</t>
  </si>
  <si>
    <t>Cleveroad</t>
  </si>
  <si>
    <t>https://clutch.co/profile/cleveroad</t>
  </si>
  <si>
    <t>Web and Mobile apps, Machine Learning, IoT</t>
  </si>
  <si>
    <t>https://www.cleveroad.com/offer?utm_source=clutch&amp;utm_medium=referral</t>
  </si>
  <si>
    <t>"Everything has been great." "</t>
  </si>
  <si>
    <t>Senior Consultant, Web &amp; App Design Company</t>
  </si>
  <si>
    <t>KeyUA</t>
  </si>
  <si>
    <t>https://clutch.co/profile/keyua</t>
  </si>
  <si>
    <t>RAPID SOFTWARE DEVELOPMENT. WEB, MOBILE, DESKTOP.</t>
  </si>
  <si>
    <t>http://www.keyua.org/</t>
  </si>
  <si>
    <t>"They were passionate about deadlines."</t>
  </si>
  <si>
    <t>Client Angel, Time &amp; Attendance Solutions Company</t>
  </si>
  <si>
    <t>Frogmouth Digital</t>
  </si>
  <si>
    <t>https://clutch.co/profile/frogmouth-digital</t>
  </si>
  <si>
    <t>Better digital experiences the right way.</t>
  </si>
  <si>
    <t>https://frogmouthdigital.com/?utm_source=clutch.co&amp;utm_medium=referral</t>
  </si>
  <si>
    <t>“Overall, Frogmouth Digital delivered what we needed on time.”</t>
  </si>
  <si>
    <t>VP of Operations, Public Benefit Corporation</t>
  </si>
  <si>
    <t>Guaraná Technologies</t>
  </si>
  <si>
    <t>https://clutch.co/profile/guaran%C3%A1-technologies</t>
  </si>
  <si>
    <t>We make apps. Great ones!</t>
  </si>
  <si>
    <t>https://www.guarana-technologies.com/?utm_source=clutch.co&amp;utm_medium=referral</t>
  </si>
  <si>
    <t>"They surpassed my expectations in terms of what we could build."</t>
  </si>
  <si>
    <t>Freelancer, Web Designer</t>
  </si>
  <si>
    <t>DEV-3</t>
  </si>
  <si>
    <t>https://clutch.co/profile/dev-3</t>
  </si>
  <si>
    <t>Web and mobile development | Outsourcing</t>
  </si>
  <si>
    <t>https://www.upwork.com/agencies/~015866083dcd6e7a71</t>
  </si>
  <si>
    <t>New York, NJ</t>
  </si>
  <si>
    <t>"Their ability to do pretty much anything I needed doing it with quality was impressive."</t>
  </si>
  <si>
    <t>Managing Director, The Fitness Circle</t>
  </si>
  <si>
    <t>Yarddiant</t>
  </si>
  <si>
    <t>https://clutch.co/profile/yarddiant</t>
  </si>
  <si>
    <t>Web development &amp; wordpress design company</t>
  </si>
  <si>
    <t>https://www.yarddiant.com/?utm_source=clutch.co&amp;utm_medium=referral</t>
  </si>
  <si>
    <t>Pantheeramkavu, India</t>
  </si>
  <si>
    <t>"They are experts in WordPress development."</t>
  </si>
  <si>
    <t>Owner, Buildahome</t>
  </si>
  <si>
    <t>Devox Software</t>
  </si>
  <si>
    <t>https://clutch.co/profile/devox-software</t>
  </si>
  <si>
    <t>Your digital transformation assistant</t>
  </si>
  <si>
    <t>https://devoxsoftware.com/?utm_source=clutch.co&amp;utm_medium=referral&amp;utm_campaign=directory</t>
  </si>
  <si>
    <t>"Their level of understanding, detail, and work ethic was great."</t>
  </si>
  <si>
    <t>Marketing Manager, Eurolinx</t>
  </si>
  <si>
    <t>ihousedesign</t>
  </si>
  <si>
    <t>https://clutch.co/profile/ihousedesign</t>
  </si>
  <si>
    <t>web-design, web-development, digital marketing</t>
  </si>
  <si>
    <t>https://ihousedesign.com/</t>
  </si>
  <si>
    <t>“They’re incredibly gifted at collaborating and solving problems.”</t>
  </si>
  <si>
    <t>Senior Editor, Rooster Post Production</t>
  </si>
  <si>
    <t>ChromeInfo Technologies</t>
  </si>
  <si>
    <t>https://clutch.co/profile/chromeinfo-technologies</t>
  </si>
  <si>
    <t>A Full Stack Web &amp; Mobile App Development Company</t>
  </si>
  <si>
    <t>https://www.chromeinfotech.net/?utm_source=clutch&amp;utm_medium=referral&amp;utm_campaign=web-developers-global</t>
  </si>
  <si>
    <t>"Once we give them a job and time frame, they meet it, and the results are quite astonishing."</t>
  </si>
  <si>
    <t>CEO, RANS ELECTROMECHANICAL EQUIPMENT TRADING LLC</t>
  </si>
  <si>
    <t>NeoITO</t>
  </si>
  <si>
    <t>https://clutch.co/profile/neoito</t>
  </si>
  <si>
    <t>Redefining Product Development</t>
  </si>
  <si>
    <t>https://www.neoito.com/</t>
  </si>
  <si>
    <t>“Their goal is to operate for startups the way a high-powered organization would operate for a corporation.”</t>
  </si>
  <si>
    <t>CEO, Cruz Street</t>
  </si>
  <si>
    <t>Beardo Group</t>
  </si>
  <si>
    <t>https://clutch.co/profile/beardo-group</t>
  </si>
  <si>
    <t>Top Rated Web Design Team</t>
  </si>
  <si>
    <t>http://www.beardo.co/?utm_source=clutch.co&amp;utm_medium=referral</t>
  </si>
  <si>
    <t>Asheville, NC</t>
  </si>
  <si>
    <t>"They were sincerely invested in their partnership with us."</t>
  </si>
  <si>
    <t>President, LifiBifi Inc.</t>
  </si>
  <si>
    <t>SmartexLab</t>
  </si>
  <si>
    <t>https://clutch.co/profile/smartexlab</t>
  </si>
  <si>
    <t>Full-service results-driven software development</t>
  </si>
  <si>
    <t>http://smartexlab.com/</t>
  </si>
  <si>
    <t>Colorado Springs, CO</t>
  </si>
  <si>
    <t>“The solution helps our client expand to new counties quickly.”</t>
  </si>
  <si>
    <t>Account Executive, Upswing</t>
  </si>
  <si>
    <t>Nickelfox</t>
  </si>
  <si>
    <t>https://clutch.co/profile/nickelfox</t>
  </si>
  <si>
    <t>Software development and design services</t>
  </si>
  <si>
    <t>http://www.nickelfox.com/?utm_source=clutch.co&amp;utm_medium=referral&amp;utm_campaign=web-developers</t>
  </si>
  <si>
    <t>"Nickelfox is very cooperative and always ready to listen to our concerns."</t>
  </si>
  <si>
    <t>Director of Technical Services, Vinchi Ltd</t>
  </si>
  <si>
    <t>Volare Systems</t>
  </si>
  <si>
    <t>https://clutch.co/profile/volare-systems</t>
  </si>
  <si>
    <t>Custom Software and Web Application Development</t>
  </si>
  <si>
    <t>https://volaresystems.com/?utm_source=clutch.co&amp;utm_medium=referral</t>
  </si>
  <si>
    <t>Littleton, CO</t>
  </si>
  <si>
    <t>“They use Trello, email, and phone calls to communicate with us.”</t>
  </si>
  <si>
    <t>President/Owner, ValueWest, Inc</t>
  </si>
  <si>
    <t>Clustox</t>
  </si>
  <si>
    <t>https://clutch.co/profile/clustox</t>
  </si>
  <si>
    <t>Award Winning Custom Software Development Company</t>
  </si>
  <si>
    <t>https://www.clustox.com/</t>
  </si>
  <si>
    <t>Central Islip, NY</t>
  </si>
  <si>
    <t>"Clustox is a knowledgeable team that delivers very well."</t>
  </si>
  <si>
    <t>VP of Engineering, SaaS Provider</t>
  </si>
  <si>
    <t>iCiDIGITAL</t>
  </si>
  <si>
    <t>https://clutch.co/profile/icidigital</t>
  </si>
  <si>
    <t>Strategy, Dev, Design Experts</t>
  </si>
  <si>
    <t>http://www.icidigital.com/</t>
  </si>
  <si>
    <t>Since 2006, iCiDIGITAL’s experts have been a leading digital solutions provider in the areas of strategy, creative user experience, Adobe CQ5/AEM management, and eCommerce. An official partner of WEM...</t>
  </si>
  <si>
    <t>Professional Soft-Tech</t>
  </si>
  <si>
    <t>https://clutch.co/profile/professional-soft-tech</t>
  </si>
  <si>
    <t>Web and Mobile App Development Company</t>
  </si>
  <si>
    <t>https://www.professionalsofttech.com/?utm_source=clutch.co&amp;utm_medium=referral&amp;utm_campaign=directory</t>
  </si>
  <si>
    <t>Rajkot, India</t>
  </si>
  <si>
    <t>“They end up being protective of us and our end clients, which adds real value to the relationship.”</t>
  </si>
  <si>
    <t>CEO, Knectar</t>
  </si>
  <si>
    <t>Coalition Technologies</t>
  </si>
  <si>
    <t>https://clutch.co/profile/coalition-technologies</t>
  </si>
  <si>
    <t>⭐️ ⭐️ ⭐️ ⭐️ ⭐️ SEO, Web Design &amp; Digital Agency</t>
  </si>
  <si>
    <t>https://coalitiontechnologies.com/?utm_source=clutch.co&amp;utm_medium=referral&amp;utm_campaign=clutch.co</t>
  </si>
  <si>
    <t>59 reviews</t>
  </si>
  <si>
    <t>"They respect our specific business needs and brand guidelines."</t>
  </si>
  <si>
    <t>E-Commerce Manager, Phone Accessories Retailer</t>
  </si>
  <si>
    <t>Cynoteck Technology Solutions Pvt. Ltd.</t>
  </si>
  <si>
    <t>https://clutch.co/profile/cynoteck-technology-solutions</t>
  </si>
  <si>
    <t>Dynamics 365, Salesforce, PowerApps consultants</t>
  </si>
  <si>
    <t>https://cynoteck.com/contact-us/?utm_source=clutch.co&amp;utm_medium=referral</t>
  </si>
  <si>
    <t>Dehradun, India</t>
  </si>
  <si>
    <t>"Cynoteck Technology Solutions Pvt. Ltd. work like a team of experts who know their job well."</t>
  </si>
  <si>
    <t>Director, St. Nursery School</t>
  </si>
  <si>
    <t>Kanda Software</t>
  </si>
  <si>
    <t>https://clutch.co/profile/kanda-software</t>
  </si>
  <si>
    <t>Software Design, Engineering and Support</t>
  </si>
  <si>
    <t>https://www.kandasoft.com/?utm_source=clutch.co&amp;utm_medium=referral</t>
  </si>
  <si>
    <t>“I would not hesitate to hire them again, both from engineering and quality standpoints.”</t>
  </si>
  <si>
    <t>Former SVP of Technology, SERMO</t>
  </si>
  <si>
    <t>StartupSoft</t>
  </si>
  <si>
    <t>https://clutch.co/profile/startupsoft</t>
  </si>
  <si>
    <t>Remote that feels like in-house</t>
  </si>
  <si>
    <t>https://www.startupsoft.com/?utm_source=clutch.co&amp;utm_medium=referral</t>
  </si>
  <si>
    <t>"StartupSoft’s performance exceeds our expectations."</t>
  </si>
  <si>
    <t>Senior Mobile Software Engineer, Entertainment Company</t>
  </si>
  <si>
    <t>Specbee</t>
  </si>
  <si>
    <t>https://clutch.co/profile/specbee</t>
  </si>
  <si>
    <t>Achieve your Digital Ambitions</t>
  </si>
  <si>
    <t>https://www.specbee.com/?utm_source=clutch.co&amp;utm_medium=Paid&amp;utm_campaign=Clutch%20Paid%20Promotions</t>
  </si>
  <si>
    <t>We build enterprise websites and applications that drive consumer engagement, enable revenue generation and optimize business processes. Our CMS development, customization and implementation...</t>
  </si>
  <si>
    <t>Communication Crafts</t>
  </si>
  <si>
    <t>https://clutch.co/profile/communication-crafts</t>
  </si>
  <si>
    <t>THE TEAM NEXT DOOR!</t>
  </si>
  <si>
    <t>http://www.communicationcrafts.com/?utm_source=clutch.co&amp;utm_medium=referral&amp;utm_campaign=directory</t>
  </si>
  <si>
    <t>"They continually demonstrate a high level of creativity and eagerness to satisfy us."</t>
  </si>
  <si>
    <t>Client Success Manager, Creadits</t>
  </si>
  <si>
    <t>Coding Sans</t>
  </si>
  <si>
    <t>https://clutch.co/profile/coding-sans</t>
  </si>
  <si>
    <t>Web and Cross-platform application development</t>
  </si>
  <si>
    <t>http://www.codingsans.com/?utm_source=clutch.co&amp;utm_medium=referral&amp;utm_campaign=directory</t>
  </si>
  <si>
    <t>"Their speed, responsiveness, and clear communication were very impressive."</t>
  </si>
  <si>
    <t>CEO, PhoneIn</t>
  </si>
  <si>
    <t>Impekable</t>
  </si>
  <si>
    <t>https://clutch.co/profile/impekable</t>
  </si>
  <si>
    <t>Your Enterprise Design and Engineering Partner</t>
  </si>
  <si>
    <t>http://www.impekable.com/</t>
  </si>
  <si>
    <t>"Impeckable made things right and fulfilled the agreement."</t>
  </si>
  <si>
    <t>CEO, OurCampus</t>
  </si>
  <si>
    <t>TheeDigital</t>
  </si>
  <si>
    <t>https://clutch.co/profile/theedigital</t>
  </si>
  <si>
    <t>Not just web design. We're all things digital.</t>
  </si>
  <si>
    <t>https://www.theedigital.com/</t>
  </si>
  <si>
    <t>"They’re good at giving us ideas to improve our online presence."</t>
  </si>
  <si>
    <t>Member, Steward Ingram &amp; Cooper PLLC</t>
  </si>
  <si>
    <t>Fahrenheit Marketing</t>
  </si>
  <si>
    <t>https://clutch.co/profile/fahrenheit-marketing</t>
  </si>
  <si>
    <t>Stellar Customer Service. It's All Inside.</t>
  </si>
  <si>
    <t>https://www.fahrenheitmarketing.com/?utm_source=clutch.co&amp;utm_medium=referral</t>
  </si>
  <si>
    <t>"The team was amazing, responsive, and diligent. They delivered results on time and beyond our expectations."</t>
  </si>
  <si>
    <t>E-Commerce Director, Northern Reflections</t>
  </si>
  <si>
    <t>Dignitas Digital</t>
  </si>
  <si>
    <t>https://clutch.co/profile/dignitas-digital</t>
  </si>
  <si>
    <t>A Custom Software Development Company</t>
  </si>
  <si>
    <t>http://www.dignitas.digital/?utm_source=clutch.co&amp;utm_medium=referral&amp;utm_campaign=directory</t>
  </si>
  <si>
    <t>"Their performance has been excellent throughout, and their value proposition is very strong."</t>
  </si>
  <si>
    <t>CEO, Accessible Home Modification Company</t>
  </si>
  <si>
    <t>OrangeLoops</t>
  </si>
  <si>
    <t>https://clutch.co/profile/orangeloops</t>
  </si>
  <si>
    <t>Your trusted software development partner.</t>
  </si>
  <si>
    <t>http://orangeloops.com/?utm_source=clutch.co&amp;utm_medium=referral</t>
  </si>
  <si>
    <t>"Their level of transparency stands out."</t>
  </si>
  <si>
    <t>CEO, CanadaGoGreen</t>
  </si>
  <si>
    <t>Volcone Web Solutions, LLC</t>
  </si>
  <si>
    <t>https://clutch.co/profile/volcone-web-solutions</t>
  </si>
  <si>
    <t>Web Solutions at its best</t>
  </si>
  <si>
    <t>https://volcone.com/</t>
  </si>
  <si>
    <t>Westland, MI</t>
  </si>
  <si>
    <t>"They’re real experts."</t>
  </si>
  <si>
    <t>Owner, Web Solutions Company</t>
  </si>
  <si>
    <t>HireWebDeveloper</t>
  </si>
  <si>
    <t>https://clutch.co/profile/hirewebdeveloper</t>
  </si>
  <si>
    <t>Hire Virtually Anywhere</t>
  </si>
  <si>
    <t>https://www.hirewebdeveloper.com/</t>
  </si>
  <si>
    <t>"They were always available to discuss and willingly made changes and maintained full control on the designing process."</t>
  </si>
  <si>
    <t>Founder, FitupX</t>
  </si>
  <si>
    <t>Smartbrain.io</t>
  </si>
  <si>
    <t>https://clutch.co/profile/smartbrainio</t>
  </si>
  <si>
    <t>A platform for work with top IT specialists</t>
  </si>
  <si>
    <t>https://smartbrain.io/</t>
  </si>
  <si>
    <t>"SmartBrain.io was very experienced in the industry, which was impressive in the workflow."</t>
  </si>
  <si>
    <t>CEO, Space Whale</t>
  </si>
  <si>
    <t>AnyforSoft</t>
  </si>
  <si>
    <t>https://clutch.co/profile/anyforsoft</t>
  </si>
  <si>
    <t>Amplify Digital</t>
  </si>
  <si>
    <t>https://anyforsoft.com/?utm_source=Clutch&amp;utm_medium=cpc&amp;utm_campaign=anyforsoft_page</t>
  </si>
  <si>
    <t>"I commend their cooperativeness and willingness to help."</t>
  </si>
  <si>
    <t>Senior Lecturer &amp; Software Engineer, MEGU</t>
  </si>
  <si>
    <t>Agiledrop</t>
  </si>
  <si>
    <t>https://clutch.co/profile/agiledrop</t>
  </si>
  <si>
    <t>Augmenting Drupal teams with proven teammates.</t>
  </si>
  <si>
    <t>https://www.agiledrop.com/?utm_source=clutch</t>
  </si>
  <si>
    <t>Ljubljana, Slovenia</t>
  </si>
  <si>
    <t>"AGILEDROP is very energetic about doing the work in a good way."</t>
  </si>
  <si>
    <t>Founder, Digital Agency</t>
  </si>
  <si>
    <t>Together</t>
  </si>
  <si>
    <t>https://clutch.co/profile/together</t>
  </si>
  <si>
    <t>Creative Agency — Web, Brand, UIUX</t>
  </si>
  <si>
    <t>http://istogether.com/?utm_source=clutch.co&amp;utm_medium=referral</t>
  </si>
  <si>
    <t>“The team was spot on in terms of capability, trustworthiness, and execution.</t>
  </si>
  <si>
    <t>CMO, Spirable</t>
  </si>
  <si>
    <t>Infinum</t>
  </si>
  <si>
    <t>https://clutch.co/profile/infinum</t>
  </si>
  <si>
    <t>Digital products that solve real-life problems</t>
  </si>
  <si>
    <t>https://infinum.co/?utm_source=clutch.co&amp;utm_medium=referral&amp;utm_campaign=web-developers</t>
  </si>
  <si>
    <t>“Infinum has a young responsive team that’s well-equipped for what it does.”</t>
  </si>
  <si>
    <t>Head of Direct Channels Division, Hrvatska Poštanska Banka</t>
  </si>
  <si>
    <t>Narola Infotech Solutions LLP</t>
  </si>
  <si>
    <t>https://clutch.co/profile/narola-infotech-solutions-llp</t>
  </si>
  <si>
    <t>A Place to bring your ideas to life</t>
  </si>
  <si>
    <t>http://www.narolainfotech.com/</t>
  </si>
  <si>
    <t>"They are able to get the work done within my allotted budget."</t>
  </si>
  <si>
    <t>Owner &amp; Director, Dead Industry Radio</t>
  </si>
  <si>
    <t>OCTAGRAM</t>
  </si>
  <si>
    <t>https://clutch.co/profile/octagram</t>
  </si>
  <si>
    <t>Web development and digital production agency</t>
  </si>
  <si>
    <t>https://work.octagram.ro/?utm_source=clutch.co&amp;utm_medium=referral</t>
  </si>
  <si>
    <t>Craiova, Romania</t>
  </si>
  <si>
    <t>"The workflow has been excellent."</t>
  </si>
  <si>
    <t>Creative Services Manager, Scotch &amp; Soda</t>
  </si>
  <si>
    <t>TechGuilds</t>
  </si>
  <si>
    <t>https://clutch.co/profile/techguilds</t>
  </si>
  <si>
    <t>Sitecore Craftsmanship</t>
  </si>
  <si>
    <t>http://www.techguilds.com/</t>
  </si>
  <si>
    <t>95% Web Development</t>
  </si>
  <si>
    <t>"We always ended up finding solutions in a timely manner."</t>
  </si>
  <si>
    <t>Chief Digital Officer, Social Thinking</t>
  </si>
  <si>
    <t>Cut2Code</t>
  </si>
  <si>
    <t>https://clutch.co/profile/cut2code</t>
  </si>
  <si>
    <t>WordPress, Shopify, RoR, Creative Web Consulting</t>
  </si>
  <si>
    <t>https://cut2code.com/?utm_source=clutch.co&amp;utm_medium=referral</t>
  </si>
  <si>
    <t>"Their expertise is unmatched. Our agency highly values their professionalism."</t>
  </si>
  <si>
    <t>Project Manager, Creative Agency</t>
  </si>
  <si>
    <t>Rubyroid Labs</t>
  </si>
  <si>
    <t>https://clutch.co/profile/rubyroid-labs</t>
  </si>
  <si>
    <t>Developing custom software to power your business</t>
  </si>
  <si>
    <t>https://rubyroidlabs.com/services/ror_development?utm_source=clutch.co&amp;utm_medium=referral</t>
  </si>
  <si>
    <t>"They made sure we were really well taken care of."</t>
  </si>
  <si>
    <t>CEO, Vinosmith</t>
  </si>
  <si>
    <t>Copper Mobile</t>
  </si>
  <si>
    <t>https://clutch.co/profile/copper-mobile</t>
  </si>
  <si>
    <t>Apps That Make Business Sense</t>
  </si>
  <si>
    <t>https://www.coppermobile.com/</t>
  </si>
  <si>
    <t>"Everything they bring to the table is what makes us stick with them, and they’ve been meeting our expectations."</t>
  </si>
  <si>
    <t>President, Text Space App</t>
  </si>
  <si>
    <t>Digers!</t>
  </si>
  <si>
    <t>https://clutch.co/profile/digers</t>
  </si>
  <si>
    <t>Agile Web&amp;Mobile Apps Development - The Right Way</t>
  </si>
  <si>
    <t>https://dige.rs/</t>
  </si>
  <si>
    <t>Szczecin, Poland</t>
  </si>
  <si>
    <t>"The overall experience, from concept to development, and also getting advice on how to improve the project, couldn't..."</t>
  </si>
  <si>
    <t>Founder, Elysium Apps</t>
  </si>
  <si>
    <t>Concise Software</t>
  </si>
  <si>
    <t>https://clutch.co/profile/concise-software</t>
  </si>
  <si>
    <t>Concise Software. Building an integrated world.</t>
  </si>
  <si>
    <t>https://concisesoftware.com/?utm_source=clutch.co&amp;utm_medium=referral&amp;utm_campaign=directory</t>
  </si>
  <si>
    <t>“Concise Software always offers very professional and constructive communication; they’re very enjoyable to work with.”</t>
  </si>
  <si>
    <t>Brand Manager, Beverage Company</t>
  </si>
  <si>
    <t>IT Monks</t>
  </si>
  <si>
    <t>https://clutch.co/profile/it-monks</t>
  </si>
  <si>
    <t>WordPress Experts you were always looking for!</t>
  </si>
  <si>
    <t>https://itmonks.com/?utm_source=clutch.co&amp;utm_medium=referral</t>
  </si>
  <si>
    <t>“They were there whenever I needed them, and if something popped up unexpectedly, they took care of it immediately.”</t>
  </si>
  <si>
    <t>Owner, M Consulting LLC</t>
  </si>
  <si>
    <t>PLANEKS</t>
  </si>
  <si>
    <t>https://clutch.co/profile/planeks</t>
  </si>
  <si>
    <t>Software Development for SMBs and Startups</t>
  </si>
  <si>
    <t>https://planeks.net/</t>
  </si>
  <si>
    <t>"We see rock-solid deliverables from Planeks every time."</t>
  </si>
  <si>
    <t>General Manager, Diversified Media Company</t>
  </si>
  <si>
    <t>Code Poets</t>
  </si>
  <si>
    <t>https://clutch.co/profile/code-poets</t>
  </si>
  <si>
    <t>Custom Software (Blockchain || Bioinformatics)</t>
  </si>
  <si>
    <t>https://codepoets.it/?utm_source=clutch.co&amp;utm_medium=referral&amp;utm_campaign=web-developers</t>
  </si>
  <si>
    <t>"I can´t stress enough how much I enjoyed working with someone reliable."</t>
  </si>
  <si>
    <t>CEO &amp; Co-Founder, Double Edge</t>
  </si>
  <si>
    <t>DECODE</t>
  </si>
  <si>
    <t>https://clutch.co/profile/decode</t>
  </si>
  <si>
    <t>Mobile app partner for leading software companies</t>
  </si>
  <si>
    <t>https://decode.agency/</t>
  </si>
  <si>
    <t>"They have expertise in the area of mobile application architecture, automated deployment, and testing."</t>
  </si>
  <si>
    <t>Head of Software Development, GDi d.o.o.</t>
  </si>
  <si>
    <t>Chop-Chop</t>
  </si>
  <si>
    <t>https://clutch.co/profile/chop-chop</t>
  </si>
  <si>
    <t>Full-stack Web And App Development Services</t>
  </si>
  <si>
    <t>https://chop-chop.org/?utm_source=clutch.co&amp;utm_medium=referral&amp;utm_campaign=web-developers</t>
  </si>
  <si>
    <t>"Their attention to detail has been very impressive."</t>
  </si>
  <si>
    <t>Product Manager, Curaytor</t>
  </si>
  <si>
    <t>Tivix</t>
  </si>
  <si>
    <t>https://clutch.co/profile/tivix</t>
  </si>
  <si>
    <t>Innovation Engineering</t>
  </si>
  <si>
    <t>https://www.tivix.com/?utm_source=clutch&amp;utm_medium=referral</t>
  </si>
  <si>
    <t>“They were empathetic and thought about how our users would use the platform.”</t>
  </si>
  <si>
    <t>Sr. Director Product Management, Home Warranty Company</t>
  </si>
  <si>
    <t>Kontra</t>
  </si>
  <si>
    <t>https://clutch.co/profile/kontra</t>
  </si>
  <si>
    <t>A full-service digital agency</t>
  </si>
  <si>
    <t>https://kontra.agency/</t>
  </si>
  <si>
    <t>"They are very professional and on time."</t>
  </si>
  <si>
    <t>CEO &amp; Founder, Croatia Revealed</t>
  </si>
  <si>
    <t>ADCI Solutions</t>
  </si>
  <si>
    <t>https://clutch.co/profile/adci-solutions</t>
  </si>
  <si>
    <t>Drupal &amp; React.js development and maintenance</t>
  </si>
  <si>
    <t>http://adcisolutions.com/?utm_source=clutch&amp;utm_medium=referral&amp;utm_campaign=web-developers</t>
  </si>
  <si>
    <t>“I can’t state enough how impressed I’ve been with ADCI Solutions.”</t>
  </si>
  <si>
    <t>CEO, It's a pixel. Inc.</t>
  </si>
  <si>
    <t>COAX Software</t>
  </si>
  <si>
    <t>https://clutch.co/profile/coax-software</t>
  </si>
  <si>
    <t>Mobile and Web Development Agency You Can Trust</t>
  </si>
  <si>
    <t>https://coaxsoft.com/?utm_source=clutch.co&amp;utm_medium=referral&amp;utm_campaign=web-developers</t>
  </si>
  <si>
    <t>Wheeling, IL</t>
  </si>
  <si>
    <t>“Sometimes I send them a message on Slack over the weekend and won’t expect a response, but they reply anyway.”</t>
  </si>
  <si>
    <t>Founder, Personal Finance Platform</t>
  </si>
  <si>
    <t>Valtech</t>
  </si>
  <si>
    <t>https://clutch.co/profile/valtech</t>
  </si>
  <si>
    <t>Where Experiences are Engineered.</t>
  </si>
  <si>
    <t>https://www.valtech.com/</t>
  </si>
  <si>
    <t>"They were very open, very honest, and extremely transparent..."</t>
  </si>
  <si>
    <t>Blue Badge Digital Service Owner, Department for Transport</t>
  </si>
  <si>
    <t>Thinkbound Inc.</t>
  </si>
  <si>
    <t>https://clutch.co/profile/thinkbound</t>
  </si>
  <si>
    <t>Get to breakthrough</t>
  </si>
  <si>
    <t>https://www.thinkbound.com/?utm_source=clutch.co&amp;utm_medium=referral&amp;utm_campaign=directory</t>
  </si>
  <si>
    <t>"They were able to assist us with all our needs and come up with solutions that we hadn't considered."</t>
  </si>
  <si>
    <t>Director, iBidOnStorage</t>
  </si>
  <si>
    <t>eBizneeds</t>
  </si>
  <si>
    <t>https://clutch.co/profile/ebizneeds</t>
  </si>
  <si>
    <t>Stimulating Innovation</t>
  </si>
  <si>
    <t>https://www.ebizneeds.com/</t>
  </si>
  <si>
    <t>"They are approachable in the workflow. Their ability to make changes based on business decisions has been…"</t>
  </si>
  <si>
    <t>Manager, Ardent Digital &amp; Marketing Services</t>
  </si>
  <si>
    <t>Latitude Technolabs Private Limited</t>
  </si>
  <si>
    <t>https://clutch.co/profile/latitude-technolabs-private</t>
  </si>
  <si>
    <t>Enterprise Mobility and Web Development company</t>
  </si>
  <si>
    <t>https://latitudetechnolabs.com/</t>
  </si>
  <si>
    <t>"Their communication, respect, and willingness to adhere to all of my feedback were impressive."</t>
  </si>
  <si>
    <t>CEO, Oned degree inc</t>
  </si>
  <si>
    <t>ECO &amp; Tech</t>
  </si>
  <si>
    <t>https://clutch.co/profile/eco-tech</t>
  </si>
  <si>
    <t>✔Custom Development &amp; Support for Digital Agencies</t>
  </si>
  <si>
    <t>https://eco-n-tech.com/</t>
  </si>
  <si>
    <t>"I have never experienced problems - they always respect my feedback and fix the errors."</t>
  </si>
  <si>
    <t>Self-Employed Graphic Designer</t>
  </si>
  <si>
    <t>JetRockets</t>
  </si>
  <si>
    <t>https://clutch.co/profile/jetrockets</t>
  </si>
  <si>
    <t>We build custom software, web and mobile apps.</t>
  </si>
  <si>
    <t>http://jetrockets.pro/?utm_source=clutch.co&amp;utm_medium=directory&amp;utm_campaign=clutchlisting</t>
  </si>
  <si>
    <t>“JetRockets has been able to translate our needs into a wonderful product.”</t>
  </si>
  <si>
    <t>Managing Director, Accounting</t>
  </si>
  <si>
    <t>Appycodes</t>
  </si>
  <si>
    <t>https://clutch.co/profile/appycodes</t>
  </si>
  <si>
    <t>Go Digital, Stay Ahead</t>
  </si>
  <si>
    <t>https://appycodes.com/</t>
  </si>
  <si>
    <t>Siliguri, India</t>
  </si>
  <si>
    <t>"They helped us build a much stronger platform for attracting and converting quality leads." "</t>
  </si>
  <si>
    <t>Head of Inbound Marketing, Computer Software Company</t>
  </si>
  <si>
    <t>OpenConcept Consulting Inc.</t>
  </si>
  <si>
    <t>https://clutch.co/profile/openconcept-consulting</t>
  </si>
  <si>
    <t>Open source Web Development for Social Change</t>
  </si>
  <si>
    <t>https://openconcept.ca/</t>
  </si>
  <si>
    <t>44% Web Development</t>
  </si>
  <si>
    <t>"I found OpenConcept Consulting's level of expertise and willingness to go the extra mile were exceptional."</t>
  </si>
  <si>
    <t>CEO, Broadcasting Accessibility Fund Inc.</t>
  </si>
  <si>
    <t>Attract Group</t>
  </si>
  <si>
    <t>https://clutch.co/profile/attract-group</t>
  </si>
  <si>
    <t>https://attractgroup.com/?utm_source=clutch.co&amp;utm_medium=cpc&amp;utm_campaign=web-developers</t>
  </si>
  <si>
    <t>“Their communication, how they react to notes, and their attention to detail sets them apart.”</t>
  </si>
  <si>
    <t>Founder, Social Media</t>
  </si>
  <si>
    <t>SumatoSoft</t>
  </si>
  <si>
    <t>https://clutch.co/profile/sumatosoft</t>
  </si>
  <si>
    <t>Software Development: We Know How to Do IT Right</t>
  </si>
  <si>
    <t>http://sumatosoft.com/?utm_source=clutch.co&amp;utm_medium=referral&amp;utm_content=main%20website&amp;utm_campaign=Clutch</t>
  </si>
  <si>
    <t>“The quality is second to none.”</t>
  </si>
  <si>
    <t>Program Manager, TL Nika</t>
  </si>
  <si>
    <t>Mavinx</t>
  </si>
  <si>
    <t>https://clutch.co/profile/mavinx</t>
  </si>
  <si>
    <t>Professional Web and Mobile development</t>
  </si>
  <si>
    <t>https://mavinx.com/?utm_source=clutch.co&amp;utm_medium=referral&amp;utm_campaign=directory</t>
  </si>
  <si>
    <t>"The team has made it very easy for us to understand everything and learn along the way."</t>
  </si>
  <si>
    <t>Co-Owner, Women's Health Platform Company</t>
  </si>
  <si>
    <t>Wonder Giant</t>
  </si>
  <si>
    <t>https://clutch.co/profile/wonder-giant</t>
  </si>
  <si>
    <t>An agile collective of creative developers</t>
  </si>
  <si>
    <t>https://wondergiant.com/</t>
  </si>
  <si>
    <t>We are a close collective of creative developers. We tackle each project with exactly what it needs, not layers of staff looking for billable hours. We pride ourselves on being an extension of...</t>
  </si>
  <si>
    <t>WDG - Web Development Group</t>
  </si>
  <si>
    <t>https://clutch.co/profile/wdg-web-development-group</t>
  </si>
  <si>
    <t>UX/UI, WordPress Gutenberg &amp; Drupal 9</t>
  </si>
  <si>
    <t>https://www.webdevelopmentgroup.com/contact/?utm_source=clutch&amp;utm_medium=referral</t>
  </si>
  <si>
    <t>"WDG was knowledgeable and strategic."</t>
  </si>
  <si>
    <t>Frmr. Senior Web Producer, Playworks</t>
  </si>
  <si>
    <t>MoonTek</t>
  </si>
  <si>
    <t>https://clutch.co/profile/moontek</t>
  </si>
  <si>
    <t>Beautiful Websites &amp; Apps by UC Berkeley Engineers</t>
  </si>
  <si>
    <t>https://www.moontek.io/</t>
  </si>
  <si>
    <t>"Their team has personality and character, and they’re pretty knowledgeable about what they do."</t>
  </si>
  <si>
    <t>Partner, NKF CPA Firm, INC.</t>
  </si>
  <si>
    <t>K7 Tech</t>
  </si>
  <si>
    <t>https://clutch.co/profile/k7-tech</t>
  </si>
  <si>
    <t>Mobile App Development &amp; Web Development</t>
  </si>
  <si>
    <t>https://k7tech.agency/?utm_source=clutch.co&amp;utm_medium=referral</t>
  </si>
  <si>
    <t>"K7 was very upfront about everything, and they didn’t promise us anything that they couldn’t deliver."</t>
  </si>
  <si>
    <t>Founder &amp; CEO, Fitness Startup</t>
  </si>
  <si>
    <t>Iktomi</t>
  </si>
  <si>
    <t>https://clutch.co/profile/iktomi</t>
  </si>
  <si>
    <t>Digital &amp; Branding Agency</t>
  </si>
  <si>
    <t>http://www.iktomi.net/?utm_source=clutch.co&amp;utm_medium=referral&amp;utm_campaign=directory</t>
  </si>
  <si>
    <t>"All questions were answered practically immediately."</t>
  </si>
  <si>
    <t>Co-founder, Blue Coast Brewing Company</t>
  </si>
  <si>
    <t>The Weather</t>
  </si>
  <si>
    <t>https://clutch.co/profile/weather</t>
  </si>
  <si>
    <t>Websites, Branding &amp; Digital Marketing</t>
  </si>
  <si>
    <t>https://theweather.studio/?utm_source=clutch.co&amp;utm_medium=referral&amp;utm_campaign=directory</t>
  </si>
  <si>
    <t>"Their direct communication made it really fast and easy to work with them."</t>
  </si>
  <si>
    <t>Graphic Illustrator, Self-Employed</t>
  </si>
  <si>
    <t>Power Digital Marketing</t>
  </si>
  <si>
    <t>https://clutch.co/profile/power-digital-marketing</t>
  </si>
  <si>
    <t>Empowering Business Growth ⚡️</t>
  </si>
  <si>
    <t>https://powerdigitalmarketing.com/</t>
  </si>
  <si>
    <t>"Every single area of improvement I have brought to them, they have addressed by exceeding my expectations."</t>
  </si>
  <si>
    <t>Director of Web &amp; Digital Strategy, College</t>
  </si>
  <si>
    <t>AXAT Technologies PVT LTD</t>
  </si>
  <si>
    <t>https://clutch.co/profile/axat-technologies</t>
  </si>
  <si>
    <t>Web &amp; Mobile App Development, Digital Marketing</t>
  </si>
  <si>
    <t>http://www.axattechnologies.com/?utm_source=clutch.co&amp;utm_medium=referral</t>
  </si>
  <si>
    <t>Navi Mumbai, India</t>
  </si>
  <si>
    <t>"AXAT Technologies is a great team that can work on highly complex applications."</t>
  </si>
  <si>
    <t>Managing Director, BlueFields GmbH</t>
  </si>
  <si>
    <t>Q agency</t>
  </si>
  <si>
    <t>https://clutch.co/profile/q-agency</t>
  </si>
  <si>
    <t>Whatever the Q, We got the A.</t>
  </si>
  <si>
    <t>http://q.agency/?utm_source=clutch.co&amp;utm_medium=referral&amp;utm_campaign=web-developers</t>
  </si>
  <si>
    <t>"Fixes were done immediately by the team."</t>
  </si>
  <si>
    <t>CEO &amp; Co-Founder, FreewayCamper GmbH</t>
  </si>
  <si>
    <t>Waracle</t>
  </si>
  <si>
    <t>https://clutch.co/profile/waracle</t>
  </si>
  <si>
    <t>Life, Made Mobile</t>
  </si>
  <si>
    <t>https://waracle.com/?utm_source=clutch.co&amp;utm_medium=referral&amp;utm_campaign=directory</t>
  </si>
  <si>
    <t>“It was a difficult project, but Waracle was always up to the task.”</t>
  </si>
  <si>
    <t>Co-Founder, Apex Rides</t>
  </si>
  <si>
    <t>Cool Blue Interactive</t>
  </si>
  <si>
    <t>https://clutch.co/profile/cool-blue-interactive</t>
  </si>
  <si>
    <t>20 YEARS OF EMPOWERING INNOVATION</t>
  </si>
  <si>
    <t>http://www.coolbluei.com/</t>
  </si>
  <si>
    <t>“Cool Blue Interactive always has the perfect prescription for our business needs.”</t>
  </si>
  <si>
    <t>Associate Director, Atlanta Jewish Film Festival</t>
  </si>
  <si>
    <t>Iguana Studio</t>
  </si>
  <si>
    <t>https://clutch.co/profile/iguana-studio</t>
  </si>
  <si>
    <t>Web Design - Graphic &amp; Functional Design - UX/UI</t>
  </si>
  <si>
    <t>https://iguanastudio.pl/en/</t>
  </si>
  <si>
    <t>"Their team always complied with deadlines, providing high-quality service and deliverables."</t>
  </si>
  <si>
    <t>CEO, Pajeczyna, Co</t>
  </si>
  <si>
    <t>SISU Technologies</t>
  </si>
  <si>
    <t>https://clutch.co/profile/sisu-technologies</t>
  </si>
  <si>
    <t>End-to-end product development for mobile &amp; web</t>
  </si>
  <si>
    <t>http://www.sisu.mx/?utm_source=clutch.co&amp;utm_medium=referral&amp;utm_campaign=directory</t>
  </si>
  <si>
    <t>"They were able to solve everything we needed."</t>
  </si>
  <si>
    <t>Former Program Manager, Big Pharma Company</t>
  </si>
  <si>
    <t>Orbit Media Studios</t>
  </si>
  <si>
    <t>https://clutch.co/profile/orbit-media-studios</t>
  </si>
  <si>
    <t>Award winning web design and development company.</t>
  </si>
  <si>
    <t>https://www.orbitmedia.com/?utm_source=clutch.co&amp;utm_medium=referral&amp;utm_campaign=directory</t>
  </si>
  <si>
    <t>“These people had a lot of experience under their belt in each of their individual focuses.”</t>
  </si>
  <si>
    <t>Director of Digital Marketing, Manufacturing Company</t>
  </si>
  <si>
    <t>ByteAnt</t>
  </si>
  <si>
    <t>https://clutch.co/profile/byteant</t>
  </si>
  <si>
    <t>DO DIGITAL Transformation Innovation Intelligence</t>
  </si>
  <si>
    <t>http://www.byteant.com/?utm_source=clutch.co&amp;utm_medium=referral</t>
  </si>
  <si>
    <t>“They were certainly as good as any other company, and they came in with a competitive price.”</t>
  </si>
  <si>
    <t>Project Manager, Web Development Agency</t>
  </si>
  <si>
    <t>Elinext</t>
  </si>
  <si>
    <t>https://clutch.co/profile/elinext</t>
  </si>
  <si>
    <t>On time and budget since 1997.</t>
  </si>
  <si>
    <t>https://www.elinext.com/</t>
  </si>
  <si>
    <t>“They managed to find the right developers for us, despite the difficulty of the market.”</t>
  </si>
  <si>
    <t>Cheif Product Officer, uQualio ApS</t>
  </si>
  <si>
    <t>Ivision.pl</t>
  </si>
  <si>
    <t>https://clutch.co/profile/ivisionpl</t>
  </si>
  <si>
    <t>We bring your business to the next level.</t>
  </si>
  <si>
    <t>https://ivision.pl/</t>
  </si>
  <si>
    <t>"It’s easy to work with them - they find good solutions and communicate well."</t>
  </si>
  <si>
    <t>Product Manager, Interia.pl</t>
  </si>
  <si>
    <t>CodementorX</t>
  </si>
  <si>
    <t>https://clutch.co/profile/codementorx</t>
  </si>
  <si>
    <t>Hire World-class Freelance Developers</t>
  </si>
  <si>
    <t>http://hire.codementor.io/</t>
  </si>
  <si>
    <t>“Unlike our previous providers, CodementorX always sources reliable engineers who excel at streamlining our platform...</t>
  </si>
  <si>
    <t>Director of Operations, Digital Information Company</t>
  </si>
  <si>
    <t>United Virtualities</t>
  </si>
  <si>
    <t>https://clutch.co/profile/united-virtualities</t>
  </si>
  <si>
    <t>We accelerate businesses</t>
  </si>
  <si>
    <t>http://www.weareuv.com/</t>
  </si>
  <si>
    <t>“UV has really been as integrated a partner as any onsite, full-time employee of our company.</t>
  </si>
  <si>
    <t>VP, Tape Jungle</t>
  </si>
  <si>
    <t>Neoteric</t>
  </si>
  <si>
    <t>https://clutch.co/profile/neoteric</t>
  </si>
  <si>
    <t>Tech Partner For AI &amp; Web App Development</t>
  </si>
  <si>
    <t>https://neoteric.eu/services/web-app-development/?utm_source=clutch.co&amp;utm_medium=referral&amp;utm_campaign=web-developers</t>
  </si>
  <si>
    <t>"The team is very friendly, and they always try to find the best solution for us."</t>
  </si>
  <si>
    <t>CEO, PortalYogi</t>
  </si>
  <si>
    <t>Brainium Information Technologies</t>
  </si>
  <si>
    <t>https://clutch.co/profile/brainium-information-technologies</t>
  </si>
  <si>
    <t>Best Mobile App &amp; Web App Development Company</t>
  </si>
  <si>
    <t>https://www.brainiuminfotech.com/?utm_source=clutch.co&amp;utm_medium=referral</t>
  </si>
  <si>
    <t>"They really understand our needs and whenever I have questions, they would always be there to clarify."</t>
  </si>
  <si>
    <t>CEO, Online Menu Directory</t>
  </si>
  <si>
    <t>Promatics Technologies</t>
  </si>
  <si>
    <t>https://clutch.co/profile/promatics-technologies</t>
  </si>
  <si>
    <t>https://www.promaticsindia.com/?utm_source=clutch.co&amp;utm_medium=referral&amp;utm_campaign=web-developers</t>
  </si>
  <si>
    <t>" Promatics was always by my side during the development and I am thankful to them for the end result."</t>
  </si>
  <si>
    <t>Chairman &amp; CEO, WAONA Lda</t>
  </si>
  <si>
    <t>Magora Systems</t>
  </si>
  <si>
    <t>https://clutch.co/profile/magora-systems</t>
  </si>
  <si>
    <t>WE THINK BUSINESS, THEN DEVELOPMENT.</t>
  </si>
  <si>
    <t>https://www.magora-systems.com/?utm_source=clutch.co&amp;utm_medium=referral</t>
  </si>
  <si>
    <t>"Their mobile app development skills have been great. They have managed to develop everything we initially requested."</t>
  </si>
  <si>
    <t>Director, Sweet Dreamers</t>
  </si>
  <si>
    <t>RST Software Masters</t>
  </si>
  <si>
    <t>https://clutch.co/profile/rst-software-masters</t>
  </si>
  <si>
    <t>RST Software Masters. We create digital platforms</t>
  </si>
  <si>
    <t>https://rst.software/?utm_source=clutch.co&amp;utm_medium=referral&amp;utm_campaign=directory</t>
  </si>
  <si>
    <t>"They always do their best to make sure that it all works together."</t>
  </si>
  <si>
    <t>Product Owner, Transcash</t>
  </si>
  <si>
    <t>Naturaily</t>
  </si>
  <si>
    <t>https://clutch.co/profile/naturaily</t>
  </si>
  <si>
    <t>Web and software development team</t>
  </si>
  <si>
    <t>https://naturaily.com/services</t>
  </si>
  <si>
    <t>"Overall, we were very pleased with the cooperation with Naturaily."</t>
  </si>
  <si>
    <t>Managing Director, Media Production Company</t>
  </si>
  <si>
    <t>Web Peppers</t>
  </si>
  <si>
    <t>https://clutch.co/profile/web-peppers</t>
  </si>
  <si>
    <t>Software Development and Recruiting Company</t>
  </si>
  <si>
    <t>https://web-peppers.com/?utm_source=clutch.co&amp;utm_medium=referral&amp;utm_campaign=web-developers</t>
  </si>
  <si>
    <t>"Web Peppers delivers every single day."</t>
  </si>
  <si>
    <t>IT Business Analyst, Translation Company</t>
  </si>
  <si>
    <t>Zobi Web Solutions Private Limited</t>
  </si>
  <si>
    <t>https://clutch.co/profile/zobi-web-solutions-private</t>
  </si>
  <si>
    <t>Zeal Of Being Innovative</t>
  </si>
  <si>
    <t>https://www.zobiwebsolutions.com/?utm_source=clutch.co&amp;utm_medium=referral&amp;utm_campaign=web-developers</t>
  </si>
  <si>
    <t>"We were very happy with our results."</t>
  </si>
  <si>
    <t>Sales, Steelstone Group</t>
  </si>
  <si>
    <t>Affarit Studio</t>
  </si>
  <si>
    <t>https://clutch.co/profile/affarit-studio</t>
  </si>
  <si>
    <t>make IT simple</t>
  </si>
  <si>
    <t>https://www.affarit.com/</t>
  </si>
  <si>
    <t>Târgu Mureș, Romania</t>
  </si>
  <si>
    <t>"We were blown away by the variety of digital services Affarit offers."</t>
  </si>
  <si>
    <t>Online Communications, BCR</t>
  </si>
  <si>
    <t>Contextual Code</t>
  </si>
  <si>
    <t>https://clutch.co/profile/contextual-code</t>
  </si>
  <si>
    <t>Craftsmen for the digital age</t>
  </si>
  <si>
    <t>https://www.contextualcode.com/?utm_source=clutch.co&amp;utm_medium=referral&amp;utm_campaign=directory</t>
  </si>
  <si>
    <t>"Overall, the quality is great!"</t>
  </si>
  <si>
    <t>Digital Product Manager, Library</t>
  </si>
  <si>
    <t>Tooploox</t>
  </si>
  <si>
    <t>https://clutch.co/profile/tooploox</t>
  </si>
  <si>
    <t>We Build Digital Products For Your Success</t>
  </si>
  <si>
    <t>https://www.tooploox.com/?utm_source=clutch.co&amp;utm_medium=referral&amp;utm_campaign=web-developers</t>
  </si>
  <si>
    <t>"All key deliverables were done on time without any issues."</t>
  </si>
  <si>
    <t>CTO, Mental Health Startup</t>
  </si>
  <si>
    <t>IT Brick</t>
  </si>
  <si>
    <t>https://clutch.co/profile/it-brick</t>
  </si>
  <si>
    <t>Web and mobile applications for business</t>
  </si>
  <si>
    <t>https://www.itbricksoft.com/</t>
  </si>
  <si>
    <t>Kazan, Russia</t>
  </si>
  <si>
    <t>"We also improved our customer relationship management."</t>
  </si>
  <si>
    <t>Employee, Field Management Software</t>
  </si>
  <si>
    <t>IT DEV GROUP</t>
  </si>
  <si>
    <t>https://clutch.co/profile/it-dev-group</t>
  </si>
  <si>
    <t>Professional Web Design and Development</t>
  </si>
  <si>
    <t>https://it-devgroup.us/?utm_source=clutch.co</t>
  </si>
  <si>
    <t>"This team is solid and we can't wait to work with them on future projects."</t>
  </si>
  <si>
    <t>Co-Founder, Green Room</t>
  </si>
  <si>
    <t>Allshore Virtual Staffing</t>
  </si>
  <si>
    <t>https://clutch.co/profile/allshore-virtual-staffing</t>
  </si>
  <si>
    <t>Never Pay for Unproductive Work</t>
  </si>
  <si>
    <t>http://www.allshorevirtualstaffing.com/</t>
  </si>
  <si>
    <t>Norman, OK</t>
  </si>
  <si>
    <t>"They are very competitively priced, but have the communication benefits that onshore teams offer. Allshore offers the..."</t>
  </si>
  <si>
    <t>CEO, Vacation Rental Company</t>
  </si>
  <si>
    <t>Zesty</t>
  </si>
  <si>
    <t>https://clutch.co/profile/zesty</t>
  </si>
  <si>
    <t>A full-service digital agency with a difference</t>
  </si>
  <si>
    <t>https://www.simplyzesty.com/</t>
  </si>
  <si>
    <t>Belfast, United Kingdom</t>
  </si>
  <si>
    <t>“I was impressed by their ability to relate to us, understand our needs, and work towards the bigger picture.”</t>
  </si>
  <si>
    <t>CEO, Visit Somerset</t>
  </si>
  <si>
    <t>Greelow</t>
  </si>
  <si>
    <t>https://clutch.co/profile/greelow</t>
  </si>
  <si>
    <t>Americas Mobile &amp; Web Experts! | iOS/Android |</t>
  </si>
  <si>
    <t>https://greelow.com/?utm_source=clutch.co&amp;utm_medium=referral&amp;utm_campaign=directory</t>
  </si>
  <si>
    <t>CABA, Argentina</t>
  </si>
  <si>
    <t>"The simplicity and fast response to our emails were surprising."</t>
  </si>
  <si>
    <t>Owner, Promociones aéreas</t>
  </si>
  <si>
    <t>Raindrops Infotech</t>
  </si>
  <si>
    <t>https://clutch.co/profile/raindrops-infotech</t>
  </si>
  <si>
    <t>Top Mobile Apps and Web App Development Company</t>
  </si>
  <si>
    <t>https://www.raindropsinfotech.com/</t>
  </si>
  <si>
    <t>"They've got a solution to all problems I give to them."</t>
  </si>
  <si>
    <t>Chairman, Digital Course &amp; Document Company</t>
  </si>
  <si>
    <t>Inn4Science</t>
  </si>
  <si>
    <t>https://clutch.co/profile/inn4science</t>
  </si>
  <si>
    <t>Blockchain, SaaS and High Load Systems development</t>
  </si>
  <si>
    <t>https://www.inn4science.com/?utm_source=clutch.co&amp;utm_medium=referral</t>
  </si>
  <si>
    <t>LAS VEGAS, NV</t>
  </si>
  <si>
    <t>"The thoroughness of the work done is definitely worth mentioning. The team really dedicated themself to the task."</t>
  </si>
  <si>
    <t>Tech Lead, FinTech Company</t>
  </si>
  <si>
    <t>Globe Group S.A.</t>
  </si>
  <si>
    <t>https://clutch.co/profile/globe-group-sa</t>
  </si>
  <si>
    <t>Make IT better!</t>
  </si>
  <si>
    <t>https://globegroup.agency/</t>
  </si>
  <si>
    <t>"Despite problems that sometimes occurred unexpectedly, Globe always did their best to meet our needs and satisfaction."</t>
  </si>
  <si>
    <t>Project Manager, Automobile Manufacturer</t>
  </si>
  <si>
    <t>Think it First</t>
  </si>
  <si>
    <t>https://clutch.co/profile/think-it-first</t>
  </si>
  <si>
    <t>Love Your Website Again</t>
  </si>
  <si>
    <t>http://www.thinkitfirst.com/?utm_source=clutch&amp;utm_medium=referral</t>
  </si>
  <si>
    <t>Wayne, PA</t>
  </si>
  <si>
    <t>"Listen to what they say and follow their lead — they know what they’re doing."</t>
  </si>
  <si>
    <t>Director, Cofactor Group</t>
  </si>
  <si>
    <t>SWECKER</t>
  </si>
  <si>
    <t>https://clutch.co/profile/swecker</t>
  </si>
  <si>
    <t>Inventing Impact</t>
  </si>
  <si>
    <t>https://swecker.co/</t>
  </si>
  <si>
    <t>"They’ve been great. Good cost, good flexibility, good communication, and good experience."</t>
  </si>
  <si>
    <t>Digital Strategy Director, Farmers Life</t>
  </si>
  <si>
    <t>RNDpoint</t>
  </si>
  <si>
    <t>https://clutch.co/profile/rndpoint</t>
  </si>
  <si>
    <t>Loan Software for Lenders and Banks</t>
  </si>
  <si>
    <t>https://rndpoint.com/</t>
  </si>
  <si>
    <t>"They know their business and are really mature in that domain."</t>
  </si>
  <si>
    <t>Product Owner, Get Fast Credit</t>
  </si>
  <si>
    <t>DevEngineering</t>
  </si>
  <si>
    <t>https://clutch.co/profile/devengineering</t>
  </si>
  <si>
    <t>Crafting Custom Drupal Experiences</t>
  </si>
  <si>
    <t>http://www.devengineering.com/</t>
  </si>
  <si>
    <t>"Their approach to building within the system conforms to standard best practices."</t>
  </si>
  <si>
    <t>Director of Engineering</t>
  </si>
  <si>
    <t>Sugoi Labs</t>
  </si>
  <si>
    <t>https://clutch.co/profile/sugoi-labs</t>
  </si>
  <si>
    <t>We develop delightful products over mobile and Web</t>
  </si>
  <si>
    <t>https://sugoilabs.com/</t>
  </si>
  <si>
    <t>"Sugoi Labs' team doesn't seem to sleep ... which is incredible."</t>
  </si>
  <si>
    <t>Founder, Ostays Technologies</t>
  </si>
  <si>
    <t>Vardot</t>
  </si>
  <si>
    <t>https://clutch.co/profile/vardot</t>
  </si>
  <si>
    <t>Enterprise Drupal Solutions</t>
  </si>
  <si>
    <t>https://www.vardot.com/?utm_source=clutch.co&amp;utm_medium=referral</t>
  </si>
  <si>
    <t>Santa Clara, CA</t>
  </si>
  <si>
    <t>"The team was always responsive and patient with our requests."</t>
  </si>
  <si>
    <t>Information Management Officer, Nonprofit Organization</t>
  </si>
  <si>
    <t>eproductions</t>
  </si>
  <si>
    <t>https://clutch.co/profile/eproductions</t>
  </si>
  <si>
    <t>Ruby on Rails web design &amp; development</t>
  </si>
  <si>
    <t>http://www.eproductions.gr/</t>
  </si>
  <si>
    <t>Athens, Greece</t>
  </si>
  <si>
    <t>"eproductions' professionalism, attention-to-detail, and punctuality were key to making this project a success."</t>
  </si>
  <si>
    <t>COO, Rokas Law Firm</t>
  </si>
  <si>
    <t>SmartClick - Web and SEO Agency</t>
  </si>
  <si>
    <t>https://clutch.co/profile/smartclick-web-seo-agency</t>
  </si>
  <si>
    <t>Get your website on the first page of Google</t>
  </si>
  <si>
    <t>https://smartclick.mk/</t>
  </si>
  <si>
    <t>Strumica, North Macedonia</t>
  </si>
  <si>
    <t>"The budgeting and dedication to finishing a project in time was good."</t>
  </si>
  <si>
    <t>Owner, Online Rug Retailer</t>
  </si>
  <si>
    <t>Tekton Labs</t>
  </si>
  <si>
    <t>https://clutch.co/profile/tekton-labs</t>
  </si>
  <si>
    <t>We Transform</t>
  </si>
  <si>
    <t>https://www.tektonlabs.com/referral/</t>
  </si>
  <si>
    <t>Mountain View, CA, CA</t>
  </si>
  <si>
    <t>“They’ve been a reliable partner, and their communication has been very good.”</t>
  </si>
  <si>
    <t>CEO, Vertical Design</t>
  </si>
  <si>
    <t>SYZYGY Warsaw</t>
  </si>
  <si>
    <t>https://clutch.co/profile/syzygy-warsaw</t>
  </si>
  <si>
    <t>We design and build hi-tech digital products</t>
  </si>
  <si>
    <t>https://www.syzygy.pl/</t>
  </si>
  <si>
    <t>"They do not limit themselves to implementing our suggestions, but always try to find and offer some added value."</t>
  </si>
  <si>
    <t>Marketing Manager, Danwood</t>
  </si>
  <si>
    <t>Beetroot AB</t>
  </si>
  <si>
    <t>https://clutch.co/profile/beetroot-ab</t>
  </si>
  <si>
    <t>Sustainable Software Development</t>
  </si>
  <si>
    <t>https://beetroot.co/?utm_source=clutch.co&amp;utm_medium=referral&amp;utm_campaign=clutch-main</t>
  </si>
  <si>
    <t>Stockholm, Sweden</t>
  </si>
  <si>
    <t>"They completely exceeded our expectations and played the role of a development partner, not just a vendor."</t>
  </si>
  <si>
    <t>Founder, Online Nutrition Education Program</t>
  </si>
  <si>
    <t>NewAgeSMB</t>
  </si>
  <si>
    <t>https://clutch.co/profile/newagesmb-0</t>
  </si>
  <si>
    <t>Top Mobile App &amp; Web Development Company NJ, NY</t>
  </si>
  <si>
    <t>http://www.newagesmb.com/</t>
  </si>
  <si>
    <t>"The team took my vision and made it into a product."</t>
  </si>
  <si>
    <t>CEO, Go Go Wash The Car Wash Mobile</t>
  </si>
  <si>
    <t>Expansio</t>
  </si>
  <si>
    <t>https://clutch.co/profile/expansio</t>
  </si>
  <si>
    <t>Expansio Software House. Handmade. Digitized.</t>
  </si>
  <si>
    <t>http://www.expans.io/</t>
  </si>
  <si>
    <t>"I felt they cared about my expectations and my opinion."</t>
  </si>
  <si>
    <t>Owner, Monika Górska Fabryka Opowieści</t>
  </si>
  <si>
    <t>Seota Digital Marketing</t>
  </si>
  <si>
    <t>https://clutch.co/profile/seota-digital-marketing</t>
  </si>
  <si>
    <t>Shopify Partner - WordPress Masters - SEO Focused</t>
  </si>
  <si>
    <t>https://seota.com/?utm_source=clutch.co&amp;utm_medium=referral</t>
  </si>
  <si>
    <t>Frisco, TX</t>
  </si>
  <si>
    <t>"The most impressive thing about Seota is their knowledge of web design."</t>
  </si>
  <si>
    <t>President, Lighting Solutions Provider</t>
  </si>
  <si>
    <t>BIX Technology</t>
  </si>
  <si>
    <t>https://clutch.co/profile/bix-technology</t>
  </si>
  <si>
    <t>Business Intelligence and Data Services</t>
  </si>
  <si>
    <t>http://www.bixtecnologia.com/?utm_source=clutch.co&amp;utm_medium=referral&amp;utm_campaign=directory</t>
  </si>
  <si>
    <t>Florianópolis, Brazil</t>
  </si>
  <si>
    <t>"We had a very good synergy. The consultant has great knowledge and helps us with various insights."</t>
  </si>
  <si>
    <t>Systems Analyst, SALINOR</t>
  </si>
  <si>
    <t>Classic Informatics</t>
  </si>
  <si>
    <t>https://clutch.co/profile/classic-informatics</t>
  </si>
  <si>
    <t>The Digital Innovation Company</t>
  </si>
  <si>
    <t>https://www.classicinformatics.com/?utm_campaign=clutch-sponsorship-2020&amp;utm_source=clutch.co&amp;utm_term=web-developers</t>
  </si>
  <si>
    <t>"They make sure that their customers are always happy."</t>
  </si>
  <si>
    <t>President, RTNest</t>
  </si>
  <si>
    <t>Fat Cow Media</t>
  </si>
  <si>
    <t>https://clutch.co/profile/fat-cow-media</t>
  </si>
  <si>
    <t>Creative web design &amp; SEO agency</t>
  </si>
  <si>
    <t>https://fatcowmedia.co.uk/?utm_source=clutch.co&amp;utm_medium=referral</t>
  </si>
  <si>
    <t>"They delivered exactly what we wanted but still fit our budget."</t>
  </si>
  <si>
    <t>Director, Solfest</t>
  </si>
  <si>
    <t>Creatella</t>
  </si>
  <si>
    <t>https://clutch.co/profile/creatella</t>
  </si>
  <si>
    <t>Your Tech Partner for Web &amp; Mobile App Development</t>
  </si>
  <si>
    <t>https://createl.la/</t>
  </si>
  <si>
    <t>"[W]e set goals and a budget, and the process felt like they were an in-house team rather than an external agency."</t>
  </si>
  <si>
    <t>Founder, FinMates</t>
  </si>
  <si>
    <t>Level Level - Full Service WordPress Agency</t>
  </si>
  <si>
    <t>https://clutch.co/profile/level-level-full-service-wordpress-agency</t>
  </si>
  <si>
    <t>Outstanding enterprise websites and webshops</t>
  </si>
  <si>
    <t>https://level-level.com/</t>
  </si>
  <si>
    <t>"We had many, many technical challenges, and they always found a way to overcome them."</t>
  </si>
  <si>
    <t>Marketing Manager, Cardano</t>
  </si>
  <si>
    <t>Ukrosoft</t>
  </si>
  <si>
    <t>https://clutch.co/profile/ukrosoft</t>
  </si>
  <si>
    <t>Software game changer for your business</t>
  </si>
  <si>
    <t>https://ukrosoftgroup.com/en/services/?utm_source=clutch.co&amp;utm_medium=referral&amp;utm_campaign=web-developers</t>
  </si>
  <si>
    <t>"Ukrosoft was very helpful."</t>
  </si>
  <si>
    <t>Brave New</t>
  </si>
  <si>
    <t>https://clutch.co/profile/brave-new</t>
  </si>
  <si>
    <t>Increase the efficiency with design and technology</t>
  </si>
  <si>
    <t>https://bravenew.pl/</t>
  </si>
  <si>
    <t>"We were impressed with their fresh approach, problem-solving capabilities, and straightforward communication."</t>
  </si>
  <si>
    <t>Project Administrator, Paragona</t>
  </si>
  <si>
    <t>Django Stars</t>
  </si>
  <si>
    <t>https://clutch.co/profile/django-stars</t>
  </si>
  <si>
    <t>A technical partner for business across the globe</t>
  </si>
  <si>
    <t>http://djangostars.com/#hello-clutch</t>
  </si>
  <si>
    <t>"They are easy to work with."</t>
  </si>
  <si>
    <t>Project manager, Multi Media LLC</t>
  </si>
  <si>
    <t>ManekTech</t>
  </si>
  <si>
    <t>https://clutch.co/profile/manektech</t>
  </si>
  <si>
    <t>Microsoft Gold Certified Partner Company</t>
  </si>
  <si>
    <t>https://www.manektech.com/?utm_source=clutch&amp;utm_medium=referral</t>
  </si>
  <si>
    <t>"There is never a need to guess and wonder what they have been working on ."</t>
  </si>
  <si>
    <t>CEO, YouSpin</t>
  </si>
  <si>
    <t>Navigation North</t>
  </si>
  <si>
    <t>https://clutch.co/profile/navigation-north</t>
  </si>
  <si>
    <t>Charting paths to learning through technology.</t>
  </si>
  <si>
    <t>https://www.navigationnorth.com/</t>
  </si>
  <si>
    <t>Chico, CA</t>
  </si>
  <si>
    <t>"Navigation North has shown consistent representation (or advocacy) for the user."</t>
  </si>
  <si>
    <t>Center for Learning and Digital Access, Smithsonian Institution</t>
  </si>
  <si>
    <t>Softnauts</t>
  </si>
  <si>
    <t>https://clutch.co/profile/softnauts</t>
  </si>
  <si>
    <t>Building world class digital products</t>
  </si>
  <si>
    <t>http://www.softnauts.com/?utm_source=clutch.co&amp;utm_medium=referral</t>
  </si>
  <si>
    <t>"The Softnauts have so many employees that the necessary expertise can be found everywhere."</t>
  </si>
  <si>
    <t>Co-Founder, Qlinker</t>
  </si>
  <si>
    <t>Bright Bright Great</t>
  </si>
  <si>
    <t>https://clutch.co/profile/bright-bright-great</t>
  </si>
  <si>
    <t>Digital design leaders.</t>
  </si>
  <si>
    <t>http://www.brightbrightgreat.com/</t>
  </si>
  <si>
    <t>"They did a great job educating us and remaining transparent."</t>
  </si>
  <si>
    <t>Director of Technical Training and Support, Ferguson Ent.</t>
  </si>
  <si>
    <t>LN Webworks Private Limited</t>
  </si>
  <si>
    <t>https://clutch.co/profile/ln-webworks-private</t>
  </si>
  <si>
    <t>Your Drupal Solution Partner!</t>
  </si>
  <si>
    <t>http://lnwebworks.com/?utm_source=clutch.co&amp;utm_medium=referral</t>
  </si>
  <si>
    <t>Ludhiana, India</t>
  </si>
  <si>
    <t>"This is a complex project, and the vendor has handled it in a highly responsible way."</t>
  </si>
  <si>
    <t>IT Manager, SeCan</t>
  </si>
  <si>
    <t>Icreon</t>
  </si>
  <si>
    <t>https://clutch.co/profile/icreon</t>
  </si>
  <si>
    <t>Icreon Powers Next-Gen Digital Customer Experience</t>
  </si>
  <si>
    <t>https://www.icreon.com/en/?utm_source=clutch.co&amp;utm_medium=referral&amp;utm_campaign=web-developers</t>
  </si>
  <si>
    <t>“They’re everything I could want in a great partner.”</t>
  </si>
  <si>
    <t>President, KTP Advisors</t>
  </si>
  <si>
    <t>Owebest Technologies</t>
  </si>
  <si>
    <t>https://clutch.co/profile/owebest-technologies</t>
  </si>
  <si>
    <t>http://www.owebest.com/</t>
  </si>
  <si>
    <t>"Their development team is very solid and agile in finding solutions to problems that arise."</t>
  </si>
  <si>
    <t>CEO, Interactive Children's App</t>
  </si>
  <si>
    <t>BuildLab</t>
  </si>
  <si>
    <t>https://clutch.co/profile/buildlab</t>
  </si>
  <si>
    <t>We use modern software to scale businesses.</t>
  </si>
  <si>
    <t>https://buildlab.co/</t>
  </si>
  <si>
    <t>"I’m extremely happy with BuildLab."</t>
  </si>
  <si>
    <t>Adminsitrative Manager, Altius Learning</t>
  </si>
  <si>
    <t>Puzzle</t>
  </si>
  <si>
    <t>https://clutch.co/profile/puzzle</t>
  </si>
  <si>
    <t>We deliver high-end React &amp; React Native apps</t>
  </si>
  <si>
    <t>http://thepuzzle.digital/?utm_source=clutch.co&amp;utm_medium=referral&amp;utm_campaign=directory</t>
  </si>
  <si>
    <t>Rosario, Argentina</t>
  </si>
  <si>
    <t>"Puzzle stands out in terms of knowledge, responsiveness, affordability, and empathy."</t>
  </si>
  <si>
    <t>Founder, Ingagedin.com</t>
  </si>
  <si>
    <t>Topflight Apps</t>
  </si>
  <si>
    <t>https://clutch.co/profile/topflight-apps</t>
  </si>
  <si>
    <t>We strategize, design and develop innovative apps</t>
  </si>
  <si>
    <t>http://www.topflightapps.com/?utm_source=clutch.co&amp;utm_medium=referral&amp;utm_campaign=directory</t>
  </si>
  <si>
    <t>"Their transparency, organization, work ethic, and constant support towards my success were really special."</t>
  </si>
  <si>
    <t>Founder, Mindfulness Startup</t>
  </si>
  <si>
    <t>ScienceSoft</t>
  </si>
  <si>
    <t>https://clutch.co/profile/sciencesoft</t>
  </si>
  <si>
    <t>Best Practices for High and Sustainable Quality</t>
  </si>
  <si>
    <t>https://www.scnsoft.com/services/web-development/?utm_source=clutch.co&amp;utm_medium=referral&amp;utm_campaign=web-developers</t>
  </si>
  <si>
    <t>McKinney, TX</t>
  </si>
  <si>
    <t>"The workflow is very good."</t>
  </si>
  <si>
    <t>Information Security Officer, Bank</t>
  </si>
  <si>
    <t>Appetiser</t>
  </si>
  <si>
    <t>https://clutch.co/profile/appetiser</t>
  </si>
  <si>
    <t>Get a Working Version of Your App Every 6 Weeks</t>
  </si>
  <si>
    <t>http://www.appetiser.com.au/?utm_source=clutch&amp;utm_medium=referral</t>
  </si>
  <si>
    <t>Richmond, Australia</t>
  </si>
  <si>
    <t>"We're looking forward to continuing our app journey with Appetiser."</t>
  </si>
  <si>
    <t>COO, Howdi Development PTY LTD</t>
  </si>
  <si>
    <t>cre8</t>
  </si>
  <si>
    <t>https://clutch.co/profile/cre8</t>
  </si>
  <si>
    <t>Building Lead Generation Focused Websites and Apps</t>
  </si>
  <si>
    <t>http://www.cre8media.com/</t>
  </si>
  <si>
    <t>"It was an easy decision to rely on them to meet our needs."</t>
  </si>
  <si>
    <t>VP Product &amp; Customer Success, Product Content Distribution</t>
  </si>
  <si>
    <t>Appventurez</t>
  </si>
  <si>
    <t>https://clutch.co/profile/appventurez</t>
  </si>
  <si>
    <t>Leading Web and Mobile App Development Company</t>
  </si>
  <si>
    <t>https://www.appventurez.com/?utm_source=clutch.co&amp;utm_medium=referral</t>
  </si>
  <si>
    <t>"They committed to the schedule and they delivered exactly on time."</t>
  </si>
  <si>
    <t>Head of Tech, Clear</t>
  </si>
  <si>
    <t>Powercode</t>
  </si>
  <si>
    <t>https://clutch.co/profile/powercode</t>
  </si>
  <si>
    <t>Power to the People</t>
  </si>
  <si>
    <t>http://powercode.us/?utm_source=clutch.co&amp;utm_medium=referral&amp;utm_campaign=web-developers</t>
  </si>
  <si>
    <t>"We were so satisfied with their hard and soft skills that we continued to collaborate on other projects as well."</t>
  </si>
  <si>
    <t>Director of Partnerships, AI Company</t>
  </si>
  <si>
    <t>Messapps</t>
  </si>
  <si>
    <t>https://clutch.co/profile/messapps</t>
  </si>
  <si>
    <t>We don't just develop apps. We build dreams.</t>
  </si>
  <si>
    <t>https://messapps.com/?utm_source=directory&amp;utm_medium=clutch&amp;utm_campaign=profile&amp;utm_term=profile&amp;utm_content=profile</t>
  </si>
  <si>
    <t>"Everything was delivered perfectly."</t>
  </si>
  <si>
    <t>Senior Manager, International Consultancy</t>
  </si>
  <si>
    <t>White Label</t>
  </si>
  <si>
    <t>https://clutch.co/profile/white-label</t>
  </si>
  <si>
    <t>Got stuck with your project?</t>
  </si>
  <si>
    <t>https://ffflabel.com/</t>
  </si>
  <si>
    <t>"They were cooperative."</t>
  </si>
  <si>
    <t>Proxy, Video Production Company</t>
  </si>
  <si>
    <t>Kalamuna</t>
  </si>
  <si>
    <t>https://clutch.co/profile/kalamuna</t>
  </si>
  <si>
    <t>Your mission, further.</t>
  </si>
  <si>
    <t>https://www.kalamuna.com/</t>
  </si>
  <si>
    <t>"I am most impressed by Kalamuna's team friendliness and genuine passion for our work and our mission."</t>
  </si>
  <si>
    <t>Operations Manager, Healthcare Company</t>
  </si>
  <si>
    <t>Inobright Inc.</t>
  </si>
  <si>
    <t>https://clutch.co/profile/inobright</t>
  </si>
  <si>
    <t>We find solutions that your business needs.</t>
  </si>
  <si>
    <t>https://inobright.com/</t>
  </si>
  <si>
    <t>"Very thorough and transparent."</t>
  </si>
  <si>
    <t>Founder &amp; CEO, IntelliSTack</t>
  </si>
  <si>
    <t>Tinloof</t>
  </si>
  <si>
    <t>https://clutch.co/profile/tinloof</t>
  </si>
  <si>
    <t>Product agency</t>
  </si>
  <si>
    <t>https://tinloof.com/?utm_source=clutch.co&amp;utm_medium=referral&amp;utm_campaign=directory</t>
  </si>
  <si>
    <t>"They instantly felt like they would fit well with our team and way of working."</t>
  </si>
  <si>
    <t>Managing Director, IN THEORY GmbH</t>
  </si>
  <si>
    <t>Illustrate Digital</t>
  </si>
  <si>
    <t>https://clutch.co/profile/illustrate-digital</t>
  </si>
  <si>
    <t>The UK WordPress Agency for Evolving Brands</t>
  </si>
  <si>
    <t>https://illustrate.digital/</t>
  </si>
  <si>
    <t>"The leadership and project management of this project have been of really high quality."</t>
  </si>
  <si>
    <t>Operations Director, Pure Property Finance</t>
  </si>
  <si>
    <t>Old.St Labs</t>
  </si>
  <si>
    <t>https://clutch.co/profile/oldst-labs</t>
  </si>
  <si>
    <t>Breathe life into your idea</t>
  </si>
  <si>
    <t>https://old.st/?utm_source=clutch.co&amp;utm_medium=referral&amp;utm_campaign=directory</t>
  </si>
  <si>
    <t>"The team members were very creative and gave us very good suggestions on how to improve on our existing ideas."</t>
  </si>
  <si>
    <t>CEO, Sul Pont</t>
  </si>
  <si>
    <t>Allerin Tech</t>
  </si>
  <si>
    <t>https://clutch.co/profile/allerin-tech</t>
  </si>
  <si>
    <t>IT Solution and Service provider</t>
  </si>
  <si>
    <t>http://www.allerin.com/</t>
  </si>
  <si>
    <t>"We felt that we got what we paid for, and we’re satisfied with what they delivered."</t>
  </si>
  <si>
    <t>Chief Technology Officer, Kwelia</t>
  </si>
  <si>
    <t>Night Kitchen Interactive</t>
  </si>
  <si>
    <t>https://clutch.co/profile/night-kitchen-interactive</t>
  </si>
  <si>
    <t>Ground-breaking Digital Solutions</t>
  </si>
  <si>
    <t>http://www.whatscookin.com/</t>
  </si>
  <si>
    <t>"They focus on bringing this vision to life, instead of telling us what is best for our visitors."</t>
  </si>
  <si>
    <t>Senior Director, University Academy</t>
  </si>
  <si>
    <t>Palantir.net</t>
  </si>
  <si>
    <t>https://clutch.co/profile/palantirnet</t>
  </si>
  <si>
    <t>Consultants for Complex Digital Systems</t>
  </si>
  <si>
    <t>http://www.palantir.net/</t>
  </si>
  <si>
    <t>"I was satisfied with their responsiveness, and Palantir was able to deliver the project on time and within budget."</t>
  </si>
  <si>
    <t>IT Service Director, Public University</t>
  </si>
  <si>
    <t>MANE</t>
  </si>
  <si>
    <t>https://clutch.co/profile/mane</t>
  </si>
  <si>
    <t>Elevating Agencies With World-Class Digital</t>
  </si>
  <si>
    <t>https://manedigital.co/</t>
  </si>
  <si>
    <t>Winston-Salem, NC</t>
  </si>
  <si>
    <t>"The site is still intact today, so the design and build have stood the test of time."</t>
  </si>
  <si>
    <t>Sr. Digital Producer, Woodbine</t>
  </si>
  <si>
    <t>IntlTech</t>
  </si>
  <si>
    <t>https://clutch.co/profile/intltech</t>
  </si>
  <si>
    <t>Digital Marketing &amp; Development in Toronto</t>
  </si>
  <si>
    <t>https://intltech.com/?utm_source=clutch.co&amp;utm_medium=referral&amp;utm_campaign=directory</t>
  </si>
  <si>
    <t>"Their team was clear, and the process unfolded exactly as they promised."</t>
  </si>
  <si>
    <t>CEO, Blitz-Vergleich GmbH</t>
  </si>
  <si>
    <t>Emergent Software</t>
  </si>
  <si>
    <t>https://clutch.co/profile/emergent-software</t>
  </si>
  <si>
    <t>Custom Software &amp; Complex Website Solutions</t>
  </si>
  <si>
    <t>https://web.emergentsoftware.net/web-development-us-clutch</t>
  </si>
  <si>
    <t>“They took my vision and brought it to life, always helping me understand what was feasible and what wasn’t.”</t>
  </si>
  <si>
    <t>Marketing Manager, People Driven Technology, Inc</t>
  </si>
  <si>
    <t>Webnyxa Technologies</t>
  </si>
  <si>
    <t>https://clutch.co/profile/webnyxa-technologies</t>
  </si>
  <si>
    <t>Enjoy quality with value for your money!</t>
  </si>
  <si>
    <t>https://www.webnyxa.com/</t>
  </si>
  <si>
    <t>Walnut, CA</t>
  </si>
  <si>
    <t>"We have an excellent working relationship with Webnyxa Technologies — they truly understand what we need."</t>
  </si>
  <si>
    <t>Executive, SOVA Systems</t>
  </si>
  <si>
    <t>Advanced Software Development (ASD Ltd)</t>
  </si>
  <si>
    <t>https://clutch.co/profile/advanced-software-development-asd</t>
  </si>
  <si>
    <t>Top Custom Software &amp; Web Development Company</t>
  </si>
  <si>
    <t>https://asd.team/</t>
  </si>
  <si>
    <t>"ASD is able to get in and get the job done."</t>
  </si>
  <si>
    <t>CEO, Web Content Publisher</t>
  </si>
  <si>
    <t>Zazmic Inc.</t>
  </si>
  <si>
    <t>https://clutch.co/profile/zazmic</t>
  </si>
  <si>
    <t>Build something different</t>
  </si>
  <si>
    <t>http://www.zazmic.com/</t>
  </si>
  <si>
    <t>"They could work from a very small kernel of information and build things out very quickly."</t>
  </si>
  <si>
    <t>Vice President of Business Development,</t>
  </si>
  <si>
    <t>Agile Infoways</t>
  </si>
  <si>
    <t>https://clutch.co/profile/agile-infoways</t>
  </si>
  <si>
    <t>Award winning Mobile | Web | ERP/CRM Company</t>
  </si>
  <si>
    <t>http://www.agileinfoways.com/</t>
  </si>
  <si>
    <t>"Really appreciated the flexibility and out of the box thinking that the team provided during the project."</t>
  </si>
  <si>
    <t>Owner, Fashion &amp; Lifestyle Company</t>
  </si>
  <si>
    <t>Amsive Digital (formerly Path Interactive)</t>
  </si>
  <si>
    <t>https://clutch.co/profile/amsive-digital-formerly-path-interactive</t>
  </si>
  <si>
    <t>We live &amp; breathe digital services powered by data</t>
  </si>
  <si>
    <t>https://www.amsivedigital.com/?utm_source=clutch.co&amp;utm_medium=referral&amp;utm_campaign=directory</t>
  </si>
  <si>
    <t>“The website is, for the most part, error-free, and we’ve enjoyed more qualified traffic to it.”</t>
  </si>
  <si>
    <t>VP of Digital Marketing, Professional Development Company</t>
  </si>
  <si>
    <t>AppVerticals LLC</t>
  </si>
  <si>
    <t>https://clutch.co/profile/appverticals</t>
  </si>
  <si>
    <t>We Transform Perceptions Into Realities</t>
  </si>
  <si>
    <t>https://www.appverticals.com/</t>
  </si>
  <si>
    <t>Trophy Club, TX</t>
  </si>
  <si>
    <t>"They want the project to be as successful as I want it to be."</t>
  </si>
  <si>
    <t>CEO, Dynamic LLC</t>
  </si>
  <si>
    <t>KeenEthics</t>
  </si>
  <si>
    <t>https://clutch.co/profile/keenethics</t>
  </si>
  <si>
    <t>Code for business, care for the world.</t>
  </si>
  <si>
    <t>https://keenethics.com/?utm_source=clutch.co&amp;utm_medium=referral&amp;utm_campaign=web-developers</t>
  </si>
  <si>
    <t>"Apart from being professionals in software, KeenEthics employees also demonstrate creativity in problem-solving."</t>
  </si>
  <si>
    <t>CEO and Founder, ADS</t>
  </si>
  <si>
    <t>Twin Sun</t>
  </si>
  <si>
    <t>https://clutch.co/profile/twin-sun</t>
  </si>
  <si>
    <t>Trustworthy partners make great software</t>
  </si>
  <si>
    <t>https://twinsunsolutions.com/?utm_source=clutch.co&amp;utm_medium=referral</t>
  </si>
  <si>
    <t>“We’re a better organization with better services and impact because of them.”</t>
  </si>
  <si>
    <t>Executive Director, Objective Zero Foundation</t>
  </si>
  <si>
    <t>Vasterra</t>
  </si>
  <si>
    <t>https://clutch.co/profile/vasterra-0</t>
  </si>
  <si>
    <t>HELPING CUSTOMERS CODE THE WORLD</t>
  </si>
  <si>
    <t>https://vasterra.com/</t>
  </si>
  <si>
    <t>“Vasterra’s documentation process and team members are impressive.”</t>
  </si>
  <si>
    <t>CMO, InAppStory</t>
  </si>
  <si>
    <t>Jackrabbit Mobile</t>
  </si>
  <si>
    <t>https://clutch.co/profile/jackrabbit-mobile</t>
  </si>
  <si>
    <t>Industry leaders in digital experiences</t>
  </si>
  <si>
    <t>http://www.jackrabbitmobile.com/?utm_source=clutch.co&amp;utm_medium=referral</t>
  </si>
  <si>
    <t>“Their obvious mutual respect translates to a very seamless experience for the client, which I really appreciated.”</t>
  </si>
  <si>
    <t>Founder and Executive Director, Half Helen Foundation</t>
  </si>
  <si>
    <t>Sanctuary - A Digital Marketing Group</t>
  </si>
  <si>
    <t>https://clutch.co/profile/sanctuary-digital-marketing-group</t>
  </si>
  <si>
    <t>Partners In Marketing, Leaders In Growth.</t>
  </si>
  <si>
    <t>https://www.sanctuarymg.com/?utm_source=clutch.co&amp;utm_medium=referral&amp;utm_campaign=directory</t>
  </si>
  <si>
    <t>North Canton, OH</t>
  </si>
  <si>
    <t>"I feel like overall, they have helped a lot."</t>
  </si>
  <si>
    <t>VP of Sales, Tallmadge Spinning &amp; Metal</t>
  </si>
  <si>
    <t>Rise</t>
  </si>
  <si>
    <t>https://clutch.co/profile/rise</t>
  </si>
  <si>
    <t>We’re Rise, an award-winning digital agency.</t>
  </si>
  <si>
    <t>https://rise.co/</t>
  </si>
  <si>
    <t>“I’m impressed with their availability and commitment to clients.”</t>
  </si>
  <si>
    <t>Director of Marketing, Home Care Assistance</t>
  </si>
  <si>
    <t>Creative2</t>
  </si>
  <si>
    <t>https://clutch.co/profile/creative2</t>
  </si>
  <si>
    <t>Design. Technology. Innovation.</t>
  </si>
  <si>
    <t>http://www.creative2studios.com/</t>
  </si>
  <si>
    <t>King George, VA</t>
  </si>
  <si>
    <t>“Creative2 is my default partner when it comes to anything in their field of work.”</t>
  </si>
  <si>
    <t>President, Concept Marketing</t>
  </si>
  <si>
    <t>Devsu</t>
  </si>
  <si>
    <t>https://clutch.co/profile/devsu</t>
  </si>
  <si>
    <t>We build your digital products</t>
  </si>
  <si>
    <t>https://devsu.com/?utm_source=clutch.co&amp;utm_medium=referral&amp;utm_campaign=directory</t>
  </si>
  <si>
    <t>"There are always some issues when developing software, but we haven't encountered a lot of those with Devsu."</t>
  </si>
  <si>
    <t>CEO, eFiscal Networks</t>
  </si>
  <si>
    <t>Zibtek</t>
  </si>
  <si>
    <t>https://clutch.co/profile/zibtek</t>
  </si>
  <si>
    <t>Custom Software Developers-Mixing Talent &amp; Passion</t>
  </si>
  <si>
    <t>https://www.zibtek.com/?utm_source=clutch&amp;utm_medium=referral&amp;utm_campaign=website-development</t>
  </si>
  <si>
    <t>Draper, UT</t>
  </si>
  <si>
    <t>"They were able to successfully development our first app integration and keep it on budget!!"</t>
  </si>
  <si>
    <t>Founder &amp; CEO, Clothing Trading App</t>
  </si>
  <si>
    <t>Creativa Consultores</t>
  </si>
  <si>
    <t>https://clutch.co/profile/creativa-consultores</t>
  </si>
  <si>
    <t>Passionate about software!</t>
  </si>
  <si>
    <t>http://www.creativaconsultores.com/</t>
  </si>
  <si>
    <t>"We were pleased to have worked with a team that managed everything wonderfully for us."</t>
  </si>
  <si>
    <t>Project Manager, International Organization</t>
  </si>
  <si>
    <t>O8</t>
  </si>
  <si>
    <t>https://clutch.co/profile/o8</t>
  </si>
  <si>
    <t>Optimize Your Digital Impact</t>
  </si>
  <si>
    <t>https://www.o8.agency/</t>
  </si>
  <si>
    <t>“Through the years, O8 has shown that they’re not just here to complete a project, but to improve our entire platform.”</t>
  </si>
  <si>
    <t>Web Coordinator, University</t>
  </si>
  <si>
    <t>Hashtag Systems Inc</t>
  </si>
  <si>
    <t>https://clutch.co/profile/hashtag-systems</t>
  </si>
  <si>
    <t>Web Development Company in California</t>
  </si>
  <si>
    <t>https://www.hashtag-ca.com/</t>
  </si>
  <si>
    <t>"I couldn’t have gotten to where I am without the quality of their work. They’ve been a true blessing."</t>
  </si>
  <si>
    <t>Owner, Boutique Recruitment Agency</t>
  </si>
  <si>
    <t>PixelGrow</t>
  </si>
  <si>
    <t>https://clutch.co/profile/pixelgrow</t>
  </si>
  <si>
    <t>Growing Pixels Into Experiences</t>
  </si>
  <si>
    <t>http://pixelgrow.com/</t>
  </si>
  <si>
    <t>“Their reliability distinguishes them from their competitors.”</t>
  </si>
  <si>
    <t>President, Sequre Arts</t>
  </si>
  <si>
    <t>Nextbrain</t>
  </si>
  <si>
    <t>https://clutch.co/profile/nextbrain</t>
  </si>
  <si>
    <t>Mobile Apps, Web and Software development company</t>
  </si>
  <si>
    <t>https://www.nextbraintech.com/</t>
  </si>
  <si>
    <t>"I really appreciated their patience and support. The company is really professional in the domain."</t>
  </si>
  <si>
    <t>Product Application Manager, WellinTech Co., Ltd</t>
  </si>
  <si>
    <t>REDNAVIS</t>
  </si>
  <si>
    <t>https://clutch.co/profile/rednavis</t>
  </si>
  <si>
    <t>REDNAVIS. Deliver perfect software</t>
  </si>
  <si>
    <t>http://rednavis.com/</t>
  </si>
  <si>
    <t>"Throughout joint work, they have established themselves as true professionals."</t>
  </si>
  <si>
    <t>Co-founder, SWS Software Development</t>
  </si>
  <si>
    <t>Bacancy Technology</t>
  </si>
  <si>
    <t>https://clutch.co/profile/bacancy-technology</t>
  </si>
  <si>
    <t>Agile software development company</t>
  </si>
  <si>
    <t>https://www.bacancytechnology.com/</t>
  </si>
  <si>
    <t>Shilaj, India</t>
  </si>
  <si>
    <t>"I definitely recommend working with Bacancy Technology."</t>
  </si>
  <si>
    <t>Creator, JAGZ</t>
  </si>
  <si>
    <t>Atolye15</t>
  </si>
  <si>
    <t>https://clutch.co/profile/atolye15</t>
  </si>
  <si>
    <t>Top Class Outsource Product Development</t>
  </si>
  <si>
    <t>http://www.atolye15.com/?utm_source=clutch.co&amp;utm_medium=referral&amp;utm_campaign=web-developers</t>
  </si>
  <si>
    <t>Izmir, Turkey</t>
  </si>
  <si>
    <t>"We were very pleased with their orientation and project management methods."</t>
  </si>
  <si>
    <t>Community Manager, Mobile Game Publisher</t>
  </si>
  <si>
    <t>MakeIT</t>
  </si>
  <si>
    <t>https://clutch.co/profile/makeit</t>
  </si>
  <si>
    <t>Making things better!</t>
  </si>
  <si>
    <t>https://makeit.technology/</t>
  </si>
  <si>
    <t>"The development team velocity is excellent, and lots of hypotheses and ideas were validated quickly."</t>
  </si>
  <si>
    <t>Founder, Gartenarbeit</t>
  </si>
  <si>
    <t>OAK'S LAB</t>
  </si>
  <si>
    <t>https://clutch.co/profile/oaks-lab</t>
  </si>
  <si>
    <t>Digital Product Development. We Build Startups.</t>
  </si>
  <si>
    <t>https://oakslab.com/?utm_source=clutch.co&amp;utm_medium=referral&amp;utm_campaign=web-developers</t>
  </si>
  <si>
    <t>"Having a team that was specific to us, passionate about our vision, and worked like hell was …"</t>
  </si>
  <si>
    <t>Founder, loopgroup</t>
  </si>
  <si>
    <t>Plug &amp; Play</t>
  </si>
  <si>
    <t>https://clutch.co/profile/plug-play</t>
  </si>
  <si>
    <t>UX and UI Agency London</t>
  </si>
  <si>
    <t>https://ux-design.agency/?utm_source=clutch.co&amp;utm_medium=referral&amp;utm_campaign=directory</t>
  </si>
  <si>
    <t>"The project was huge, very visible and handled very professionally."</t>
  </si>
  <si>
    <t>Group Head of Marketing, Elecosoft</t>
  </si>
  <si>
    <t>X1 Group</t>
  </si>
  <si>
    <t>https://clutch.co/profile/x1-group</t>
  </si>
  <si>
    <t>Building development teams for tech businesses</t>
  </si>
  <si>
    <t>http://x1group.com/</t>
  </si>
  <si>
    <t>"We got several profiles in just a few weeks, and we made hires very quickly."</t>
  </si>
  <si>
    <t>CTO, Advertising Technology Company</t>
  </si>
  <si>
    <t>Startup Development House</t>
  </si>
  <si>
    <t>https://clutch.co/profile/startup-development-house</t>
  </si>
  <si>
    <t>Product House based in Europe</t>
  </si>
  <si>
    <t>https://start-up.house/en/?utm_source=clutch</t>
  </si>
  <si>
    <t>"The SDH team is always understanding and took any required extra steps with us until all stakeholders were satisfied."</t>
  </si>
  <si>
    <t>Program Mngr Digital Sales Companion, Siemens Healthineers</t>
  </si>
  <si>
    <t>ZOONDIA</t>
  </si>
  <si>
    <t>https://clutch.co/profile/zoondia</t>
  </si>
  <si>
    <t>Innovating the Future</t>
  </si>
  <si>
    <t>http://www.zoondia.com/?utm_source=clutch.co&amp;utm_medium=referral&amp;utm_campaign=directory</t>
  </si>
  <si>
    <t>"They’re very reliable and responsible, and their technical team is highly professional."</t>
  </si>
  <si>
    <t>Managing Director, Link &amp; Shield Technologies</t>
  </si>
  <si>
    <t>Zenetix digital production</t>
  </si>
  <si>
    <t>https://clutch.co/profile/zenetix-digital-production</t>
  </si>
  <si>
    <t>Web development since 2016</t>
  </si>
  <si>
    <t>https://zenetix.com.ua/en/</t>
  </si>
  <si>
    <t>Zenetix is a digital production studio. We provide outsourcing services for digital agencies since 2016. During our work, our company has proved itself as a reliable technical partner. We are able...</t>
  </si>
  <si>
    <t>WillDom</t>
  </si>
  <si>
    <t>https://clutch.co/profile/willdom</t>
  </si>
  <si>
    <t>Connect. Empower. Inspire.</t>
  </si>
  <si>
    <t>https://willdom.com/?utm_source=clutch.co&amp;utm_medium=referral&amp;utm_campaign=web-developers</t>
  </si>
  <si>
    <t>Fort Lauderdale, FL</t>
  </si>
  <si>
    <t>"They were an excellent company to work with. We’d definitely recommend them."</t>
  </si>
  <si>
    <t>Executive Director, Centro de Desarrollo Sostenible</t>
  </si>
  <si>
    <t>devabit</t>
  </si>
  <si>
    <t>https://clutch.co/profile/devabit</t>
  </si>
  <si>
    <t>Web, Mobile, UI/UX, QA &amp; BPO services</t>
  </si>
  <si>
    <t>http://www.devabit.com/?utm_source=clutch.co&amp;utm_medium=referral&amp;utm_campaign=directory</t>
  </si>
  <si>
    <t>“They’re very responsive, even after hours.”</t>
  </si>
  <si>
    <t>Senior Project Manager,Multilingual Translation Company</t>
  </si>
  <si>
    <t>Altima Web Systems</t>
  </si>
  <si>
    <t>https://clutch.co/profile/altima-web-systems</t>
  </si>
  <si>
    <t>Providing you with a platform to reach new heights</t>
  </si>
  <si>
    <t>https://www.altimawebsystems.com/</t>
  </si>
  <si>
    <t>"Their willingness to respond to feedback ensured that we were happy with the work we received."</t>
  </si>
  <si>
    <t>Business Development Manager, Dovira Capital</t>
  </si>
  <si>
    <t>Eximius Solutions</t>
  </si>
  <si>
    <t>https://clutch.co/profile/eximius-solutions</t>
  </si>
  <si>
    <t>Impactful Creativity</t>
  </si>
  <si>
    <t>https://eximius-solutions.com/</t>
  </si>
  <si>
    <t>"We are completely satisfied with their work and have no further suggestions to help them improve."</t>
  </si>
  <si>
    <t>General Manager, TRIAX</t>
  </si>
  <si>
    <t>Mood Up Team</t>
  </si>
  <si>
    <t>https://clutch.co/profile/mood-team</t>
  </si>
  <si>
    <t>We always deliver. Web | Mobile | UX/UI</t>
  </si>
  <si>
    <t>http://moodup.team/?utm_source=clutch.co&amp;utm_medium=referral&amp;utm_campaign=web-developers</t>
  </si>
  <si>
    <t>"Mood Up Team did their role very well."</t>
  </si>
  <si>
    <t>Head of Product, FloodFlash</t>
  </si>
  <si>
    <t>Simply Smart Technology</t>
  </si>
  <si>
    <t>https://clutch.co/profile/simply-smart-technology</t>
  </si>
  <si>
    <t>we are here to help</t>
  </si>
  <si>
    <t>https://www.simplysmarttech.com/?utm_source=clutch.co&amp;utm_medium=referral&amp;utm_campaign=directory</t>
  </si>
  <si>
    <t>"Their responsiveness and willingness to meet our needs as a growing company stood out."</t>
  </si>
  <si>
    <t>Vice President, Creative Marketing Resources</t>
  </si>
  <si>
    <t>Brandcoders</t>
  </si>
  <si>
    <t>https://clutch.co/profile/brandcoders</t>
  </si>
  <si>
    <t>Think Beyond the Ordinary™</t>
  </si>
  <si>
    <t>https://brandcoders.com/portfolio/?utm_source=clutch.co&amp;utm_medium=referral</t>
  </si>
  <si>
    <t>"Their responsiveness and quality of work were most impressive."</t>
  </si>
  <si>
    <t>Owner &amp; Partner, Investment Services Company</t>
  </si>
  <si>
    <t>Steadfast Media</t>
  </si>
  <si>
    <t>https://clutch.co/profile/steadfast-media</t>
  </si>
  <si>
    <t>Tech expertise by successful startup founders.</t>
  </si>
  <si>
    <t>http://www.steadfastmedia.com/?utm_source=clutch.co&amp;utm_medium=referral&amp;utm_campaign=directory</t>
  </si>
  <si>
    <t>"They’ve efficiently met deadlines."</t>
  </si>
  <si>
    <t>Owner, Nue Appliances</t>
  </si>
  <si>
    <t>Expedition Co.</t>
  </si>
  <si>
    <t>https://clutch.co/profile/expedition-co</t>
  </si>
  <si>
    <t>Agile Software Design and Development</t>
  </si>
  <si>
    <t>https://www.expedition.co/?utm_source=clutch.co&amp;utm_medium=referral&amp;utm_campaign=directory</t>
  </si>
  <si>
    <t>Rancho Palos Verdes, CA</t>
  </si>
  <si>
    <t>"Expedition Co. was just perfectly on time, all the time — they never missed a single beat."</t>
  </si>
  <si>
    <t>Senior Marketing Manager, Event Technology Company</t>
  </si>
  <si>
    <t>CHI Software</t>
  </si>
  <si>
    <t>https://clutch.co/profile/chi-software</t>
  </si>
  <si>
    <t>We solve real-life challenges with solutions.</t>
  </si>
  <si>
    <t>https://chisw.com/expertise/</t>
  </si>
  <si>
    <t>"We received high-quality services on time and at a budget-friendly price."</t>
  </si>
  <si>
    <t>VP of Operations, Fintech Firm</t>
  </si>
  <si>
    <t>SPEEDNET</t>
  </si>
  <si>
    <t>https://clutch.co/profile/speednet</t>
  </si>
  <si>
    <t>WE BUILD SOFTWARE</t>
  </si>
  <si>
    <t>https://speednet.pl/en/?utm_source=clutch.co&amp;utm_medium=referral</t>
  </si>
  <si>
    <t>"They are ready to achieve difficult goals and have extensive experience and a great team."</t>
  </si>
  <si>
    <t>R&amp;D Director, Ai-Solution</t>
  </si>
  <si>
    <t>fatFish</t>
  </si>
  <si>
    <t>https://clutch.co/profile/fatfish</t>
  </si>
  <si>
    <t>Your Digital Success Partner</t>
  </si>
  <si>
    <t>https://en.fatfish.co.il/</t>
  </si>
  <si>
    <t>Jerusalem, Israel</t>
  </si>
  <si>
    <t>"Project management was very effective."</t>
  </si>
  <si>
    <t>Developer, Rich Games</t>
  </si>
  <si>
    <t>TechMagic</t>
  </si>
  <si>
    <t>https://clutch.co/profile/techmagic</t>
  </si>
  <si>
    <t>TOP JAVASCRIPT &amp; SERVERLESS COMPANY</t>
  </si>
  <si>
    <t>https://www.techmagic.co/?utm_source=clutch.co&amp;utm_medium=referral&amp;utm_campaign=web-developers</t>
  </si>
  <si>
    <t>“They paid attention to detail and took a lot of pride in doing things very well.”</t>
  </si>
  <si>
    <t>CTO, Healthcare Solutions Company</t>
  </si>
  <si>
    <t>iQueSoft</t>
  </si>
  <si>
    <t>https://clutch.co/profile/iquesoft</t>
  </si>
  <si>
    <t>Getting things done</t>
  </si>
  <si>
    <t>http://www.iquesoft.net/</t>
  </si>
  <si>
    <t>"They did everything I needed them to do in a timely manner."</t>
  </si>
  <si>
    <t>CEO, Publication Company</t>
  </si>
  <si>
    <t>BairesDev</t>
  </si>
  <si>
    <t>https://clutch.co/profile/bairesdev</t>
  </si>
  <si>
    <t>Powered by Technology. Driven by Talent.</t>
  </si>
  <si>
    <t>https://bairesdev.com/landing/c/web-development/?utm_source=clutch&amp;utm_medium=referral&amp;utm_campaign=web-developers</t>
  </si>
  <si>
    <t>"Their project management has been responsive and the team has been on top of all the details."</t>
  </si>
  <si>
    <t>VP of Technology, RevUnit</t>
  </si>
  <si>
    <t>weCreate</t>
  </si>
  <si>
    <t>https://clutch.co/profile/wecreate-0</t>
  </si>
  <si>
    <t>A higher standard in web design and marketing</t>
  </si>
  <si>
    <t>https://www.wecreate.com/?utm_source=clutch.co&amp;utm_medium=referral&amp;utm_campaign=directory</t>
  </si>
  <si>
    <t>Erie, PA</t>
  </si>
  <si>
    <t>"The team at WeCreate has a diverse set of abilities and functions."</t>
  </si>
  <si>
    <t>Corporate Marketing Manager, Scott Enterprises</t>
  </si>
  <si>
    <t>MobiDev</t>
  </si>
  <si>
    <t>https://clutch.co/profile/mobidev</t>
  </si>
  <si>
    <t>Web and Mobile development. AI apps 🚀</t>
  </si>
  <si>
    <t>https://mobidev.biz/?utm_source=clutch.co&amp;utm_medium=referral</t>
  </si>
  <si>
    <t>Norcross, GA</t>
  </si>
  <si>
    <t>"MobiDev addressed all of our needs throughout the project."</t>
  </si>
  <si>
    <t>Co-Founder, Marketplace</t>
  </si>
  <si>
    <t>CodeInside</t>
  </si>
  <si>
    <t>https://clutch.co/profile/codeinside</t>
  </si>
  <si>
    <t>In code we trust</t>
  </si>
  <si>
    <t>http://codeinside.ru/</t>
  </si>
  <si>
    <t>Penza, Russia</t>
  </si>
  <si>
    <t>About us We are agile high technology company based in Russia in the middle of Central IT Hub area.We are in software development business for 6 years. We are good at fast development of high...</t>
  </si>
  <si>
    <t>ZRIX</t>
  </si>
  <si>
    <t>https://clutch.co/profile/zrix</t>
  </si>
  <si>
    <t>Custom &amp; Automation Web Solution Experts</t>
  </si>
  <si>
    <t>https://www.zrix.com/</t>
  </si>
  <si>
    <t>“They know what they’re doing, and they’re professional.”</t>
  </si>
  <si>
    <t>Director, Nonprofit Organization</t>
  </si>
  <si>
    <t>Perfsol</t>
  </si>
  <si>
    <t>https://clutch.co/profile/perfsol</t>
  </si>
  <si>
    <t>Web and Mobile development Experts. UI/UX Design</t>
  </si>
  <si>
    <t>https://perfsol.tech/</t>
  </si>
  <si>
    <t>"Perfsol seamlessly integrates with our core team, has access to our project management and communication channels."</t>
  </si>
  <si>
    <t>CEO, Transformify</t>
  </si>
  <si>
    <t>MakeING</t>
  </si>
  <si>
    <t>https://clutch.co/profile/makeing</t>
  </si>
  <si>
    <t>Conversion-Driven Websites on WordPress, UX/UI</t>
  </si>
  <si>
    <t>https://makeing.net/?utm_source=clutch.co&amp;utm_medium=referral</t>
  </si>
  <si>
    <t>"We’re most impressed with their team’s solid work ethic and communication skills."</t>
  </si>
  <si>
    <t>Product Marketing, AI-Powered Trade &amp; Supply Company</t>
  </si>
  <si>
    <t>Buzzworthy Studio</t>
  </si>
  <si>
    <t>https://clutch.co/profile/buzzworthy-studio</t>
  </si>
  <si>
    <t>Creative Digital Agency in NYC</t>
  </si>
  <si>
    <t>https://buzzworthystudio.com/</t>
  </si>
  <si>
    <t>"They were very communicative throughout the entire process from the start date to end date."</t>
  </si>
  <si>
    <t>Owner, Love NYC Souvenirs</t>
  </si>
  <si>
    <t>Tactis</t>
  </si>
  <si>
    <t>https://clutch.co/profile/tactis</t>
  </si>
  <si>
    <t>Great experiences met one interaction at a time.</t>
  </si>
  <si>
    <t>http://tactis.com/</t>
  </si>
  <si>
    <t>"They have brought a lot of value to how we deliver to our clients."</t>
  </si>
  <si>
    <t>Manager, Accounting Firm</t>
  </si>
  <si>
    <t>iRonin.IT</t>
  </si>
  <si>
    <t>https://clutch.co/profile/ironinit</t>
  </si>
  <si>
    <t>Software Development &amp; Team Augmentation</t>
  </si>
  <si>
    <t>https://www.ironin.it/?utm_source=clutch.co&amp;utm_medium=referral&amp;utm_campaign=directory</t>
  </si>
  <si>
    <t>"iRonin makes genuine efforts to understand our business requirements and the ins and outs of our product."</t>
  </si>
  <si>
    <t>Founder &amp; CEO, Fintech Startup</t>
  </si>
  <si>
    <t>Neon Rain Interactive</t>
  </si>
  <si>
    <t>https://clutch.co/profile/neon-rain-interactive</t>
  </si>
  <si>
    <t>Experienced web developers. Big results.</t>
  </si>
  <si>
    <t>https://www.neonrain.com/?utm_source=clutch.co&amp;utm_medium=referral</t>
  </si>
  <si>
    <t>"They were extremely accessible and responsive. even when we requested small changes on the fly."</t>
  </si>
  <si>
    <t>CEO, Shepherd's Stone LLC</t>
  </si>
  <si>
    <t>Propane</t>
  </si>
  <si>
    <t>https://clutch.co/profile/propane</t>
  </si>
  <si>
    <t>Fueling digital transformation</t>
  </si>
  <si>
    <t>http://www.propane.agency/?utm_source=clutch.co&amp;utm_medium=referral&amp;utm_campaign=directory</t>
  </si>
  <si>
    <t>"They worked independently and delivered a superior product."</t>
  </si>
  <si>
    <t>VP of Strategy &amp; Operations, BICMD</t>
  </si>
  <si>
    <t>WiWi</t>
  </si>
  <si>
    <t>https://clutch.co/profile/wiwi</t>
  </si>
  <si>
    <t>Custom WordPress Design &amp; Development - 7 years!</t>
  </si>
  <si>
    <t>https://wiwi.pl/en/portfolio/?utm_source=clutch.co&amp;utm_medium=referral</t>
  </si>
  <si>
    <t>"I strongly appreciate consulting at the highest level, which goes far into the future."</t>
  </si>
  <si>
    <t>CEO, Sawa Siwka SAS Restrukturyzacje</t>
  </si>
  <si>
    <t>Datacrafts.io</t>
  </si>
  <si>
    <t>https://clutch.co/profile/datacraftsio</t>
  </si>
  <si>
    <t>Agile. Quick. Committed.</t>
  </si>
  <si>
    <t>https://datacrafts.io/</t>
  </si>
  <si>
    <t>“Their flexibility and responsiveness were far superior to that of other teams we worked with.”</t>
  </si>
  <si>
    <t>Managing Director, Metro Engines Inc.</t>
  </si>
  <si>
    <t>Futuro Team</t>
  </si>
  <si>
    <t>https://clutch.co/profile/futuro-team</t>
  </si>
  <si>
    <t>Product Development Team | Web apps/SaaS</t>
  </si>
  <si>
    <t>http://futuro.team/?utm_source=clutch.co&amp;utm_medium=referral</t>
  </si>
  <si>
    <t>"Overall, we’re very happy with the professionalism of their team and the quality of their deliverables."</t>
  </si>
  <si>
    <t>Co-Founder, Clssfd, Inc.</t>
  </si>
  <si>
    <t>LiluWeb Development Studio</t>
  </si>
  <si>
    <t>https://clutch.co/profile/liluweb-development-studio</t>
  </si>
  <si>
    <t>LiluWeb Development Studio (Kharkiv, Ukraine)</t>
  </si>
  <si>
    <t>http://liluweb.com/</t>
  </si>
  <si>
    <t>"I’m more than happy that I’ve worked with Liluweb and would do so again in the future."</t>
  </si>
  <si>
    <t>Head of Management, Lucidity Design</t>
  </si>
  <si>
    <t>SF AppWorks</t>
  </si>
  <si>
    <t>https://clutch.co/profile/sf-appworks</t>
  </si>
  <si>
    <t>Web &amp; Mobile Development | Rapid Prototyping</t>
  </si>
  <si>
    <t>https://www.sfappworks.com/?utm_source=clutch.co&amp;utm_medium=referral</t>
  </si>
  <si>
    <t>"They’re incredibly creative and client-focused."</t>
  </si>
  <si>
    <t>Project Director, Business for Impact-Georgetown University</t>
  </si>
  <si>
    <t>KnubiSoft</t>
  </si>
  <si>
    <t>https://clutch.co/profile/knubisoft</t>
  </si>
  <si>
    <t>https://knubisoft.com/?utm_source=clutch.co&amp;utm_medium=referral&amp;utm_campaign=directory</t>
  </si>
  <si>
    <t>"KnubiSoft did well in structuring processes step-by-step."</t>
  </si>
  <si>
    <t>Founder &amp; CEO, Smart Arbitrage Technologies</t>
  </si>
  <si>
    <t>iQuinceSoft Consulting Services Pvt. Ltd.</t>
  </si>
  <si>
    <t>https://clutch.co/profile/iquincesoft-consulting-services</t>
  </si>
  <si>
    <t>Experience Creativity, Executed!</t>
  </si>
  <si>
    <t>http://www.iquincesoft.com/</t>
  </si>
  <si>
    <t>Mathura, India</t>
  </si>
  <si>
    <t>“They’re enthusiastic in handling my requests and fulfilling them — it’s been an extremely rewarding experience.”</t>
  </si>
  <si>
    <t>Owner, A Quality Garage Door</t>
  </si>
  <si>
    <t>AddWeb Solution</t>
  </si>
  <si>
    <t>https://clutch.co/profile/addweb-solution</t>
  </si>
  <si>
    <t>"lets talk solution"</t>
  </si>
  <si>
    <t>https://www.addwebsolution.com/?utm_source=clutch.co&amp;utm_medium=referral&amp;utm_campaign=directory</t>
  </si>
  <si>
    <t>"We value AddWeb Solution as our partner — they respect our deadlines, showing their willingness…</t>
  </si>
  <si>
    <t>Global E-Commerce &amp; Customer Care Director, Luxury Retailer</t>
  </si>
  <si>
    <t>Weil &amp; Jones</t>
  </si>
  <si>
    <t>https://clutch.co/profile/weil-jones</t>
  </si>
  <si>
    <t>Our experience will contribute to your success.</t>
  </si>
  <si>
    <t>http://www.weiljones.com/?utm_source=clutch&amp;utm_medium=referral</t>
  </si>
  <si>
    <t>"Questions were almost immediately answered, and concerns were quickly addressed."</t>
  </si>
  <si>
    <t>Senior Digital Marketing Executive, MADDCity.Live, LLC</t>
  </si>
  <si>
    <t>Eurisko Mobility</t>
  </si>
  <si>
    <t>https://clutch.co/profile/eurisko-mobility</t>
  </si>
  <si>
    <t>Leading firm in native mobile / game development</t>
  </si>
  <si>
    <t>http://www.euriskomobility.com/</t>
  </si>
  <si>
    <t>Adma, Lebanon</t>
  </si>
  <si>
    <t>"They are really fast and always exceeding our expectations."</t>
  </si>
  <si>
    <t>CTO, FinTech Company</t>
  </si>
  <si>
    <t>Codetribe</t>
  </si>
  <si>
    <t>https://clutch.co/profile/codetribe</t>
  </si>
  <si>
    <t>Building Alliances With Creative Minds</t>
  </si>
  <si>
    <t>https://codetri.be/?utm_source=clutch.co&amp;utm_medium=referral&amp;utm_campaign=directory</t>
  </si>
  <si>
    <t>"We appreciated their willingness to help with everything that we needed."</t>
  </si>
  <si>
    <t>CPO, BRAINLUXURY</t>
  </si>
  <si>
    <t>Web-Systems Solutions</t>
  </si>
  <si>
    <t>https://clutch.co/profile/web-systems-solutions</t>
  </si>
  <si>
    <t>Quality Business Solutions</t>
  </si>
  <si>
    <t>https://web-systems.solutions/en/?utm_source=clutch&amp;utm_medium=site&amp;utm_campaign=profile_mainlink</t>
  </si>
  <si>
    <t>"Not only did they have some great experience and skills, but they were also reliable and always up for new challenges."</t>
  </si>
  <si>
    <t>Marketing Manager, Interior Design Agency</t>
  </si>
  <si>
    <t>Temper And Forge</t>
  </si>
  <si>
    <t>https://clutch.co/profile/temper-forge</t>
  </si>
  <si>
    <t>Boston-Based WordPress Development &amp; Design</t>
  </si>
  <si>
    <t>https://temperandforge.com/?utm_source=clutch.co&amp;utm_medium=referral</t>
  </si>
  <si>
    <t>“They don’t only do what I ask them to do; they also offer great ideas.”</t>
  </si>
  <si>
    <t>Co-Founder, Truistic</t>
  </si>
  <si>
    <t>Rocket Farm</t>
  </si>
  <si>
    <t>https://clutch.co/profile/rocket-farm</t>
  </si>
  <si>
    <t>Fresh. Organic. Creative.</t>
  </si>
  <si>
    <t>http://rocket.farm/?utm_source=clutch.co&amp;utm_medium=referral&amp;utm_campaign=directory</t>
  </si>
  <si>
    <t>Huntington Beach, CA</t>
  </si>
  <si>
    <t>“Their videos have been out of this world.”</t>
  </si>
  <si>
    <t>CFO, Bank</t>
  </si>
  <si>
    <t>Jake Group</t>
  </si>
  <si>
    <t>https://clutch.co/profile/jake-group</t>
  </si>
  <si>
    <t>Authentic. Strategic. Present.</t>
  </si>
  <si>
    <t>https://jakegroup.com/</t>
  </si>
  <si>
    <t>"Even though they weren’t specialists in what we do, they did a great job of listening to what we wanted to get across."</t>
  </si>
  <si>
    <t>Director of Strategic Communications, The Roosevelt Group</t>
  </si>
  <si>
    <t>Uplers</t>
  </si>
  <si>
    <t>https://clutch.co/profile/uplers</t>
  </si>
  <si>
    <t>A Leading Tech Talent Platform</t>
  </si>
  <si>
    <t>https://www.uplers.com/digital-outsourcing-agency/web-development/?utm_source=refferal&amp;utm_medium=Clutch_globalweb_developer&amp;utm_campaign=directorylisting</t>
  </si>
  <si>
    <t>100 reviews</t>
  </si>
  <si>
    <t>Surry Hills, Australia</t>
  </si>
  <si>
    <t>"I am impressed with their responsiveness."</t>
  </si>
  <si>
    <t>Marketing Manager, Gambit</t>
  </si>
  <si>
    <t>AMgrade</t>
  </si>
  <si>
    <t>https://clutch.co/profile/amgrade</t>
  </si>
  <si>
    <t>Web &amp; Mobile Development Company</t>
  </si>
  <si>
    <t>https://amgrade.com/</t>
  </si>
  <si>
    <t>"They are quick to respond, happy to help, and produce really high-quality work."</t>
  </si>
  <si>
    <t>CEO, Grapevine</t>
  </si>
  <si>
    <t>Geeks Ltd</t>
  </si>
  <si>
    <t>https://clutch.co/profile/geeks-0</t>
  </si>
  <si>
    <t>Dependable Tech Partner for Ambitious Businenesses</t>
  </si>
  <si>
    <t>https://www.geeks.ltd.uk/?utm_source=clutch.co&amp;utm_medium=referral</t>
  </si>
  <si>
    <t>Sutton, United Kingdom</t>
  </si>
  <si>
    <t>"Their team takes our concepts and then creates tangible products."</t>
  </si>
  <si>
    <t>Owner, Real Estate Investment Fund</t>
  </si>
  <si>
    <t>Studio 12</t>
  </si>
  <si>
    <t>https://clutch.co/profile/studio-12-0</t>
  </si>
  <si>
    <t>We develop software and we call you back</t>
  </si>
  <si>
    <t>https://studio12.com/?utm_source=clutch.co&amp;utm_medium=referral&amp;utm_campaign=directory</t>
  </si>
  <si>
    <t>Riverside, CA</t>
  </si>
  <si>
    <t>"These guys are incredible human beings, and they get the job done — that’s the most important thing to me."</t>
  </si>
  <si>
    <t>CEO, Push Creative Co</t>
  </si>
  <si>
    <t>End Point</t>
  </si>
  <si>
    <t>https://clutch.co/profile/end-point</t>
  </si>
  <si>
    <t>We design &amp; build secure and resilient software.</t>
  </si>
  <si>
    <t>http://www.endpoint.com/?utm_source=clutch.co&amp;utm_medium=referral</t>
  </si>
  <si>
    <t>"They were open to suggestions and adjustments as we progressed through the build and quickly made those changes."</t>
  </si>
  <si>
    <t>President, Online Equipment Marketplace</t>
  </si>
  <si>
    <t>Roundedcube</t>
  </si>
  <si>
    <t>https://clutch.co/profile/roundedcube</t>
  </si>
  <si>
    <t>Web strategy. Experience. Technology.</t>
  </si>
  <si>
    <t>http://www.roundedcube.com/</t>
  </si>
  <si>
    <t>“I was very pleased with the initiative, and their time and dedication to it.”</t>
  </si>
  <si>
    <t>Director of Marketing</t>
  </si>
  <si>
    <t>Pulilab</t>
  </si>
  <si>
    <t>https://clutch.co/profile/pulilab</t>
  </si>
  <si>
    <t>We innovate &amp; create powerful products.</t>
  </si>
  <si>
    <t>http://www.pulilab.com/</t>
  </si>
  <si>
    <t>"They also have project management so you can actually have them run the project for you."</t>
  </si>
  <si>
    <t>Former Owner, Municipal Support Agency</t>
  </si>
  <si>
    <t>FusionHit</t>
  </si>
  <si>
    <t>https://clutch.co/profile/fusionhit</t>
  </si>
  <si>
    <t>Premier Nearshore Software Development</t>
  </si>
  <si>
    <t>https://www.fusionhit.com/?utm_source=clutch.co&amp;utm_medium=referral</t>
  </si>
  <si>
    <t>Heredia, Costa Rica</t>
  </si>
  <si>
    <t>"FusionHit is able to set good expectations and deliver on them."</t>
  </si>
  <si>
    <t>INOWU</t>
  </si>
  <si>
    <t>https://clutch.co/profile/inowu</t>
  </si>
  <si>
    <t>You imagine it, we create it for you.</t>
  </si>
  <si>
    <t>https://www.inowu.dev/?utm_source=clutch.co&amp;utm_medium=referral&amp;utm_campaign=directory</t>
  </si>
  <si>
    <t>Hermosillo, Mexico</t>
  </si>
  <si>
    <t>"The team was always willing to help."</t>
  </si>
  <si>
    <t>Co-Founder, Cien Potencia</t>
  </si>
  <si>
    <t>Modern Tribe</t>
  </si>
  <si>
    <t>https://clutch.co/profile/modern-tribe</t>
  </si>
  <si>
    <t>Digital solutions that empower people &amp; platforms.</t>
  </si>
  <si>
    <t>https://tri.be/?utm_source=clutch.co&amp;utm_medium=referral&amp;utm_campaign=directory</t>
  </si>
  <si>
    <t>“Modern Tribe accurately understood our technical challenges and how best to approach them.”</t>
  </si>
  <si>
    <t>Associate Director of Online Communications, Law School</t>
  </si>
  <si>
    <t>Simpalm</t>
  </si>
  <si>
    <t>https://clutch.co/profile/simpalm</t>
  </si>
  <si>
    <t>Custom Mobile App and Web Development Company</t>
  </si>
  <si>
    <t>http://www.simpalm.com/?utm_source=clutch.co&amp;utm_medium=referral</t>
  </si>
  <si>
    <t>North Bethesda, MD</t>
  </si>
  <si>
    <t>"They went above and beyond to ensure our happiness."</t>
  </si>
  <si>
    <t>Project Manager, Retail Wholesaler</t>
  </si>
  <si>
    <t>Share IT</t>
  </si>
  <si>
    <t>https://clutch.co/profile/share-it-0</t>
  </si>
  <si>
    <t>Your Nearshore Development Team</t>
  </si>
  <si>
    <t>https://www.shareit.dev/</t>
  </si>
  <si>
    <t>"It’s been a very satisfying experience working with Share IT, and they’ve solved a lot of our problems."</t>
  </si>
  <si>
    <t>Managing Partner, Brandability</t>
  </si>
  <si>
    <t>UFO Engineering</t>
  </si>
  <si>
    <t>https://clutch.co/profile/ufo-engineering</t>
  </si>
  <si>
    <t>Web Development and Solutions for Startups</t>
  </si>
  <si>
    <t>https://ufo-engineering.com/</t>
  </si>
  <si>
    <t>"The UFO team was very helpful and reliable. They acted like they were a part of our company."</t>
  </si>
  <si>
    <t>Co-Founder, Art of Body Control</t>
  </si>
  <si>
    <t>Rebl Theory</t>
  </si>
  <si>
    <t>https://clutch.co/profile/rebl-theory</t>
  </si>
  <si>
    <t>Creative Rebls with a Cause.</t>
  </si>
  <si>
    <t>https://rebltheory.com/?utm_source=clutch.co&amp;utm_medium=referral&amp;utm_campaign=directory</t>
  </si>
  <si>
    <t>New Albany, OH</t>
  </si>
  <si>
    <t>"Their range and versatility in design have been impressive throughout the workflow."</t>
  </si>
  <si>
    <t>Owner, Board Game Platform</t>
  </si>
  <si>
    <t>Web Tech Fusion</t>
  </si>
  <si>
    <t>https://clutch.co/profile/web-tech-fusion</t>
  </si>
  <si>
    <t>We Partner with organizations to help them Grow.</t>
  </si>
  <si>
    <t>https://www.webtechfusion.com/?utm_source=clutch.co&amp;utm_medium=referral&amp;utm_campaign=directory</t>
  </si>
  <si>
    <t>Powhatan, VA</t>
  </si>
  <si>
    <t>"If I ever need web development services again, they’re my first and only call."</t>
  </si>
  <si>
    <t>Owner, Stephen James Films</t>
  </si>
  <si>
    <t>Rondesignlab</t>
  </si>
  <si>
    <t>https://clutch.co/profile/rondesignlab</t>
  </si>
  <si>
    <t>Design &amp; Development Firm: Web, Mobile | B2C, B2B</t>
  </si>
  <si>
    <t>https://rondesignlab.com/</t>
  </si>
  <si>
    <t>"Ron was always very professional and helpful."</t>
  </si>
  <si>
    <t>Product Manager, Multinational Consumer Products Company</t>
  </si>
  <si>
    <t>Xfive</t>
  </si>
  <si>
    <t>https://clutch.co/profile/xfive</t>
  </si>
  <si>
    <t>Delivering digital products since 2005</t>
  </si>
  <si>
    <t>https://www.xfive.co/service/trusted-development-design-partner/?utm_source=clutch.co&amp;utm_medium=referral&amp;utm_campaign=web-developers</t>
  </si>
  <si>
    <t>"They set us up for success by providing a strong and consistent design that will be easy to update in the future."</t>
  </si>
  <si>
    <t>Project Manager, University</t>
  </si>
  <si>
    <t>Tremend Software Consulting</t>
  </si>
  <si>
    <t>https://clutch.co/profile/tremend-software-consulting</t>
  </si>
  <si>
    <t>Tremend - Advanced Software Engineering</t>
  </si>
  <si>
    <t>https://www.tremend.com/?utm_source=clutch.co&amp;utm_medium=referral</t>
  </si>
  <si>
    <t>"The agile methodology of work and the knowledge of the teams is impressive."</t>
  </si>
  <si>
    <t>Senior Advisor IT &amp; Operations, FIRSTBANK</t>
  </si>
  <si>
    <t>Followbright</t>
  </si>
  <si>
    <t>https://clutch.co/profile/followbright</t>
  </si>
  <si>
    <t>Websites + Apps: Strategy, Planning &amp; Development</t>
  </si>
  <si>
    <t>http://www.followbright.com/</t>
  </si>
  <si>
    <t>"Just great all around. Easy to work with. On time. We got what we expected, if not even better."</t>
  </si>
  <si>
    <t>President, Summit Resort Group</t>
  </si>
  <si>
    <t>Ulam Labs</t>
  </si>
  <si>
    <t>https://clutch.co/profile/ulam-labs</t>
  </si>
  <si>
    <t>FinTech, Crypto and Python Technology Leaders</t>
  </si>
  <si>
    <t>https://www.ulam.io/?utm_source=clutch.co&amp;utm_medium=referral&amp;utm_campaign=directory</t>
  </si>
  <si>
    <t>“I never have to worry about the app because Ulam Labs is exceptionally reliable.”</t>
  </si>
  <si>
    <t>CEO, MediShout</t>
  </si>
  <si>
    <t>Juego Studios</t>
  </si>
  <si>
    <t>https://clutch.co/profile/juego-studios</t>
  </si>
  <si>
    <t>Top Game and App Development Company</t>
  </si>
  <si>
    <t>https://www.juegostudio.com/?utm_source=clutch.co&amp;utm_medium=referral</t>
  </si>
  <si>
    <t>California, CA</t>
  </si>
  <si>
    <t>"We were impressed by their requirement gathering, documentation, and timely execution."</t>
  </si>
  <si>
    <t>Project Manager, ASSA ABLOY SECURITY SOLUTIONS</t>
  </si>
  <si>
    <t>Smultron Software Lab</t>
  </si>
  <si>
    <t>https://clutch.co/profile/smultron-software-lab</t>
  </si>
  <si>
    <t>PURE CODE POWER: we see steps to go digital</t>
  </si>
  <si>
    <t>https://smultron.software/</t>
  </si>
  <si>
    <t>"Once the team works with you, one never feels as if their time or attention is divided."</t>
  </si>
  <si>
    <t>Product Owner, Yggdrasil</t>
  </si>
  <si>
    <t>Infoleven GmbH</t>
  </si>
  <si>
    <t>https://clutch.co/profile/infoleven-gmbh</t>
  </si>
  <si>
    <t>Custom software development tailored to your needs</t>
  </si>
  <si>
    <t>http://infoleven.com/?utm_source=clutch.co&amp;utm_medium=referral&amp;utm_campaign=web-developers</t>
  </si>
  <si>
    <t>Munich, Germany</t>
  </si>
  <si>
    <t>"Happy to work on new projects wit them."</t>
  </si>
  <si>
    <t>Managing Director, Digital Service Provider</t>
  </si>
  <si>
    <t>Layer One Media</t>
  </si>
  <si>
    <t>https://clutch.co/profile/layer-one-media</t>
  </si>
  <si>
    <t>Advancing Brands Online</t>
  </si>
  <si>
    <t>http://layeronemedia.com/</t>
  </si>
  <si>
    <t>Milwaukee, WI</t>
  </si>
  <si>
    <t>"They maintain exceptionally open lines of communication."</t>
  </si>
  <si>
    <t>Senior Content Marketing Specialist, Advicent</t>
  </si>
  <si>
    <t>Wi4</t>
  </si>
  <si>
    <t>https://clutch.co/profile/wi4</t>
  </si>
  <si>
    <t>Can your product improves quality of life?</t>
  </si>
  <si>
    <t>https://www.wi4.org/?utm_source=clutch.co&amp;utm_medium=referral&amp;utm_campaign=directory</t>
  </si>
  <si>
    <t>Fayetteville, GA</t>
  </si>
  <si>
    <t>"Wi4 impressed us with their quality of delivery."</t>
  </si>
  <si>
    <t>Director for Data Integration, Software Dev Company</t>
  </si>
  <si>
    <t>VIA Studio</t>
  </si>
  <si>
    <t>https://clutch.co/profile/studio</t>
  </si>
  <si>
    <t>Agency of Change | Branding, Marketing, Web Dev</t>
  </si>
  <si>
    <t>https://via.studio/</t>
  </si>
  <si>
    <t>"They were a young, creative, and smart team."</t>
  </si>
  <si>
    <t>Director &amp; Co-Owner, Foxhollow Farm</t>
  </si>
  <si>
    <t>Oxagile</t>
  </si>
  <si>
    <t>https://clutch.co/profile/oxagile</t>
  </si>
  <si>
    <t>Software Development: Scaled</t>
  </si>
  <si>
    <t>https://www.oxagile.com/?utm_source=clutch.co&amp;utm_medium=referral&amp;utm_campaign=directory</t>
  </si>
  <si>
    <t>"They’ve taken our ideas and improved upon them in their execution of the product."</t>
  </si>
  <si>
    <t>Co-Founder, E-Learning Platform</t>
  </si>
  <si>
    <t>Highland</t>
  </si>
  <si>
    <t>https://clutch.co/profile/highland</t>
  </si>
  <si>
    <t>Understand your customers. Build better tech.</t>
  </si>
  <si>
    <t>https://highlandsolutions.com/?utm_source=clutch.co&amp;utm_medium=referral&amp;utm_campaign=web-developers</t>
  </si>
  <si>
    <t>"As a result of its quality, we’re able to build on their work in our subsequent efforts."</t>
  </si>
  <si>
    <t>CEO, Treatment</t>
  </si>
  <si>
    <t>Fastspot</t>
  </si>
  <si>
    <t>https://clutch.co/profile/fastspot</t>
  </si>
  <si>
    <t>Driven by innovation, storytelling and technology.</t>
  </si>
  <si>
    <t>https://www.fastspot.com/</t>
  </si>
  <si>
    <t>"They brought creative solutions to the table and surprised us every time."</t>
  </si>
  <si>
    <t>Former Director of Digital Initiatives, Chicago Architecture Foundation</t>
  </si>
  <si>
    <t>SingleMind</t>
  </si>
  <si>
    <t>https://clutch.co/profile/singlemind</t>
  </si>
  <si>
    <t>Software Development Consulting</t>
  </si>
  <si>
    <t>https://www.singlemindconsulting.com/?utm_medium=referral&amp;utm_source=clutch&amp;utm_campaign=referral-profile</t>
  </si>
  <si>
    <t>"We felt like they were wonderful partners throughout this whole process. We came in right on target!"</t>
  </si>
  <si>
    <t>Producer, Ascendant Studios</t>
  </si>
  <si>
    <t>IDEA commerce S.A</t>
  </si>
  <si>
    <t>https://clutch.co/profile/idea-commerce-sa</t>
  </si>
  <si>
    <t>We make e-commerces better.</t>
  </si>
  <si>
    <t>http://www.idea-commerce.com/</t>
  </si>
  <si>
    <t>"Overall, we are satisfied with how the project has been going."</t>
  </si>
  <si>
    <t>E-Commerce &amp; IT Manager, Miloo Home</t>
  </si>
  <si>
    <t>ShakaCode</t>
  </si>
  <si>
    <t>https://clutch.co/profile/shakacode</t>
  </si>
  <si>
    <t>Creator of "React on Rails"</t>
  </si>
  <si>
    <t>https://www.shakacode.com/?utm_source=clutch.co&amp;utm_medium=referral&amp;utm_campaign=web-developers</t>
  </si>
  <si>
    <t>Paia, HI</t>
  </si>
  <si>
    <t>"They took the time to understand our needs, worked within budget, and delivered a top-quality product on schedule."</t>
  </si>
  <si>
    <t>CFO &amp; SVP of Business Development, Monarch Global Strategies</t>
  </si>
  <si>
    <t>DevSquad</t>
  </si>
  <si>
    <t>https://clutch.co/profile/devsquad</t>
  </si>
  <si>
    <t>Elite Software Developers, On Demand</t>
  </si>
  <si>
    <t>http://www.devsquad.com/?utm_source=clutch.co&amp;utm_medium=referral&amp;utm_campaign=directory</t>
  </si>
  <si>
    <t>Salt Lake City, UT</t>
  </si>
  <si>
    <t>“What they delivered was different than what I’d originally imagined, but it was a better product.”</t>
  </si>
  <si>
    <t>Marketing Director, Siegfried &amp; Jensen</t>
  </si>
  <si>
    <t>Logamic</t>
  </si>
  <si>
    <t>https://clutch.co/profile/logamic</t>
  </si>
  <si>
    <t>Software that matters</t>
  </si>
  <si>
    <t>https://logamic.com/</t>
  </si>
  <si>
    <t>"They give us pretty qualified candidates from the get-go, and we don’t really have to do much screening on our end."</t>
  </si>
  <si>
    <t>CTO, Medical Software Company</t>
  </si>
  <si>
    <t>AltSource Software</t>
  </si>
  <si>
    <t>https://clutch.co/profile/altsource-software</t>
  </si>
  <si>
    <t>Technology Solutions to Accelerate Business Growth</t>
  </si>
  <si>
    <t>https://www.altsourcesoftware.com/?utm_source=clutch.co&amp;utm_medium=referral&amp;utm_campaign=directory</t>
  </si>
  <si>
    <t>"We’re very happy with the programming."</t>
  </si>
  <si>
    <t>Director of Operations, Merchants Acceptance</t>
  </si>
  <si>
    <t>3XM Group</t>
  </si>
  <si>
    <t>https://clutch.co/profile/3xm-group</t>
  </si>
  <si>
    <t>Solutions through Technology</t>
  </si>
  <si>
    <t>http://www.3xmgroup.com/?utm_source=clutch.co&amp;utm_medium=referral&amp;utm_campaign=directory</t>
  </si>
  <si>
    <t>Córdoba, Argentina</t>
  </si>
  <si>
    <t>"3XM Group swears by a thorough and productive vetting process that allows them to screen the best candidates."</t>
  </si>
  <si>
    <t>Vice President, VyoPath Inc.</t>
  </si>
  <si>
    <t>Soap Media</t>
  </si>
  <si>
    <t>https://clutch.co/profile/soap-media</t>
  </si>
  <si>
    <t>Your Partner in Digital</t>
  </si>
  <si>
    <t>https://www.soapmedia.co.uk/?utm_source=clutch.co&amp;utm_medium=referral&amp;utm_campaign=directory</t>
  </si>
  <si>
    <t>"We were impressed with the quality of their leads and how the targeting strategy was clearly explained."</t>
  </si>
  <si>
    <t>Senior Demand Generation Specialist, Omnicell</t>
  </si>
  <si>
    <t>IIH Global</t>
  </si>
  <si>
    <t>https://clutch.co/profile/iih-global</t>
  </si>
  <si>
    <t>Most Trusted &amp; Award Winning IT Firm</t>
  </si>
  <si>
    <t>https://www.iihglobal.com/?utm_source=clutch.co&amp;utm_medium=referral&amp;utm_campaign=web-developers</t>
  </si>
  <si>
    <t>Rickmansworth, United Kingdom</t>
  </si>
  <si>
    <t>"Their selling point for us has been how they looked after they make their customers feel."</t>
  </si>
  <si>
    <t>Founder, Game Swap Shop UK</t>
  </si>
  <si>
    <t>Whizpool</t>
  </si>
  <si>
    <t>https://clutch.co/profile/whizpool</t>
  </si>
  <si>
    <t>Get yourself into new dimensions of development</t>
  </si>
  <si>
    <t>https://www.whizpool.com/?utm_source=clutch.co&amp;utm_medium=referral&amp;utm_campaign=directory</t>
  </si>
  <si>
    <t>"Both the CEO and the project manager were very easy to communicate with and very responsive to messages."</t>
  </si>
  <si>
    <t>CEO &amp; Partner, IT Consulting Company</t>
  </si>
  <si>
    <t>Xseed Solutions</t>
  </si>
  <si>
    <t>https://clutch.co/profile/xseed-solutions</t>
  </si>
  <si>
    <t>Nearshore Company</t>
  </si>
  <si>
    <t>http://www.xseed.io/</t>
  </si>
  <si>
    <t>“The Xseed Solutions team offers excellent quality, while still adhering to deadlines.”</t>
  </si>
  <si>
    <t>COO, SURA Seguros</t>
  </si>
  <si>
    <t>Celadon</t>
  </si>
  <si>
    <t>https://clutch.co/profile/celadon</t>
  </si>
  <si>
    <t>Fast &amp; Confident Development | Web | Mobile | SaaS</t>
  </si>
  <si>
    <t>https://celadonsoft.com/?utm_source=clutch.co&amp;utm_medium=referral</t>
  </si>
  <si>
    <t>"Any questions, problems, and ideas from our side were immediately analyzed and addressed."</t>
  </si>
  <si>
    <t>Project Manager, Travel CoolPass</t>
  </si>
  <si>
    <t>VerveLogic LLC</t>
  </si>
  <si>
    <t>https://clutch.co/profile/vervelogic</t>
  </si>
  <si>
    <t>One-Stop UX, Web &amp; Apps Development Solutions</t>
  </si>
  <si>
    <t>https://www.vervelogic.com/?utm_source=website_utm&amp;utm_medium=vervelogic_main_website&amp;utm_campaign=vervelogic_website_utm</t>
  </si>
  <si>
    <t>"The project management process was very impressive and effective."</t>
  </si>
  <si>
    <t>Founder, Staffing App</t>
  </si>
  <si>
    <t>Galaxy Weblinks</t>
  </si>
  <si>
    <t>https://clutch.co/profile/galaxy-weblinks</t>
  </si>
  <si>
    <t>Custom software development in Boston</t>
  </si>
  <si>
    <t>https://www.galaxyweblinks.com/?utm_source=clutch&amp;utm_medium=referral&amp;utm_campaign=web-developers</t>
  </si>
  <si>
    <t>"They were very responsive and easy to work with."</t>
  </si>
  <si>
    <t>President, Trainers Warehoues</t>
  </si>
  <si>
    <t>DITS Potsdam Service UG</t>
  </si>
  <si>
    <t>https://clutch.co/profile/dits-potsdam-service-ug</t>
  </si>
  <si>
    <t>Creative solutions for your ideas.</t>
  </si>
  <si>
    <t>https://dps-it.de/en/</t>
  </si>
  <si>
    <t>Potsdam, Germany</t>
  </si>
  <si>
    <t>"Their team worked together to deliver the perfect website."</t>
  </si>
  <si>
    <t>Owner, Insurance Company</t>
  </si>
  <si>
    <t>w3ondemand Technologies</t>
  </si>
  <si>
    <t>https://clutch.co/profile/w3ondemand-technologies</t>
  </si>
  <si>
    <t>Always keep you ahead...</t>
  </si>
  <si>
    <t>http://w3ondemand.com/contact/</t>
  </si>
  <si>
    <t>"The company was great at mobile app development."</t>
  </si>
  <si>
    <t>CEO, Munroe Global</t>
  </si>
  <si>
    <t>ActiveColor</t>
  </si>
  <si>
    <t>https://clutch.co/profile/activecolor</t>
  </si>
  <si>
    <t>action through innovation</t>
  </si>
  <si>
    <t>https://www.activecolor.com/?utm_source=clutch.co&amp;utm_medium=referral&amp;utm_campaign=directory</t>
  </si>
  <si>
    <t>Valencia, CA</t>
  </si>
  <si>
    <t>"ActiveColor seemed to have a strong core of people working with them with no huge turnover."</t>
  </si>
  <si>
    <t>Former Director of Digital Strategy, USC</t>
  </si>
  <si>
    <t>Devsinc</t>
  </si>
  <si>
    <t>https://clutch.co/profile/devsinc</t>
  </si>
  <si>
    <t>http://www.devsinc.com/</t>
  </si>
  <si>
    <t>"We have confidence in knowing they maintain the site and it’s all contracted out."</t>
  </si>
  <si>
    <t>President, SaaS Portal</t>
  </si>
  <si>
    <t>E2developers</t>
  </si>
  <si>
    <t>https://clutch.co/profile/e2developers</t>
  </si>
  <si>
    <t>Building Amazing Web Solutions</t>
  </si>
  <si>
    <t>http://e2developers.com/?utm_source=clutch.co&amp;utm_medium=referral&amp;utm_campaign=directory</t>
  </si>
  <si>
    <t>"I liked their accommodating, understanding, and patient nature the most."</t>
  </si>
  <si>
    <t>CEO, InteliMED Corp.</t>
  </si>
  <si>
    <t>Monterail</t>
  </si>
  <si>
    <t>https://clutch.co/profile/monterail</t>
  </si>
  <si>
    <t>Building innovative software for industry leaders</t>
  </si>
  <si>
    <t>https://www.monterail.com/services/web-application-development?utm_source=clutch.co&amp;utm_medium=referral&amp;utm_campaign=web-developers</t>
  </si>
  <si>
    <t>"The team has always done a great job on estimating timelines."</t>
  </si>
  <si>
    <t>Director of Product, Nonprofit Organization</t>
  </si>
  <si>
    <t>Cinnamon</t>
  </si>
  <si>
    <t>https://clutch.co/profile/cinnamon-0</t>
  </si>
  <si>
    <t>Results-focused design and development agency.</t>
  </si>
  <si>
    <t>http://cinnamon.agency/?utm_source=clutch.co&amp;utm_medium=referral&amp;utm_campaign=directory</t>
  </si>
  <si>
    <t>"Our clients are happy with the increased engagement and positive feedback they're getting for Cinnamon’s design work."</t>
  </si>
  <si>
    <t>CEO, pinetree.marketing</t>
  </si>
  <si>
    <t>Aurora Solutions</t>
  </si>
  <si>
    <t>https://clutch.co/profile/aurora-solutions</t>
  </si>
  <si>
    <t>Creating Software for the Future</t>
  </si>
  <si>
    <t>http://aurorasolutions.io/</t>
  </si>
  <si>
    <t>"They demonstrated ability in taking proposed designs and translating them into a fully functioning product…"</t>
  </si>
  <si>
    <t>CEO, Capture</t>
  </si>
  <si>
    <t>Radity GmbH</t>
  </si>
  <si>
    <t>https://clutch.co/profile/radity-gmbh</t>
  </si>
  <si>
    <t>Web and App Development. UX Design. Cloud.</t>
  </si>
  <si>
    <t>https://radity.com/?utm_source=clutch.co&amp;utm_medium=referral&amp;utm_campaign=web-developrs</t>
  </si>
  <si>
    <t>"Radity has done all the configuration and setup for DNS, platforms, Hosting, Payments for us."</t>
  </si>
  <si>
    <t>Founder, MedExam.app</t>
  </si>
  <si>
    <t>WeMakeIoT</t>
  </si>
  <si>
    <t>https://clutch.co/profile/wemakeiot</t>
  </si>
  <si>
    <t>We convert your ideas into prototypes and products</t>
  </si>
  <si>
    <t>http://www.wemakeiot.com/</t>
  </si>
  <si>
    <t>Kozhikode, India</t>
  </si>
  <si>
    <t>"They exceeded my desired deliverables and functionality."</t>
  </si>
  <si>
    <t>Owner &amp; Founder, SPI-Render Impact</t>
  </si>
  <si>
    <t>Iflexion</t>
  </si>
  <si>
    <t>https://clutch.co/profile/iflexion</t>
  </si>
  <si>
    <t>Advanced Web Solutions &amp; Enterprise Web Apps</t>
  </si>
  <si>
    <t>https://www.iflexion.com/?utm_source=clutch.co&amp;utm_medium=referral</t>
  </si>
  <si>
    <t>"They adhered to the agreed timeline and even rolled out the final deliverables a few days before the project deadline."</t>
  </si>
  <si>
    <t>Sales Manager, Computational Design Studio</t>
  </si>
  <si>
    <t>Kanopi Studios</t>
  </si>
  <si>
    <t>https://clutch.co/profile/kanopi-studios</t>
  </si>
  <si>
    <t>Drupal &amp; WordPress: Strategy, Design &amp; Development</t>
  </si>
  <si>
    <t>http://www.kanopi.com/</t>
  </si>
  <si>
    <t>"I’m extremely thrilled by the level of excellence that they’ve provided."</t>
  </si>
  <si>
    <t>Administrative Director, Higher Education</t>
  </si>
  <si>
    <t>Pixlogix</t>
  </si>
  <si>
    <t>https://clutch.co/profile/pixlogix</t>
  </si>
  <si>
    <t>an award winning web agency</t>
  </si>
  <si>
    <t>http://www.pixlogix.com/</t>
  </si>
  <si>
    <t>"I am very pleased to work with Pixlogix."</t>
  </si>
  <si>
    <t>WebriQ</t>
  </si>
  <si>
    <t>https://clutch.co/profile/webriq</t>
  </si>
  <si>
    <t>Better Tech, Better Service, Better Websites</t>
  </si>
  <si>
    <t>http://www.webriq.com/</t>
  </si>
  <si>
    <t>34% Web Development</t>
  </si>
  <si>
    <t>"We always receive prompt responses to our concerns."</t>
  </si>
  <si>
    <t>Application &amp; Development Engineer, DiverterPlus LLC</t>
  </si>
  <si>
    <t>Lab3 Apps</t>
  </si>
  <si>
    <t>https://clutch.co/profile/lab3-apps</t>
  </si>
  <si>
    <t>We Code Creativity.</t>
  </si>
  <si>
    <t>https://lab3apps.com/</t>
  </si>
  <si>
    <t>"Every interaction we had with Lab3 Apps was positive and productive."</t>
  </si>
  <si>
    <t>Owner, Yolanda Soryl Literacy</t>
  </si>
  <si>
    <t>Oyova</t>
  </si>
  <si>
    <t>https://clutch.co/profile/oyova</t>
  </si>
  <si>
    <t>More Business For Your Business Is Our Business.™</t>
  </si>
  <si>
    <t>https://www.oyova.com/?utm_source=clutch.co&amp;utm_medium=referral&amp;utm_campaign=directory</t>
  </si>
  <si>
    <t>Jacksonville Beach, FL</t>
  </si>
  <si>
    <t>"We work with an account manager who always responds within hours to our requests and feedback."</t>
  </si>
  <si>
    <t>Marketing Specialist, Medical Supply Company</t>
  </si>
  <si>
    <t>NUEKO Digital</t>
  </si>
  <si>
    <t>https://clutch.co/profile/nueko-digital</t>
  </si>
  <si>
    <t>We help grow your business online</t>
  </si>
  <si>
    <t>http://nueko.digital/</t>
  </si>
  <si>
    <t>Imielin, Poland</t>
  </si>
  <si>
    <t>"I was very pleased with the results."</t>
  </si>
  <si>
    <t>CEO, HighTech</t>
  </si>
  <si>
    <t>Technology Rivers</t>
  </si>
  <si>
    <t>https://clutch.co/profile/technology-rivers</t>
  </si>
  <si>
    <t>Mobile &amp; Web App Development - Healthcare/HIPAA</t>
  </si>
  <si>
    <t>http://www.technologyrivers.com/?utm_source=CL_SP_WebD</t>
  </si>
  <si>
    <t>"Their willingness to guide us through the process stands out."</t>
  </si>
  <si>
    <t>Marketing Coordinator, IIIT</t>
  </si>
  <si>
    <t>Pixel Perfect HTML</t>
  </si>
  <si>
    <t>https://clutch.co/profile/pixel-perfect-html</t>
  </si>
  <si>
    <t>Transforming Digital World Pixel by Pixel</t>
  </si>
  <si>
    <t>https://pixelperfecthtml.com/</t>
  </si>
  <si>
    <t>Manassas, VA</t>
  </si>
  <si>
    <t>"I couldn't have asked for a better website development process. It was seamless and stress-free."</t>
  </si>
  <si>
    <t>Director of Marketing, Internet Company</t>
  </si>
  <si>
    <t>Frenchy Digital</t>
  </si>
  <si>
    <t>https://clutch.co/profile/frenchy-digital</t>
  </si>
  <si>
    <t>App and Ecommerce Developer with the French Touch</t>
  </si>
  <si>
    <t>https://www.frenchydigital.com/contact/</t>
  </si>
  <si>
    <t>"They do great work that exceeds their clients’ expectations."</t>
  </si>
  <si>
    <t>CEO, Repandu</t>
  </si>
  <si>
    <t>Monarch Digital</t>
  </si>
  <si>
    <t>https://clutch.co/profile/monarch-digital</t>
  </si>
  <si>
    <t>Our Clients’ Success Is Our Success.</t>
  </si>
  <si>
    <t>https://www.monarchdigital.com/</t>
  </si>
  <si>
    <t>“They’re not afraid to jump in and figure things out to get quick results.”</t>
  </si>
  <si>
    <t>Website Administrator, Sensor Company</t>
  </si>
  <si>
    <t>Blue Whale Apps</t>
  </si>
  <si>
    <t>https://clutch.co/profile/blue-whale-apps</t>
  </si>
  <si>
    <t>Creating Apps Since the App Store Started</t>
  </si>
  <si>
    <t>http://www.bluewhaleapps.com/?utm_source=sourcingline&amp;utm_medium=cpc&amp;utm_campaign=SL</t>
  </si>
  <si>
    <t>Herndon, VA</t>
  </si>
  <si>
    <t>"They take care of us 100%, so their customer service is excellent."</t>
  </si>
  <si>
    <t>CEO, Personalized Video App Co.</t>
  </si>
  <si>
    <t>Softedge Technologies</t>
  </si>
  <si>
    <t>https://clutch.co/profile/softedge-technologies</t>
  </si>
  <si>
    <t>High-quality software solutions at reasonable cost</t>
  </si>
  <si>
    <t>http://softedgetech.com/?utm_source=clutch.co&amp;utm_medium=referral</t>
  </si>
  <si>
    <t>"They were able to interpret what I was looking for and were expert at putting it together."</t>
  </si>
  <si>
    <t>Managing Partner, Financial Services Software Company</t>
  </si>
  <si>
    <t>ROCKETECH</t>
  </si>
  <si>
    <t>https://clutch.co/profile/rocketech</t>
  </si>
  <si>
    <t>Agile Consulting &amp; Complex Software Development</t>
  </si>
  <si>
    <t>https://rocketech.it/?utm_source=clutch&amp;utm_medium=profile</t>
  </si>
  <si>
    <t>"I want to keep them on as long as possible."</t>
  </si>
  <si>
    <t>Marketing Manager &amp; Product Owner, Livetag SG</t>
  </si>
  <si>
    <t>Sparx IT Solutions</t>
  </si>
  <si>
    <t>https://clutch.co/profile/sparx-it-solutions</t>
  </si>
  <si>
    <t>Custom-made, Professional &amp; Effective solutions</t>
  </si>
  <si>
    <t>https://www.sparxitsolutions.com/?utm_source=clutch&amp;utm_medium=clutchmainsite</t>
  </si>
  <si>
    <t>"Every member of their team, including people in company leadership, had been very easy to talk to."</t>
  </si>
  <si>
    <t>Lightpoint Global</t>
  </si>
  <si>
    <t>https://clutch.co/profile/lightpoint-global</t>
  </si>
  <si>
    <t>LP Global makes IT easy. Let's code your ideas!</t>
  </si>
  <si>
    <t>https://lightpointglobal.com/</t>
  </si>
  <si>
    <t>"They are always ready to help and solve any kind of technical issue."</t>
  </si>
  <si>
    <t>CEO, OZiTAG</t>
  </si>
  <si>
    <t>Groove Technology</t>
  </si>
  <si>
    <t>https://clutch.co/profile/groove-technology</t>
  </si>
  <si>
    <t>We build amazing software for your business</t>
  </si>
  <si>
    <t>https://www.groovetechnology.com/?utm_source=clutch.co&amp;utm_medium=referral&amp;utm_campaign=directory</t>
  </si>
  <si>
    <t>"I am impressed with the way the whole process was managed seamlessly."</t>
  </si>
  <si>
    <t>Founder &amp; CEO, Little Birdie TV</t>
  </si>
  <si>
    <t>Intellias</t>
  </si>
  <si>
    <t>https://clutch.co/profile/intellias</t>
  </si>
  <si>
    <t>Digital Technology Partner</t>
  </si>
  <si>
    <t>https://www.intellias.com/?utm_source=clutch.co&amp;utm_medium=referral&amp;utm_campaign=Clutch</t>
  </si>
  <si>
    <t>“They’re the best company we’ve worked with in this capacity.”</t>
  </si>
  <si>
    <t>Product Manager, Information Services Company</t>
  </si>
  <si>
    <t>JMA, Inc</t>
  </si>
  <si>
    <t>https://clutch.co/profile/jma</t>
  </si>
  <si>
    <t>JMA your bespoke consulting partner</t>
  </si>
  <si>
    <t>http://www.teamjma.com/</t>
  </si>
  <si>
    <t>"They deliver work on time, according to our specs, and go above and beyond."</t>
  </si>
  <si>
    <t>CFO, Smarter Logistics LLC</t>
  </si>
  <si>
    <t>SprintCube</t>
  </si>
  <si>
    <t>https://clutch.co/profile/sprintcube</t>
  </si>
  <si>
    <t>Build better digital products, faster!</t>
  </si>
  <si>
    <t>https://www.sprintcube.com/</t>
  </si>
  <si>
    <t>"The reliability, efficiency and cost-value relation were impressive."</t>
  </si>
  <si>
    <t>Founder, smarterGerman</t>
  </si>
  <si>
    <t>thoughtbot</t>
  </si>
  <si>
    <t>https://clutch.co/profile/thoughtbot</t>
  </si>
  <si>
    <t>Let's make your product and team a success.</t>
  </si>
  <si>
    <t>https://thoughtbot.com/?utm_source=clutch.co&amp;utm_medium=referral&amp;utm_campaign=web-developers</t>
  </si>
  <si>
    <t>"They’re very knowledgeable and personable."</t>
  </si>
  <si>
    <t>Senior Product Manager, Fitness Wearables Company</t>
  </si>
  <si>
    <t>Sidekick Interactive</t>
  </si>
  <si>
    <t>https://clutch.co/profile/sidekick-interactive</t>
  </si>
  <si>
    <t>We don't just create apps. We develop solutions.</t>
  </si>
  <si>
    <t>http://www.sidekickinteractive.com/?utm_source=clutch.co&amp;utm_medium=referral&amp;utm_campaign=directory</t>
  </si>
  <si>
    <t>“They were very diligent and respected their deadlines well.”</t>
  </si>
  <si>
    <t>Former Head of Digital Marketing, Education Network</t>
  </si>
  <si>
    <t>Core Blue</t>
  </si>
  <si>
    <t>https://clutch.co/profile/core-blue</t>
  </si>
  <si>
    <t>Capable, clear, commercially-aware</t>
  </si>
  <si>
    <t>https://www.coreblue.co.uk/?utm_source=clutch.co&amp;utm_medium=referral&amp;utm_campaign=directory</t>
  </si>
  <si>
    <t>"Core Blue did what they said they would. The level of detail and thoroughness in their work was very impressive."</t>
  </si>
  <si>
    <t>Co-Founder, Made with Maturity</t>
  </si>
  <si>
    <t>Blazity Software</t>
  </si>
  <si>
    <t>https://clutch.co/profile/blazity-software</t>
  </si>
  <si>
    <t>Empowering creators with cutting edge technology.</t>
  </si>
  <si>
    <t>https://blazity.com/?utm_source=clutch.co&amp;utm_medium=referral&amp;utm_campaign=directory</t>
  </si>
  <si>
    <t>"The cooperation was smooth and the results were satisfying."</t>
  </si>
  <si>
    <t>Partnership Associate, GogoApps</t>
  </si>
  <si>
    <t>Bright Interactive</t>
  </si>
  <si>
    <t>https://clutch.co/profile/bright-interactive</t>
  </si>
  <si>
    <t>Web software development company</t>
  </si>
  <si>
    <t>http://www.bright-interactive.com/</t>
  </si>
  <si>
    <t>East Sussex, United Kingdom</t>
  </si>
  <si>
    <t>"Without fail, their deliverables will come in on-time and within budget."</t>
  </si>
  <si>
    <t>Director, R &amp; MA Stewart</t>
  </si>
  <si>
    <t>Full Cortex</t>
  </si>
  <si>
    <t>https://clutch.co/profile/full-cortex</t>
  </si>
  <si>
    <t>Helping brands bring their products to market</t>
  </si>
  <si>
    <t>http://fullcortex.com/?utm_source=clutch.co&amp;utm_medium=referral&amp;utm_campaign=directory</t>
  </si>
  <si>
    <t>“I think we will have a long and healthy relationship with Full Cortex.”</t>
  </si>
  <si>
    <t>Virtual Employee</t>
  </si>
  <si>
    <t>https://clutch.co/profile/virtual-employee</t>
  </si>
  <si>
    <t>1st Online Employee Supermarket</t>
  </si>
  <si>
    <t>https://www.virtualemployee.com/</t>
  </si>
  <si>
    <t>Rockland, ME</t>
  </si>
  <si>
    <t>"They offer great savings and are cost-effective."</t>
  </si>
  <si>
    <t>Executive, Company</t>
  </si>
  <si>
    <t>Crypton Studio</t>
  </si>
  <si>
    <t>https://clutch.co/profile/crypton-studio</t>
  </si>
  <si>
    <t>We help companies to integrate blockchain.</t>
  </si>
  <si>
    <t>https://crypton.studio/?utm_source=clutch.co&amp;utm_medium=referral&amp;utm_campaign=directory</t>
  </si>
  <si>
    <t>"Crypton Studio is amazing, a full-stack development shop operating in Blockchain."</t>
  </si>
  <si>
    <t>Founder &amp; CEO, Cryptoken Board LLC</t>
  </si>
  <si>
    <t>MOBIKASA</t>
  </si>
  <si>
    <t>https://clutch.co/profile/mobikasa</t>
  </si>
  <si>
    <t>Top E-commerce Experts</t>
  </si>
  <si>
    <t>https://www.mobikasa.com/?utm_source=clutch.co&amp;utm_medium=referral&amp;utm_campaign=directory</t>
  </si>
  <si>
    <t>69 reviews</t>
  </si>
  <si>
    <t>"MOBIKASA’s adaptability definitely stands out."</t>
  </si>
  <si>
    <t>SVP of Global Technologies, Atlanticus</t>
  </si>
  <si>
    <t>Nimble Appgenie LLP</t>
  </si>
  <si>
    <t>https://clutch.co/profile/nimble-appgenie-llp</t>
  </si>
  <si>
    <t>http://nimbleappgenie.com/</t>
  </si>
  <si>
    <t>"Every step of the project, I was comfortable that they had everything under control."</t>
  </si>
  <si>
    <t>CEO, Wade Property</t>
  </si>
  <si>
    <t>Modern Signal</t>
  </si>
  <si>
    <t>https://clutch.co/profile/modern-signal</t>
  </si>
  <si>
    <t>Custom Website and Database Design / Development</t>
  </si>
  <si>
    <t>https://www.modernsignal.com/?utm_source=clutch.co&amp;utm_medium=referral</t>
  </si>
  <si>
    <t>"Modern Signal is a very easy team to work with — they respond to our needs with utter professionalism and expertise…"</t>
  </si>
  <si>
    <t>Program Director, Education Provider</t>
  </si>
  <si>
    <t>LookFar Labs</t>
  </si>
  <si>
    <t>https://clutch.co/profile/lookfar-labs</t>
  </si>
  <si>
    <t>Driving Growth &amp; Innovation</t>
  </si>
  <si>
    <t>http://lookfar.com/?utm_source=clutch.co&amp;utm_medium=referral</t>
  </si>
  <si>
    <t>New Orleans, LA</t>
  </si>
  <si>
    <t>“LookFar Labs has always performed perfectly.”</t>
  </si>
  <si>
    <t>Founder &amp; CEO, Myxstem</t>
  </si>
  <si>
    <t>We Are Kitty</t>
  </si>
  <si>
    <t>https://clutch.co/profile/we-are-kitty</t>
  </si>
  <si>
    <t>Web Design &amp; Development Agency</t>
  </si>
  <si>
    <t>http://wearekitty.com/</t>
  </si>
  <si>
    <t>"They’re able to guide us throughout our marketing campaigns from a creative perspective."</t>
  </si>
  <si>
    <t>Head of Public Fundraising, Starlight Children's Foundation</t>
  </si>
  <si>
    <t>Apponward Technologies Pvt. Ltd.</t>
  </si>
  <si>
    <t>https://clutch.co/profile/apponward-technologies</t>
  </si>
  <si>
    <t>SEE YOUR IDEAS TURNING INTO REALITY</t>
  </si>
  <si>
    <t>https://www.apponward.com/?utm_source=clutch.co&amp;utm_medium=referral&amp;utm_campaign=directory</t>
  </si>
  <si>
    <t>"Collaborating with them was a fantastic experience."</t>
  </si>
  <si>
    <t>Co-Founder, BoyinaSoft</t>
  </si>
  <si>
    <t>Plethora Design</t>
  </si>
  <si>
    <t>https://clutch.co/profile/plethora-design</t>
  </si>
  <si>
    <t>Drupal firm based in Virginia / Washington D.C.</t>
  </si>
  <si>
    <t>https://www.plethoradesign.com/</t>
  </si>
  <si>
    <t>Sterling, VA</t>
  </si>
  <si>
    <t>"What I found most impressive was Plethora Design's command of coding language."</t>
  </si>
  <si>
    <t>Co-Founder, NextGenTreesUSA</t>
  </si>
  <si>
    <t>Sideways8 Interactive</t>
  </si>
  <si>
    <t>https://clutch.co/profile/sideways8-interactive</t>
  </si>
  <si>
    <t>Tell your story in the digital marketplace.</t>
  </si>
  <si>
    <t>http://sideways8.com/</t>
  </si>
  <si>
    <t>Dallas, GA</t>
  </si>
  <si>
    <t>"Sideways8 does a great job of prioritizing and making you feel like you're the only client they're working with."</t>
  </si>
  <si>
    <t>Communications Manager, GLISI</t>
  </si>
  <si>
    <t>WisdmLabs</t>
  </si>
  <si>
    <t>https://clutch.co/profile/wisdmlabs</t>
  </si>
  <si>
    <t>Enterprise WordPress Development and Design Agency</t>
  </si>
  <si>
    <t>https://wisdmlabs.com/woocommerce-development/</t>
  </si>
  <si>
    <t>Thane, India</t>
  </si>
  <si>
    <t>"They are calm under pressure, always very positive and they genuinely care as much as I do about the end client."</t>
  </si>
  <si>
    <t>Marketing Manager, Digital Solutions Company</t>
  </si>
  <si>
    <t>Kurzor</t>
  </si>
  <si>
    <t>https://clutch.co/profile/kurzor</t>
  </si>
  <si>
    <t>Hire experienced web developers from Czech</t>
  </si>
  <si>
    <t>http://www.kurzor.net/</t>
  </si>
  <si>
    <t>Brno, Czech Republic</t>
  </si>
  <si>
    <t>"The team did everything precisely and functionally as it was asked to do so."</t>
  </si>
  <si>
    <t>CEO &amp; Co-Founder, Smartsupp</t>
  </si>
  <si>
    <t>Diatom Enterprises</t>
  </si>
  <si>
    <t>https://clutch.co/profile/diatom-enterprises</t>
  </si>
  <si>
    <t>Custom software development and IT Consulting</t>
  </si>
  <si>
    <t>http://www.diatomenterprises.com/?utm_source=clutch.co&amp;utm_medium=referral&amp;utm_campaign=web-developers</t>
  </si>
  <si>
    <t>"Everyone in the Diatom staff is very technical and this allows open and honest conversations."</t>
  </si>
  <si>
    <t>Head of IS Sales Systems, Eurostar</t>
  </si>
  <si>
    <t>Interactive Strategies</t>
  </si>
  <si>
    <t>https://clutch.co/profile/interactive-strategies</t>
  </si>
  <si>
    <t>Full Service Digital Design, Dev &amp; Marketing</t>
  </si>
  <si>
    <t>http://www.interactivestrategies.com/?utm_source=clutch.co&amp;utm_medium=referral&amp;utm_campaign=directory</t>
  </si>
  <si>
    <t>"The team members that we worked with were professional, excited, and enthusiastic."</t>
  </si>
  <si>
    <t>Director of Mktg &amp; Creative Services, Nonprofit Organization</t>
  </si>
  <si>
    <t>Unified Infotech</t>
  </si>
  <si>
    <t>https://clutch.co/profile/unified-infotech</t>
  </si>
  <si>
    <t>Proactive Experts Crafting Digital Success</t>
  </si>
  <si>
    <t>https://www.unifiedinfotech.net/b2b-solutions-usa/?utm_source=clutch.co&amp;utm_medium=referral&amp;utm_campaign=directory</t>
  </si>
  <si>
    <t>"Unified has a robust team."</t>
  </si>
  <si>
    <t>CEO, PinDo Inc.</t>
  </si>
  <si>
    <t>Cybercom Group</t>
  </si>
  <si>
    <t>https://clutch.co/profile/cybercom-group</t>
  </si>
  <si>
    <t>software house with Swedish roots &amp; agile approach</t>
  </si>
  <si>
    <t>http://www.cybercom.com/pl/Poland/Software-House/</t>
  </si>
  <si>
    <t>"Cybercom aimed to build a long-term, trust-based relationship."</t>
  </si>
  <si>
    <t>Project Manager</t>
  </si>
  <si>
    <t>Sembit</t>
  </si>
  <si>
    <t>https://clutch.co/profile/sembit</t>
  </si>
  <si>
    <t>Unique Software For Your Unique Business</t>
  </si>
  <si>
    <t>https://www.sembit.com/Clutch/?utm_source=clutch&amp;utm_medium=referral&amp;utm_campaign=directory</t>
  </si>
  <si>
    <t>"They suggest helpful solutions to improve the project we’re working on."</t>
  </si>
  <si>
    <t>CEO, Real Estate Saas Company</t>
  </si>
  <si>
    <t>Impact Media</t>
  </si>
  <si>
    <t>https://clutch.co/profile/impact-media</t>
  </si>
  <si>
    <t>WordPress Agency - Development, Design &amp; Support</t>
  </si>
  <si>
    <t>https://www.impactmedia.co.uk/?utm_source=clutch.co&amp;utm_medium=referral&amp;utm_campaign=directory</t>
  </si>
  <si>
    <t>Wickford, United Kingdom</t>
  </si>
  <si>
    <t>"Their process worked from well for us and differently to how we have worked with agencies in the past."</t>
  </si>
  <si>
    <t>Global Head of Marketing</t>
  </si>
  <si>
    <t>Dev Centre House</t>
  </si>
  <si>
    <t>https://clutch.co/profile/dev-centre-house</t>
  </si>
  <si>
    <t>The Enterprise Software Development Company</t>
  </si>
  <si>
    <t>https://www.devcentrehouse.eu/?utm_source=clutch.co&amp;utm_medium=referral&amp;utm_campaign=directory</t>
  </si>
  <si>
    <t>"Despite working remotely, their communication and project management style worked out really well."</t>
  </si>
  <si>
    <t>CTO, Planitas Airline Systems</t>
  </si>
  <si>
    <t>itjet</t>
  </si>
  <si>
    <t>https://clutch.co/profile/itjet</t>
  </si>
  <si>
    <t>Software development partner</t>
  </si>
  <si>
    <t>https://itjet.io/</t>
  </si>
  <si>
    <t>"I was very impressed by the integrity of their team."</t>
  </si>
  <si>
    <t>Founder, Startup Support Company</t>
  </si>
  <si>
    <t>Altoros</t>
  </si>
  <si>
    <t>https://clutch.co/profile/altoros</t>
  </si>
  <si>
    <t>Custom Software Solutions and Cloud-Native DevOps</t>
  </si>
  <si>
    <t>https://www.altoroslabs.com/software-development/?utm_source=clutch&amp;utm_medium=cpc&amp;utm_campaign=dtbl_web_development_clutch_general_search_acq</t>
  </si>
  <si>
    <t>Pleasanton, CA</t>
  </si>
  <si>
    <t>"Their project management was great, especially when compared to other vendors we have worked with."</t>
  </si>
  <si>
    <t>Founder &amp; CEO, KeloTwin Oy</t>
  </si>
  <si>
    <t>Unleashed Technologies</t>
  </si>
  <si>
    <t>https://clutch.co/profile/unleashed-technologies</t>
  </si>
  <si>
    <t>Unleash Your Potential®</t>
  </si>
  <si>
    <t>https://www.unleashed-technologies.com/top-ranked-web-development-firm-clutch</t>
  </si>
  <si>
    <t>"Instead of selling you cookie-cutter solutions, they customize their approach to your needs."</t>
  </si>
  <si>
    <t>Deputy Director, Dexis Consulting</t>
  </si>
  <si>
    <t>Ember Method</t>
  </si>
  <si>
    <t>https://clutch.co/profile/ember-method</t>
  </si>
  <si>
    <t>Personalized Web Design &amp; Development | WordPress</t>
  </si>
  <si>
    <t>https://embermethod.com/?utm_source=clutch.co&amp;utm_medium=referral&amp;utm_campaign=directory</t>
  </si>
  <si>
    <t>"Their overall responsiveness and design skills stood out."</t>
  </si>
  <si>
    <t>VP Operations, Supreme Window</t>
  </si>
  <si>
    <t>Grey Chain Technology</t>
  </si>
  <si>
    <t>https://clutch.co/profile/grey-chain-technology</t>
  </si>
  <si>
    <t>Partnering to bring ideas to reality</t>
  </si>
  <si>
    <t>https://greychaindesign.com/?utm_source=clutch.co&amp;utm_medium=referral&amp;utm_campaign=directory</t>
  </si>
  <si>
    <t>"They truly differentiated themselves by showing great care for our product and goals."</t>
  </si>
  <si>
    <t>Founder &amp; CEO, ThotExperiment LLC</t>
  </si>
  <si>
    <t>Blink</t>
  </si>
  <si>
    <t>https://clutch.co/profile/blink-1</t>
  </si>
  <si>
    <t>Inspired design, informed by people</t>
  </si>
  <si>
    <t>https://blinkux.com/</t>
  </si>
  <si>
    <t>"They did really great, especially when things were outside of scope. The project got very complex."</t>
  </si>
  <si>
    <t>Manager, YMCA of Greater Seattle</t>
  </si>
  <si>
    <t>BB Agency</t>
  </si>
  <si>
    <t>https://clutch.co/profile/bb-agency</t>
  </si>
  <si>
    <t>User Experience, Design and Development Agency</t>
  </si>
  <si>
    <t>https://bb.agency/?utm_source=clutch.co&amp;utm_medium=referral&amp;utm_campaign=directory</t>
  </si>
  <si>
    <t>Krk, Croatia</t>
  </si>
  <si>
    <t>“BB Agency was very communicative so we always knew what was happening.”</t>
  </si>
  <si>
    <t>Training &amp; Customer Experience Specialist, Nexudus</t>
  </si>
  <si>
    <t>VEA Technologies</t>
  </si>
  <si>
    <t>https://clutch.co/profile/vea-technologies</t>
  </si>
  <si>
    <t>Your Success Is Our Business</t>
  </si>
  <si>
    <t>https://veatechnologies.com/</t>
  </si>
  <si>
    <t>"Their customer service stands out." "</t>
  </si>
  <si>
    <t>General Manager, Caicos Dream Tours</t>
  </si>
  <si>
    <t>BrandLume Inc.</t>
  </si>
  <si>
    <t>https://clutch.co/profile/brandlume</t>
  </si>
  <si>
    <t>Global Shop 4 All Brand, Web &amp; Marketing Services</t>
  </si>
  <si>
    <t>https://brandlume.com/?utm_source=clutch.co&amp;utm_medium=referral</t>
  </si>
  <si>
    <t>"They had made make unique designs on our website."</t>
  </si>
  <si>
    <t>Founder, Inforvest</t>
  </si>
  <si>
    <t>Web Talent Marketing</t>
  </si>
  <si>
    <t>https://clutch.co/profile/web-talent-marketing</t>
  </si>
  <si>
    <t>ROI-Focused Digital Marketing Agency</t>
  </si>
  <si>
    <t>https://www.webtalentmarketing.com/?utm_source=clutch.co&amp;utm_medium=referral&amp;utm_campaign=directory</t>
  </si>
  <si>
    <t>Lancaster, PA</t>
  </si>
  <si>
    <t>"They were not afraid to make suggestions on how we could improve, even beyond the scope of what they were tasked with."</t>
  </si>
  <si>
    <t>Director, Growth Marketing</t>
  </si>
  <si>
    <t>InStandart</t>
  </si>
  <si>
    <t>https://clutch.co/profile/instandart</t>
  </si>
  <si>
    <t>Custom software development - eCommerce automation</t>
  </si>
  <si>
    <t>https://instandart.com/?utm_source=clutch.co&amp;utm_medium=referral&amp;utm_campaign=clutch_traffic&amp;utm_content=profile</t>
  </si>
  <si>
    <t>Kherson, Ukraine</t>
  </si>
  <si>
    <t>"They helped us solve our problems."</t>
  </si>
  <si>
    <t>Founder, Customer Analytics Company</t>
  </si>
  <si>
    <t>Better Software Group</t>
  </si>
  <si>
    <t>https://clutch.co/profile/better-software-group</t>
  </si>
  <si>
    <t>Great People, Better Solutions</t>
  </si>
  <si>
    <t>http://bsgroup.eu/</t>
  </si>
  <si>
    <t>"Better Software Group is attentive and dedicated — they work hard day and night to deliver their work quickly."</t>
  </si>
  <si>
    <t>CEO, Gonzo Agency</t>
  </si>
  <si>
    <t>Philly Marketing Labs</t>
  </si>
  <si>
    <t>https://clutch.co/profile/philly-marketing-labs</t>
  </si>
  <si>
    <t>Inc.5000 &amp; Philly 100 Fastest Growing Company</t>
  </si>
  <si>
    <t>http://www.phillymarketinglabs.com/</t>
  </si>
  <si>
    <t>"Philly Marketing Labs is willing to find solutions that are out of the box and go against the status quo."</t>
  </si>
  <si>
    <t>Gumas</t>
  </si>
  <si>
    <t>https://clutch.co/profile/gumas</t>
  </si>
  <si>
    <t>San Francisco Marketing and Creative Agency</t>
  </si>
  <si>
    <t>https://gumas.com/?utm_source=clutch.co&amp;utm_medium=referral&amp;utm_campaign=directory</t>
  </si>
  <si>
    <t>"Their passion carries through to everyone involved in the project."</t>
  </si>
  <si>
    <t>Board Member, Hospice By The Bay</t>
  </si>
  <si>
    <t>RebelDot</t>
  </si>
  <si>
    <t>https://clutch.co/profile/rebeldot</t>
  </si>
  <si>
    <t>End-to-End Web and Mobile Application Development</t>
  </si>
  <si>
    <t>https://rebeldot.com/our-work/</t>
  </si>
  <si>
    <t>"I hadn’t had an experience like this before. In software, having a good experience is exceptional."</t>
  </si>
  <si>
    <t>CTO, drd.at</t>
  </si>
  <si>
    <t>Inverse Paradox</t>
  </si>
  <si>
    <t>https://clutch.co/profile/inverse-paradox</t>
  </si>
  <si>
    <t>Specializing in WordPress, WooCommerce &amp; Magento</t>
  </si>
  <si>
    <t>https://www.inverseparadox.com/?utm_source=clutch.co&amp;utm_medium=referral</t>
  </si>
  <si>
    <t>Hulmeville, PA</t>
  </si>
  <si>
    <t>"Not only has the work been great, but they've gone above and beyond to make us happy as a client."</t>
  </si>
  <si>
    <t>Director of Digital Communications, Home Remodeling Company</t>
  </si>
  <si>
    <t>Ackmann &amp; Dickenson</t>
  </si>
  <si>
    <t>https://clutch.co/profile/ackmann-dickenson</t>
  </si>
  <si>
    <t>Craftsmen of Fine Technology</t>
  </si>
  <si>
    <t>http://www.ackmanndickenson.com/</t>
  </si>
  <si>
    <t>“I was impressed by their numerous bright ideas and proposed solutions right from the very start.”</t>
  </si>
  <si>
    <t>Web Developer, MultiTable</t>
  </si>
  <si>
    <t>WebGuru Infosystems Pvt. Ltd.</t>
  </si>
  <si>
    <t>https://clutch.co/profile/webguru-infosystems</t>
  </si>
  <si>
    <t>Award Winning Website Development Company</t>
  </si>
  <si>
    <t>https://www.webguru-india.com/?utm_source=clutch.co&amp;utm_medium=referral&amp;utm_campaign=directory</t>
  </si>
  <si>
    <t>"They were self driven, well-organized, and they had a great sense of web structural design."</t>
  </si>
  <si>
    <t>Business Process Analyst, Keyob Australia</t>
  </si>
  <si>
    <t>Techtiq</t>
  </si>
  <si>
    <t>https://clutch.co/profile/techtiq</t>
  </si>
  <si>
    <t>Don't follow digital trends, start them.</t>
  </si>
  <si>
    <t>https://www.techtiq.co.uk/</t>
  </si>
  <si>
    <t>Techtiq is an award winning digital product agency in London. We design and develop mobile apps, websites and custom software that solve traditional business problems in a modern...</t>
  </si>
  <si>
    <t>Neologic Software</t>
  </si>
  <si>
    <t>https://clutch.co/profile/neologic-software</t>
  </si>
  <si>
    <t>A New Approach to Software Solutions</t>
  </si>
  <si>
    <t>http://neologic.dev/?utm_source=clutch.co&amp;utm_medium=referral&amp;utm_campaign=directory</t>
  </si>
  <si>
    <t>Northbrook, IL</t>
  </si>
  <si>
    <t>"If I have another project, I won't even start a tender because I can’t imagine a better approach than Neologic’s."</t>
  </si>
  <si>
    <t>COO, Abcor Home Health</t>
  </si>
  <si>
    <t>Groove Jones</t>
  </si>
  <si>
    <t>https://clutch.co/profile/groove-jones</t>
  </si>
  <si>
    <t>Award-winning Web, XR, AR, VR &amp; Digital Solutions</t>
  </si>
  <si>
    <t>https://www.groovejones.com/</t>
  </si>
  <si>
    <t>"It had the quality of a Disneyland ride and the production level of a Super Bowl."</t>
  </si>
  <si>
    <t>Chief Product Officer, Aurea Software</t>
  </si>
  <si>
    <t>CimpleO</t>
  </si>
  <si>
    <t>https://clutch.co/profile/cimpleo</t>
  </si>
  <si>
    <t>Web, Mobile and IoT solutions. Easy.</t>
  </si>
  <si>
    <t>http://cimpleo.com/</t>
  </si>
  <si>
    <t>"CimpleO is one of the few agencies that clients can really rely on."</t>
  </si>
  <si>
    <t>CEO &amp; Founder, Ophardt-Maritim</t>
  </si>
  <si>
    <t>Borne Digital</t>
  </si>
  <si>
    <t>https://clutch.co/profile/borne-digital</t>
  </si>
  <si>
    <t>Creating Digital Experiences Across Mobile and Web</t>
  </si>
  <si>
    <t>https://borneagency.com/?utm_source=clutch.co&amp;utm_medium=referral&amp;utm_campaign=directory</t>
  </si>
  <si>
    <t>"We were very happy with everything they did until we went to market."</t>
  </si>
  <si>
    <t>Producer, Urban Self Defence</t>
  </si>
  <si>
    <t>Radgost Web Lab</t>
  </si>
  <si>
    <t>https://clutch.co/profile/radgost-web-lab</t>
  </si>
  <si>
    <t>Experienced Ruby on Rails developers</t>
  </si>
  <si>
    <t>http://radgost.com/</t>
  </si>
  <si>
    <t>"Radgost has a very friendly team, which is important for me. They're also competent in what they're doing."</t>
  </si>
  <si>
    <t>CEO, Honey Access</t>
  </si>
  <si>
    <t>datarockets</t>
  </si>
  <si>
    <t>https://clutch.co/profile/datarockets</t>
  </si>
  <si>
    <t>We develop. You grow</t>
  </si>
  <si>
    <t>http://datarockets.com/?utm_source=clutch.co&amp;utm_medium=sponsorship&amp;utm_campaign=profile</t>
  </si>
  <si>
    <t>"They’re very transparent — it’s in their genetic code."</t>
  </si>
  <si>
    <t>Manager, Bunz</t>
  </si>
  <si>
    <t>Devopsbay</t>
  </si>
  <si>
    <t>https://clutch.co/profile/devopsbay</t>
  </si>
  <si>
    <t>We create robust IT solutions and software</t>
  </si>
  <si>
    <t>https://devopsbay.io/</t>
  </si>
  <si>
    <t>Sopot, Poland</t>
  </si>
  <si>
    <t>"Their project manager is great and communicative."</t>
  </si>
  <si>
    <t>CMO, Do Sport Now</t>
  </si>
  <si>
    <t>Radixweb</t>
  </si>
  <si>
    <t>https://clutch.co/profile/radixweb</t>
  </si>
  <si>
    <t>Software Web &amp; Mobile Apps Development</t>
  </si>
  <si>
    <t>https://radixweb.com/?utm_source=clutch&amp;utm_medium=SponsorListing&amp;utm_campaign=clutch</t>
  </si>
  <si>
    <t>Artesia, CA</t>
  </si>
  <si>
    <t>"We’ve thrown complicated projects at them, and Radixweb hasn’t disappointed us."</t>
  </si>
  <si>
    <t>Director of Growth, Real Estate Software Company</t>
  </si>
  <si>
    <t>Relevant Bits</t>
  </si>
  <si>
    <t>https://clutch.co/profile/relevant-bits</t>
  </si>
  <si>
    <t>We want to build something great with you.</t>
  </si>
  <si>
    <t>https://relevantbits.com/?utm_source=clutch.co&amp;utm_medium=referral&amp;utm_campaign=directory</t>
  </si>
  <si>
    <t>Hamilton, Canada</t>
  </si>
  <si>
    <t>"I am beyond impressed with how they were able to discover my personality and mood and turn it into a company brand."</t>
  </si>
  <si>
    <t>Principal Consultant, Bluehorn Digital</t>
  </si>
  <si>
    <t>eSparkBiz</t>
  </si>
  <si>
    <t>https://clutch.co/profile/esparkbiz</t>
  </si>
  <si>
    <t>Custom Software &amp; Product Development</t>
  </si>
  <si>
    <t>https://www.esparkinfo.com/?utm_source=clutch.co&amp;utm_medium=referral&amp;utm_campaign=directory</t>
  </si>
  <si>
    <t>"We were impressed with their communication and knowledge of the industry."</t>
  </si>
  <si>
    <t>Manager, Web Agency</t>
  </si>
  <si>
    <t>NIVAS</t>
  </si>
  <si>
    <t>https://clutch.co/profile/nivas</t>
  </si>
  <si>
    <t>High performance solutions for high stake projects</t>
  </si>
  <si>
    <t>https://www.nivas.hr/</t>
  </si>
  <si>
    <t>"They took hospitality trends and interpret them into our digital landscape striving to lead and not copy the game."</t>
  </si>
  <si>
    <t>Head of Digital Marketing, Arena Hospitality Group d.d.</t>
  </si>
  <si>
    <t>Binary Studio</t>
  </si>
  <si>
    <t>https://clutch.co/profile/binary-studio</t>
  </si>
  <si>
    <t>Contact Us to Get 10% Discount in September</t>
  </si>
  <si>
    <t>https://binary-studio.com/?utm_source=clutch.co&amp;utm_medium=referral&amp;utm_campaign=web-developers</t>
  </si>
  <si>
    <t>“Binary Studio’s high-touch, high-quality approach to the engagement worked well for us.”</t>
  </si>
  <si>
    <t>Head of Technology, ChainThat</t>
  </si>
  <si>
    <t>Shimshock Group</t>
  </si>
  <si>
    <t>https://clutch.co/profile/shimshock-group</t>
  </si>
  <si>
    <t>Strategic Partners in Growing Your Business</t>
  </si>
  <si>
    <t>http://shimshockgroup.com/</t>
  </si>
  <si>
    <t>“They were always very thorough [and] always very upfront about the costs involved.</t>
  </si>
  <si>
    <t>Founder, TF Metal Reports</t>
  </si>
  <si>
    <t>TechnoCrackers</t>
  </si>
  <si>
    <t>https://clutch.co/profile/technocrackers</t>
  </si>
  <si>
    <t>Custom Web and Mobile app development</t>
  </si>
  <si>
    <t>https://technocrackers.com/</t>
  </si>
  <si>
    <t>"I have and will continue to highly recommend them for anyone who intends to build a website and/or eCommerce store."</t>
  </si>
  <si>
    <t>Founder &amp; CEO, LIBAERTY, LLC</t>
  </si>
  <si>
    <t>Soda Web Media</t>
  </si>
  <si>
    <t>https://clutch.co/profile/soda-web-media</t>
  </si>
  <si>
    <t>Your one-stop shop for professional website design</t>
  </si>
  <si>
    <t>https://www.sodawebmedia.com/?utm_source=clutch.co&amp;utm_medium=referral&amp;utm_campaign=directory</t>
  </si>
  <si>
    <t>"Seamless! The designer was communicative and extremely easy to work with."</t>
  </si>
  <si>
    <t>Director of Strategic Communications, Fiscal Nonprofit</t>
  </si>
  <si>
    <t>Courimo</t>
  </si>
  <si>
    <t>https://clutch.co/profile/courimo</t>
  </si>
  <si>
    <t>Digital Marketing | PPC | SEO | Social | Websites</t>
  </si>
  <si>
    <t>https://courimo.com/?utm_source=clutch.co&amp;utm_medium=referral&amp;utm_campaign=directory</t>
  </si>
  <si>
    <t>Dorval, Canada</t>
  </si>
  <si>
    <t>“Courimo is professional, available, and very efficient.”</t>
  </si>
  <si>
    <t>Marketing Director, Otodata Tank Monitors</t>
  </si>
  <si>
    <t>Arck Interactive</t>
  </si>
  <si>
    <t>https://clutch.co/profile/arck-interactive</t>
  </si>
  <si>
    <t>You Imagine. We Create.</t>
  </si>
  <si>
    <t>http://arckinteractive.com/</t>
  </si>
  <si>
    <t>"Their general knowledge of the healthcare industry was impressive."</t>
  </si>
  <si>
    <t>Founder, Owner &amp; CEO, MedEdQR LLC</t>
  </si>
  <si>
    <t>Amasta Media</t>
  </si>
  <si>
    <t>https://clutch.co/profile/amasta-media</t>
  </si>
  <si>
    <t>Award Winning Website Design Company</t>
  </si>
  <si>
    <t>http://www.amastamedia.com/</t>
  </si>
  <si>
    <t>"They made us feel like we're their only customer, even though they were very busy."</t>
  </si>
  <si>
    <t>Founder, Little Hands Healthy Minds</t>
  </si>
  <si>
    <t>PSD To Manythings</t>
  </si>
  <si>
    <t>https://clutch.co/profile/psd-manythings</t>
  </si>
  <si>
    <t>Driving Excellence</t>
  </si>
  <si>
    <t>https://www.psdtomanythings.com/</t>
  </si>
  <si>
    <t>India</t>
  </si>
  <si>
    <t>“The new site accurately represents our company and has helped us get more leads.”</t>
  </si>
  <si>
    <t>Digital Marketing Manager, Textiles Company</t>
  </si>
  <si>
    <t>Hooked On Code</t>
  </si>
  <si>
    <t>https://clutch.co/profile/hooked-code</t>
  </si>
  <si>
    <t>CUTTING THE BULLSHIT OUT OF WEB DESIGN</t>
  </si>
  <si>
    <t>https://hookedoncode.com/</t>
  </si>
  <si>
    <t>"We were impressed with their creativity and flexibility, which helped them deliver exactly what we wanted."</t>
  </si>
  <si>
    <t>Spiritual Director, CSLDallas</t>
  </si>
  <si>
    <t>Emorphis Technologies</t>
  </si>
  <si>
    <t>https://clutch.co/profile/emorphis-technologies</t>
  </si>
  <si>
    <t>Digital Transformation - Salesforce, Mobile &amp; Web</t>
  </si>
  <si>
    <t>https://www.emorphis.com/?utm_source=clutch.co&amp;utm_medium=referral&amp;utm_campaign=directory</t>
  </si>
  <si>
    <t>"Emorphis was very detail-oriented in their approach, they knew how to ask the right question from me and my team."</t>
  </si>
  <si>
    <t>Managing Director, Jewelry Selling Company</t>
  </si>
  <si>
    <t>10 Pound Gorilla</t>
  </si>
  <si>
    <t>https://clutch.co/profile/10-pound-gorilla</t>
  </si>
  <si>
    <t>We Create Innovative Web Solutions</t>
  </si>
  <si>
    <t>http://www.10poundgorilla.com/</t>
  </si>
  <si>
    <t>Golden, CO</t>
  </si>
  <si>
    <t>"The 10 Pound Gorilla team proactively helps us come up with the right solution."</t>
  </si>
  <si>
    <t>VP Technology, Vision Source</t>
  </si>
  <si>
    <t>Asabix</t>
  </si>
  <si>
    <t>https://clutch.co/profile/asabix</t>
  </si>
  <si>
    <t>Custom software development</t>
  </si>
  <si>
    <t>http://asabix.com/</t>
  </si>
  <si>
    <t>Zhytomyr, Ukraine</t>
  </si>
  <si>
    <t>"The team is always readily available and is quick to respond and communicate with us."</t>
  </si>
  <si>
    <t>Project Lead, Plastic Packaging Manufacturing Company</t>
  </si>
  <si>
    <t>ABNK Premium Systems</t>
  </si>
  <si>
    <t>https://clutch.co/profile/abnk-premium-systems</t>
  </si>
  <si>
    <t>We excel at quality software development</t>
  </si>
  <si>
    <t>https://abnk.uk/?utm_source=clutch.co&amp;utm_medium=referral&amp;utm_campaign=directory</t>
  </si>
  <si>
    <t>"We’re very pleased with ABNK Premium Systems’ work."</t>
  </si>
  <si>
    <t>Director, IT Consulting Company</t>
  </si>
  <si>
    <t>ITprofit</t>
  </si>
  <si>
    <t>https://clutch.co/profile/itprofit</t>
  </si>
  <si>
    <t>Website &amp; Mobile Applications Development</t>
  </si>
  <si>
    <t>https://itprofit.dev/</t>
  </si>
  <si>
    <t>"We were impressed with their quick turnaround times, cost-effective services, and organized approach."</t>
  </si>
  <si>
    <t>Owner, Brands &amp; Charity</t>
  </si>
  <si>
    <t>Innovaxis Marketing</t>
  </si>
  <si>
    <t>https://clutch.co/profile/innovaxis-marketing</t>
  </si>
  <si>
    <t>B2B Marketing Consulting Agency: Get Results Today</t>
  </si>
  <si>
    <t>https://www.innovaxisinc.com/?utm_source=clutch.co&amp;utm_medium=referral&amp;utm_campaign=directory</t>
  </si>
  <si>
    <t>“We've achieved everything we wanted in our relationship with Innovaxis.”</t>
  </si>
  <si>
    <t>CRO, Allegiance Industries, Inc.</t>
  </si>
  <si>
    <t>Due North</t>
  </si>
  <si>
    <t>https://clutch.co/profile/due-north</t>
  </si>
  <si>
    <t>Engineering Great Digital Marketing</t>
  </si>
  <si>
    <t>https://duenorth.com.au/?&amp;utm_source=network&amp;utm_medium=referral&amp;utm_campaign=clutch</t>
  </si>
  <si>
    <t>"Due North knew what they were doing, and they were very professional all throughout."</t>
  </si>
  <si>
    <t>Director, DSR Branding</t>
  </si>
  <si>
    <t>agileful</t>
  </si>
  <si>
    <t>https://clutch.co/profile/agileful</t>
  </si>
  <si>
    <t>We turn ideas into products in agile environment</t>
  </si>
  <si>
    <t>https://agileful.com/?utm_source=clutch.co&amp;utm_medium=referral&amp;utm_campaign=directory</t>
  </si>
  <si>
    <t>"Overall, agileful’s understanding of what we’re doing and of our need for long-term cooperation is amazing."</t>
  </si>
  <si>
    <t>Managing Director, HeyLama GmbH</t>
  </si>
  <si>
    <t>WEB4PRO</t>
  </si>
  <si>
    <t>https://clutch.co/profile/web4pro</t>
  </si>
  <si>
    <t>eCommerce Engineering Company</t>
  </si>
  <si>
    <t>https://web4pro.net/</t>
  </si>
  <si>
    <t>"Their project management style is quite flexible and effective."</t>
  </si>
  <si>
    <t>Business Development Manager, Lab Test &amp; Tools Manufacturer</t>
  </si>
  <si>
    <t>Designli</t>
  </si>
  <si>
    <t>https://clutch.co/profile/designli</t>
  </si>
  <si>
    <t>Transformative By Design.</t>
  </si>
  <si>
    <t>https://designli.co/?utm_source=clutch.co&amp;utm_medium=referral</t>
  </si>
  <si>
    <t>"The culture of this company is unique because they always want what’s best for the client."</t>
  </si>
  <si>
    <t>CEO, Vitae Visual</t>
  </si>
  <si>
    <t>The Digital Embassy</t>
  </si>
  <si>
    <t>https://clutch.co/profile/digital-embassy</t>
  </si>
  <si>
    <t>Adelaide Web Design &amp; Digital Agency</t>
  </si>
  <si>
    <t>https://www.thedigitalembassy.co/</t>
  </si>
  <si>
    <t>Adelaide, Australia</t>
  </si>
  <si>
    <t>"We couldn't be happier and hope to have a long relationship with The Digital Embassy into the future."</t>
  </si>
  <si>
    <t>Digital Marketing Manager, GKR Karate</t>
  </si>
  <si>
    <t>Webential</t>
  </si>
  <si>
    <t>https://clutch.co/profile/webential</t>
  </si>
  <si>
    <t>SEO, PPC, WordPress, Shopify, Magento, WooCommerce</t>
  </si>
  <si>
    <t>https://www.webential.com/?utm_source=clutch.co&amp;utm_medium=referral&amp;utm_campaign=directory</t>
  </si>
  <si>
    <t>Foster City, CA</t>
  </si>
  <si>
    <t>“Webential is the best, without a doubt, and their talent distinguishes them from other providers.”</t>
  </si>
  <si>
    <t>Owner, Sunshade Shutters &amp; Blinds</t>
  </si>
  <si>
    <t>Simplicate Interactive</t>
  </si>
  <si>
    <t>https://clutch.co/profile/simplicate-interactive</t>
  </si>
  <si>
    <t>Building better websites</t>
  </si>
  <si>
    <t>https://simplicate.ca/?utm_source=clutch.co&amp;utm_medium=referral&amp;utm_campaign=directory</t>
  </si>
  <si>
    <t>"Simplicate Interactive always got it right the first time."</t>
  </si>
  <si>
    <t>Executive Creative Director, ICON Digital Productions</t>
  </si>
  <si>
    <t>Time4 Digital</t>
  </si>
  <si>
    <t>https://clutch.co/profile/time4-digital</t>
  </si>
  <si>
    <t>Digital services to transform your business</t>
  </si>
  <si>
    <t>https://time4.digital/</t>
  </si>
  <si>
    <t>"Their overall attention to technical perfection is great."</t>
  </si>
  <si>
    <t>CEO &amp; Owner, RENDART</t>
  </si>
  <si>
    <t>Webisoft</t>
  </si>
  <si>
    <t>https://clutch.co/profile/webisoft</t>
  </si>
  <si>
    <t>Decoding concepts into reality.</t>
  </si>
  <si>
    <t>https://webisoft.com/</t>
  </si>
  <si>
    <t>"Their capability to resolve very complex back-end problems is amazing."</t>
  </si>
  <si>
    <t>President, Monolith®</t>
  </si>
  <si>
    <t>itCraft</t>
  </si>
  <si>
    <t>https://clutch.co/profile/itcraft</t>
  </si>
  <si>
    <t>Build products with agile teams you can trust</t>
  </si>
  <si>
    <t>https://itcraftapps.com/?utm_source=clutch.co&amp;utm_medium=referral&amp;utm_campaign=profile</t>
  </si>
  <si>
    <t>"Our solution came out beautifully straightforward from the client’s perspective, but works on advanced technologies."</t>
  </si>
  <si>
    <t>Board Member, Kids Doctor</t>
  </si>
  <si>
    <t>Wings Tech Solutions</t>
  </si>
  <si>
    <t>https://clutch.co/profile/wings-tech-solutions</t>
  </si>
  <si>
    <t>Making IT Simple</t>
  </si>
  <si>
    <t>http://www.wingstechsolutions.com/</t>
  </si>
  <si>
    <t>"Their commitment to quality is great, and their research skills are incredible."</t>
  </si>
  <si>
    <t>Owner, Amba Infotech</t>
  </si>
  <si>
    <t>Browser London</t>
  </si>
  <si>
    <t>https://clutch.co/profile/browser-london</t>
  </si>
  <si>
    <t>User-led digital experiences, products and apps</t>
  </si>
  <si>
    <t>https://www.browserlondon.com/?utm_source=clutch.co&amp;utm_medium=referral</t>
  </si>
  <si>
    <t>"They were highly involved and engaging. We also came up with some good ideas for how to present information…"</t>
  </si>
  <si>
    <t>CTO, Authenticate Information Systems</t>
  </si>
  <si>
    <t>Peritus Digital</t>
  </si>
  <si>
    <t>https://clutch.co/profile/peritus-digital</t>
  </si>
  <si>
    <t>Peritus is design &amp; coding</t>
  </si>
  <si>
    <t>http://peritus.nyc/</t>
  </si>
  <si>
    <t>"Without Peritus Digital, I would not be where I am right now."</t>
  </si>
  <si>
    <t>Founder and CEO, Build On The Go</t>
  </si>
  <si>
    <t>OSSystem</t>
  </si>
  <si>
    <t>https://clutch.co/profile/ossystem</t>
  </si>
  <si>
    <t>Trusted Software Development Partner Since 2007</t>
  </si>
  <si>
    <t>https://os-system.com/?utm_source=clutch.co&amp;utm_medium=referral&amp;utm_campaign=directory</t>
  </si>
  <si>
    <t>Illichivs'k, Ukraine</t>
  </si>
  <si>
    <t>"They are an outstanding, trustworthy partner."</t>
  </si>
  <si>
    <t>Hireplicity, Inc.</t>
  </si>
  <si>
    <t>https://clutch.co/profile/hireplicity</t>
  </si>
  <si>
    <t>Software Development Company in the Philippines</t>
  </si>
  <si>
    <t>https://hireplicity.com/?utm_source=clutch.co&amp;utm_medium=referral&amp;utm_campaign=directory</t>
  </si>
  <si>
    <t>Mandaue City, Philippines</t>
  </si>
  <si>
    <t>"They were courteous, curious, engaged, helpful, and true collaborators."</t>
  </si>
  <si>
    <t>Product Director, EdTech Startup</t>
  </si>
  <si>
    <t>Epic Apps</t>
  </si>
  <si>
    <t>https://clutch.co/profile/epic-apps</t>
  </si>
  <si>
    <t>Custom App &amp; Web Development, UX/UI Design, IOT</t>
  </si>
  <si>
    <t>http://epicbusinessapps.com/</t>
  </si>
  <si>
    <t>Greenwood Village, CO</t>
  </si>
  <si>
    <t>“They did a good job of communicating the process and making sure we stayed on schedule.”</t>
  </si>
  <si>
    <t>Co-Founder, BurnBright, LLC.</t>
  </si>
  <si>
    <t>BDIT Engineering</t>
  </si>
  <si>
    <t>https://clutch.co/profile/bdit-engineering</t>
  </si>
  <si>
    <t>A Responsible and Reliable Team of Engineers</t>
  </si>
  <si>
    <t>https://bditengineering.com/?utm_source=clutch.co&amp;utm_medium=referral&amp;utm_campaign=web-developers</t>
  </si>
  <si>
    <t>"From the very beginning, BDIT Engineering has shown to be dedicated and reliable."</t>
  </si>
  <si>
    <t>CFO, Lumos Labs, Inc.</t>
  </si>
  <si>
    <t>Veza Digital</t>
  </si>
  <si>
    <t>https://clutch.co/profile/veza-digital</t>
  </si>
  <si>
    <t>Go Beyond.</t>
  </si>
  <si>
    <t>https://vezadigital.com/?utm_source=clutch.co&amp;utm_medium=referral&amp;utm_campaign=directory</t>
  </si>
  <si>
    <t>"Veza’s communication is great."</t>
  </si>
  <si>
    <t>President, Diamond Architectural Openings</t>
  </si>
  <si>
    <t>Digital Impulse</t>
  </si>
  <si>
    <t>https://clutch.co/profile/digital-impulse</t>
  </si>
  <si>
    <t>Boston Web Design and Digital Marketing Agency</t>
  </si>
  <si>
    <t>http://www.digitalimpulse.com/</t>
  </si>
  <si>
    <t>Watertown, MA</t>
  </si>
  <si>
    <t>"Along with being very client-focused, they’re not afraid to be flexible and adaptive."</t>
  </si>
  <si>
    <t>VP &amp; Executive, Pharmaceutical Company</t>
  </si>
  <si>
    <t>Factory</t>
  </si>
  <si>
    <t>https://clutch.co/profile/factory</t>
  </si>
  <si>
    <t>Digitalization-technology company for your busines</t>
  </si>
  <si>
    <t>https://factory.hr/?utm_source=clutch.co&amp;utm_medium=referral&amp;utm_campaign=directory</t>
  </si>
  <si>
    <t>"The team came up with the perfect solution for every problem that we had."</t>
  </si>
  <si>
    <t>Director, GTF - Sustainable Growth Initiative</t>
  </si>
  <si>
    <t>Bitnoise</t>
  </si>
  <si>
    <t>https://clutch.co/profile/bitnoise</t>
  </si>
  <si>
    <t>Expert, stable development teams for the long run</t>
  </si>
  <si>
    <t>http://bitnoi.se/</t>
  </si>
  <si>
    <t>"We have direct contact with the developers which ensures a smooth process."</t>
  </si>
  <si>
    <t>Partner, Huskobet</t>
  </si>
  <si>
    <t>Epsilon</t>
  </si>
  <si>
    <t>https://clutch.co/profile/epsilon</t>
  </si>
  <si>
    <t>We connect people to brands</t>
  </si>
  <si>
    <t>http://www.epsilon.com/</t>
  </si>
  <si>
    <t>"I have to say that Epsilon has been fantastic."</t>
  </si>
  <si>
    <t>Vice President of Marketing, Real Estate Company</t>
  </si>
  <si>
    <t>Digital Present</t>
  </si>
  <si>
    <t>https://clutch.co/profile/digital-present</t>
  </si>
  <si>
    <t>Evolved Digital Emotions-Creative Web Development</t>
  </si>
  <si>
    <t>https://www.digitalpresent.io/?utm_source=clutch.co&amp;utm_medium=referral&amp;utm_campaign=directory</t>
  </si>
  <si>
    <t>Skopje, North Macedonia</t>
  </si>
  <si>
    <t>“Their deliverables are very good, and the accuracy of their work is exceptional.”</t>
  </si>
  <si>
    <t>CEO, Car Dealership Company</t>
  </si>
  <si>
    <t>Solidstudio Software House</t>
  </si>
  <si>
    <t>https://clutch.co/profile/solidstudio-software-house</t>
  </si>
  <si>
    <t>Top software solution provider</t>
  </si>
  <si>
    <t>http://solidstudio.io/?utm_source=clutch.co&amp;utm_medium=referral&amp;utm_campaign=web-developers</t>
  </si>
  <si>
    <t>"They’re extremely sharp programmers."</t>
  </si>
  <si>
    <t>Co-Founder &amp; CEO, Petroleum Tax Tools</t>
  </si>
  <si>
    <t>EVNE Developers, LLC</t>
  </si>
  <si>
    <t>https://clutch.co/profile/evne-developers</t>
  </si>
  <si>
    <t>Web dev, Mobile dev, E-commerce, UI/UX design, WP</t>
  </si>
  <si>
    <t>http://evnedev.com/</t>
  </si>
  <si>
    <t>Kropyvnytskyi, Ukraine</t>
  </si>
  <si>
    <t>"They’re a reliable company that really thrives in their field."</t>
  </si>
  <si>
    <t>Business Developer, Scalamandra</t>
  </si>
  <si>
    <t>Experion Technologies</t>
  </si>
  <si>
    <t>https://clutch.co/profile/experion-technologies</t>
  </si>
  <si>
    <t>We build trust, not just software.</t>
  </si>
  <si>
    <t>https://www.experionglobal.com/?utm_source=Clutch&amp;utm_medium=Clutch&amp;utm_campaign=WebDev</t>
  </si>
  <si>
    <t>48 reviews</t>
  </si>
  <si>
    <t>“The constant communication, both from their leadership and project managers, was great.”</t>
  </si>
  <si>
    <t>Founder &amp; CEO, Startup</t>
  </si>
  <si>
    <t>LITSLINK</t>
  </si>
  <si>
    <t>https://clutch.co/profile/litslink</t>
  </si>
  <si>
    <t>We turn ideas into top-notch software products</t>
  </si>
  <si>
    <t>https://litslink.com/</t>
  </si>
  <si>
    <t>"They have provided a strong unity development work at an affordable cost."</t>
  </si>
  <si>
    <t>Founder &amp; CEO, WeVisit360</t>
  </si>
  <si>
    <t>SmartDev</t>
  </si>
  <si>
    <t>https://clutch.co/profile/smartdev</t>
  </si>
  <si>
    <t>DELIVERING OUTCOME-DRIVEN SOFTWARE</t>
  </si>
  <si>
    <t>https://smartdev.com/</t>
  </si>
  <si>
    <t>Da Nang, Vietnam</t>
  </si>
  <si>
    <t>“The overall quality and communication with the experienced Agile development management and developers is great.”</t>
  </si>
  <si>
    <t>Founder, Wallet Application Solution</t>
  </si>
  <si>
    <t>projekt202</t>
  </si>
  <si>
    <t>https://clutch.co/profile/projekt202</t>
  </si>
  <si>
    <t>we make software make sense.</t>
  </si>
  <si>
    <t>http://www.projekt202.com/</t>
  </si>
  <si>
    <t>Addison, TX</t>
  </si>
  <si>
    <t>"Their ideas were unique and thought-provoking..."</t>
  </si>
  <si>
    <t>VP Product Management, Fintech Startup</t>
  </si>
  <si>
    <t>ScavaSoft</t>
  </si>
  <si>
    <t>https://clutch.co/profile/scavasoft</t>
  </si>
  <si>
    <t>Embrace the Digital Future</t>
  </si>
  <si>
    <t>https://www.scavasoft.com/</t>
  </si>
  <si>
    <t>"Their team is open to talking about their challenges."</t>
  </si>
  <si>
    <t>CEO, Consultancy Company</t>
  </si>
  <si>
    <t>Ardas</t>
  </si>
  <si>
    <t>https://clutch.co/profile/ardas</t>
  </si>
  <si>
    <t>SaaS development for all sectors.</t>
  </si>
  <si>
    <t>https://ardas-it.com/?utm_medium=referral&amp;utm_source=clutch.co</t>
  </si>
  <si>
    <t>"Highly flexible with resources we could increase/decrease/re-allocate staff rapidly, which is vital for a startup."</t>
  </si>
  <si>
    <t>CEO &amp; Founder, Advertising Technology Startup</t>
  </si>
  <si>
    <t>KWALL</t>
  </si>
  <si>
    <t>https://clutch.co/profile/kwall</t>
  </si>
  <si>
    <t>A creative web agency for higher education</t>
  </si>
  <si>
    <t>http://www.kwallcompany.com/</t>
  </si>
  <si>
    <t>"The project management went smoothly, and everything was pretty simple."</t>
  </si>
  <si>
    <t>Marketing Manager, Lifted Trucks</t>
  </si>
  <si>
    <t>BEON Tech Studio</t>
  </si>
  <si>
    <t>https://clutch.co/profile/beon-tech-studio</t>
  </si>
  <si>
    <t>We go beyond your expectations</t>
  </si>
  <si>
    <t>https://beon.studio/?utm_source=clutch.co&amp;utm_medium=referral&amp;utm_campaign=directory</t>
  </si>
  <si>
    <t>"Everything works smoothly with them."</t>
  </si>
  <si>
    <t>CPO, Mendel</t>
  </si>
  <si>
    <t>DUNICE</t>
  </si>
  <si>
    <t>https://clutch.co/profile/dunice</t>
  </si>
  <si>
    <t>Web&amp;Mobile development company.</t>
  </si>
  <si>
    <t>https://www.dunice.net/en/home/?utm_source=clutch&amp;utm_medium=website&amp;utm_campaign=rating</t>
  </si>
  <si>
    <t>"Everything was very solid from the beginning to the end."</t>
  </si>
  <si>
    <t>Data Science Manager, MarketMuse</t>
  </si>
  <si>
    <t>Softonix</t>
  </si>
  <si>
    <t>https://clutch.co/profile/softonix</t>
  </si>
  <si>
    <t>Your trusted development partners</t>
  </si>
  <si>
    <t>https://softonix.org/?utm_source=clutch.co&amp;utm_medium=referral</t>
  </si>
  <si>
    <t>"They have a great understanding of Vue.js and was just what we needed to succeed."</t>
  </si>
  <si>
    <t>CEO, Healthcare Platform</t>
  </si>
  <si>
    <t>Ankit Designs Inc.</t>
  </si>
  <si>
    <t>https://clutch.co/profile/ankit-designs</t>
  </si>
  <si>
    <t>It's not just a website. It's your business.</t>
  </si>
  <si>
    <t>https://www.ankitdesigns.com/?utm_source=clutch.co&amp;utm_medium=referral&amp;utm_campaign=directory</t>
  </si>
  <si>
    <t>"Ankit Designs' process of creating beautiful websites is a game-changer in the industry."</t>
  </si>
  <si>
    <t>Director, RK Doors Inc.</t>
  </si>
  <si>
    <t>LD Studios</t>
  </si>
  <si>
    <t>https://clutch.co/profile/ld-studios</t>
  </si>
  <si>
    <t>Your Product. Our Code</t>
  </si>
  <si>
    <t>http://www.ldstudios.co/</t>
  </si>
  <si>
    <t>"Once they [LD Studios] started working on the database, it didn’t take long at all to get it launched."</t>
  </si>
  <si>
    <t>Director, LGBTQ Therapist Resource</t>
  </si>
  <si>
    <t>LeanyLabs</t>
  </si>
  <si>
    <t>https://clutch.co/profile/leanylabs</t>
  </si>
  <si>
    <t>MVP Development and Remote Team for Startups</t>
  </si>
  <si>
    <t>https://leanylabs.com/</t>
  </si>
  <si>
    <t>“We’re satisfied with LeanyLabs’ deliveries, work, cadence, and day-to-day efforts.”</t>
  </si>
  <si>
    <t>Director of Engineering, Tomorrow.io</t>
  </si>
  <si>
    <t>EL Passion</t>
  </si>
  <si>
    <t>https://clutch.co/profile/el-passion</t>
  </si>
  <si>
    <t>Custom Software Design &amp; Development</t>
  </si>
  <si>
    <t>https://www.elpassion.com/get-an-estimate?utm_source=clutch.co&amp;utm_medium=button&amp;utm_campaign=web-developers</t>
  </si>
  <si>
    <t>"We were very pleased with the suggestions and proactiveness from our designer."</t>
  </si>
  <si>
    <t>Product Manager, TenantBase</t>
  </si>
  <si>
    <t>Xmartlabs</t>
  </si>
  <si>
    <t>https://clutch.co/profile/xmartlabs</t>
  </si>
  <si>
    <t>Technical expertise for great products</t>
  </si>
  <si>
    <t>https://xmartlabs.com/?utm_source=clutch.co&amp;utm_medium=referral&amp;utm_campaign=web-developers</t>
  </si>
  <si>
    <t>"I don’t think there’s anything they can improve on — everything’s going very well with them."</t>
  </si>
  <si>
    <t>CEO &amp; Co-Founder, Switchboard</t>
  </si>
  <si>
    <t>SourcePad</t>
  </si>
  <si>
    <t>https://clutch.co/profile/sourcepad</t>
  </si>
  <si>
    <t>Built for entrepreneurs, by entrepreneurs</t>
  </si>
  <si>
    <t>https://www.sourcepad.com/</t>
  </si>
  <si>
    <t>"They jump right in and are ready to get to work, which I appreciate."</t>
  </si>
  <si>
    <t>Founder &amp; CEO, Simpli Apts</t>
  </si>
  <si>
    <t>Rubius</t>
  </si>
  <si>
    <t>https://clutch.co/profile/rubius</t>
  </si>
  <si>
    <t>Enterprise &amp; Engineering Software Development</t>
  </si>
  <si>
    <t>http://www.rubius.com/</t>
  </si>
  <si>
    <t>Tomsk, Russia</t>
  </si>
  <si>
    <t>"We value Rubius' versatility and their high flexibility and speed of project entry."</t>
  </si>
  <si>
    <t>Head of Immersive Technologies, CROC</t>
  </si>
  <si>
    <t>Inventive Works</t>
  </si>
  <si>
    <t>https://clutch.co/profile/inventive-works</t>
  </si>
  <si>
    <t>Improving lives with technology</t>
  </si>
  <si>
    <t>https://inventive.io/?utm_source=clutch.co&amp;utm_medium=referral&amp;utm_campaign=directory</t>
  </si>
  <si>
    <t>Manor, TX</t>
  </si>
  <si>
    <t>"It mattered to us that they created a product that met our needs and mirrored our ideas and preferences."</t>
  </si>
  <si>
    <t>COO, eCatholic</t>
  </si>
  <si>
    <t>Octobot</t>
  </si>
  <si>
    <t>https://clutch.co/profile/octobot</t>
  </si>
  <si>
    <t>We help you navigate your digital transformation</t>
  </si>
  <si>
    <t>https://www.octobot.io/?flushcache=true</t>
  </si>
  <si>
    <t>“Octobot is great at fostering values around good communication, and I’m deeply impressed by that.”</t>
  </si>
  <si>
    <t>Product Leader, SES-imagotag</t>
  </si>
  <si>
    <t>AGIMA</t>
  </si>
  <si>
    <t>https://clutch.co/profile/agima</t>
  </si>
  <si>
    <t>interactive agency</t>
  </si>
  <si>
    <t>https://www.agima.ru/?utm_source=clutch.co&amp;utm_medium=referral&amp;utm_campaign=directory</t>
  </si>
  <si>
    <t>"The attention to detail that they’ve shown during the initial contest has not worn out."</t>
  </si>
  <si>
    <t>IT Director, SberAutopark</t>
  </si>
  <si>
    <t>NEO Media Group</t>
  </si>
  <si>
    <t>https://clutch.co/profile/neo-media-group</t>
  </si>
  <si>
    <t>The UK's Disruptive Digital Growth Agency.</t>
  </si>
  <si>
    <t>http://www.neo-media.co.uk/?utm_source=clutch.co&amp;utm_medium=referral</t>
  </si>
  <si>
    <t>Glasgow, United Kingdom</t>
  </si>
  <si>
    <t>“They have excellent communication.”</t>
  </si>
  <si>
    <t>Owner, F&amp;F Competitions Ltd</t>
  </si>
  <si>
    <t>Tapston</t>
  </si>
  <si>
    <t>https://clutch.co/profile/tapston</t>
  </si>
  <si>
    <t>Full Cycle Software Development Company</t>
  </si>
  <si>
    <t>https://tapston.com/?utm_source=clutch.co&amp;utm_medium=referral&amp;utm_campaign=web-developers</t>
  </si>
  <si>
    <t>"Tapston was the perfect partner for us."</t>
  </si>
  <si>
    <t>VP of Engineering, TranscribeMe</t>
  </si>
  <si>
    <t>Sunrise Integration</t>
  </si>
  <si>
    <t>https://clutch.co/profile/sunrise-integration</t>
  </si>
  <si>
    <t>Enterprise Solutions &amp; Ecommerce Apps</t>
  </si>
  <si>
    <t>https://www.sunriseintegration.com/?utm_source=clutch.co&amp;utm_medium=referral&amp;utm_campaign=directory</t>
  </si>
  <si>
    <t>"They found innovative solutions to pain points we've struggled with for years."</t>
  </si>
  <si>
    <t>Digital Marketing &amp; E-commerce Manager, 4moms</t>
  </si>
  <si>
    <t>Simplex Software</t>
  </si>
  <si>
    <t>https://clutch.co/profile/simplex-software</t>
  </si>
  <si>
    <t>Our Passion, Your Success</t>
  </si>
  <si>
    <t>http://www.simplexsf.com/?utm_source=clutch.co&amp;utm_medium=referral&amp;utm_campaign=web-developers</t>
  </si>
  <si>
    <t>Bonpland, Corrientes, Argentina</t>
  </si>
  <si>
    <t>"Their adaptability is impressive."</t>
  </si>
  <si>
    <t>CEO, Dating App Startup</t>
  </si>
  <si>
    <t>Oshyn</t>
  </si>
  <si>
    <t>https://clutch.co/profile/oshyn</t>
  </si>
  <si>
    <t>Sitecore Superpowers for Brands &amp; Agencies</t>
  </si>
  <si>
    <t>https://www.oshyn.com/</t>
  </si>
  <si>
    <t>Long Beach, CA</t>
  </si>
  <si>
    <t>“I’ve been in this business 25–30 years and I don’t think I’ve worked with anyone better.”</t>
  </si>
  <si>
    <t>IT Project Manager, AACN</t>
  </si>
  <si>
    <t>Mentalstack</t>
  </si>
  <si>
    <t>https://clutch.co/profile/mentalstack</t>
  </si>
  <si>
    <t>Design and Development of Web and Mobile Apps</t>
  </si>
  <si>
    <t>http://mentalstack.com/?utm_source=clutch&amp;utm_medium=referral&amp;utm_campaign=web-developers</t>
  </si>
  <si>
    <t>"They have a very good understanding of CSS."</t>
  </si>
  <si>
    <t>CEO, Team Parallax</t>
  </si>
  <si>
    <t>TechNeed</t>
  </si>
  <si>
    <t>https://clutch.co/profile/techneed</t>
  </si>
  <si>
    <t>Trusted Advisor / Solutions Provider</t>
  </si>
  <si>
    <t>https://www.techneedsolutions.com/?utm_source=clutch.co&amp;utm_medium=referral&amp;utm_campaign=directory</t>
  </si>
  <si>
    <t>Hopewell, NJ</t>
  </si>
  <si>
    <t>"They are domain experts to rely on for any tech-related needs."</t>
  </si>
  <si>
    <t>Data Analytics Lead, Genosity</t>
  </si>
  <si>
    <t>Vega IT</t>
  </si>
  <si>
    <t>https://clutch.co/profile/vega-it</t>
  </si>
  <si>
    <t>Most desirable employer in Serbia</t>
  </si>
  <si>
    <t>http://www.vegaitsourcing.rs/?utm_source=clutch.co&amp;utm_medium=referral</t>
  </si>
  <si>
    <t>"The best part of working with Vega IT is that you know that you can rely on them to do their work on time."</t>
  </si>
  <si>
    <t>Group CIO, Argus Data Insights</t>
  </si>
  <si>
    <t>Beluga Digital</t>
  </si>
  <si>
    <t>https://clutch.co/profile/beluga-digital</t>
  </si>
  <si>
    <t>We make the complicated simple</t>
  </si>
  <si>
    <t>https://builtbybeluga.com/</t>
  </si>
  <si>
    <t>Newcastle Upon Tyne, United Kingdom</t>
  </si>
  <si>
    <t>"They always get back to you really quickly and genuinely nice people to work with."</t>
  </si>
  <si>
    <t>Copywriter, Mam's the Word</t>
  </si>
  <si>
    <t>KrishaWeb</t>
  </si>
  <si>
    <t>https://clutch.co/profile/krishaweb</t>
  </si>
  <si>
    <t>Transforming Digital Experiences</t>
  </si>
  <si>
    <t>http://www.krishaweb.com/?utm_source=clutch.co&amp;utm_medium=referral</t>
  </si>
  <si>
    <t>Loveland, CO</t>
  </si>
  <si>
    <t>"They show great execution within a stated timeline to achieve our goals."</t>
  </si>
  <si>
    <t>Founder, Patel Apps Pvt Ltd</t>
  </si>
  <si>
    <t>Singapore Ecommerce App Pte. Ltd</t>
  </si>
  <si>
    <t>https://clutch.co/profile/singapore-ecommerce-app-pte</t>
  </si>
  <si>
    <t>https://www.sea.sg/?utm_source=clutch.co&amp;utm_medium=referral&amp;utm_campaign=directory</t>
  </si>
  <si>
    <t>16% Web Development</t>
  </si>
  <si>
    <t>"They had a good understanding of the solution we required."</t>
  </si>
  <si>
    <t>Senior Finance Manager, Omron Healthcare Singapore</t>
  </si>
  <si>
    <t>createIT</t>
  </si>
  <si>
    <t>https://clutch.co/profile/createit-1</t>
  </si>
  <si>
    <t>#1 Polish software agency PHP / Blockchain</t>
  </si>
  <si>
    <t>https://www.createit.com/?utm_source=clutch.co&amp;utm_medium=referral&amp;utm_campaign=web-developers</t>
  </si>
  <si>
    <t>"Even in difficult situations, we were able to find a solution."</t>
  </si>
  <si>
    <t>Brand Owner, Gaming Platform</t>
  </si>
  <si>
    <t>Integrio Systems</t>
  </si>
  <si>
    <t>https://clutch.co/profile/integrio-systems</t>
  </si>
  <si>
    <t>Custom software development that makes real impact</t>
  </si>
  <si>
    <t>https://integrio.net/?utm_source=clutch.co&amp;utm_medium=referral</t>
  </si>
  <si>
    <t>"Integrio Systems is a communicative and knowledgeable team that delivers permanent solutions."</t>
  </si>
  <si>
    <t>Owner, Social Honey Bees</t>
  </si>
  <si>
    <t>mohi.to</t>
  </si>
  <si>
    <t>https://clutch.co/profile/mohito</t>
  </si>
  <si>
    <t>UX &amp; Product Design Agency</t>
  </si>
  <si>
    <t>https://mohi.to/?utm_source=clutch.co&amp;utm_medium=referral&amp;utm_campaign=directory</t>
  </si>
  <si>
    <t>"They’re a creative and interactive agency, and they’re my top pick."</t>
  </si>
  <si>
    <t>Digital Marketing Manger, MOWI</t>
  </si>
  <si>
    <t>The Thoughtful Company</t>
  </si>
  <si>
    <t>https://clutch.co/profile/thoughtful-company</t>
  </si>
  <si>
    <t>Prototype to Production</t>
  </si>
  <si>
    <t>https://thoughtfulcompany.io/?utm_source=clutch.co&amp;utm_medium=referral&amp;utm_campaign=directory</t>
  </si>
  <si>
    <t>"We were impressed with their communication and the ability to take ownership of the project."</t>
  </si>
  <si>
    <t>Software Architect, Hearing Aid Manufacturer</t>
  </si>
  <si>
    <t>Ameex Technologies Corp.</t>
  </si>
  <si>
    <t>https://clutch.co/profile/ameex-technologies-corp</t>
  </si>
  <si>
    <t>The Right Way The First Time</t>
  </si>
  <si>
    <t>http://www.ameexusa.com/</t>
  </si>
  <si>
    <t>Schaumburg, IL</t>
  </si>
  <si>
    <t>"Their team has been very flexible whenever we've given them a request for proposal."</t>
  </si>
  <si>
    <t>IT Associate</t>
  </si>
  <si>
    <t>Technostacks Infotech Pvt Ltd</t>
  </si>
  <si>
    <t>https://clutch.co/profile/technostacks-infotech</t>
  </si>
  <si>
    <t>Digitalise your Business Ideas into Apps!!</t>
  </si>
  <si>
    <t>https://technostacks.com/?utm_source=clutch.co&amp;utm_medium=referral&amp;utm_campaign=directory</t>
  </si>
  <si>
    <t>"Technostacks has always managed these expectations very well."</t>
  </si>
  <si>
    <t>Founder, XR Development Company</t>
  </si>
  <si>
    <t>Do IT Big</t>
  </si>
  <si>
    <t>https://clutch.co/profile/do-it-big</t>
  </si>
  <si>
    <t>We help getting you more users and an awesome site</t>
  </si>
  <si>
    <t>https://doitbig.online/?utm_source=clutch.co&amp;utm_medium=referral&amp;utm_campaign=directory</t>
  </si>
  <si>
    <t>Utrecht, Netherlands</t>
  </si>
  <si>
    <t>"They have a really good understanding of business needs and can match the right technology to solve business problems."</t>
  </si>
  <si>
    <t>CEO, NubiSoft</t>
  </si>
  <si>
    <t>DCSL GuideSmiths</t>
  </si>
  <si>
    <t>https://clutch.co/profile/dcsl-guidesmiths</t>
  </si>
  <si>
    <t>Award Winning Bespoke Software Development</t>
  </si>
  <si>
    <t>https://www.dcsl.com/?utm_source=clutch.co&amp;utm_medium=referral</t>
  </si>
  <si>
    <t>"Their team has enabled us to get through the rough patches we’ve faced with our project."</t>
  </si>
  <si>
    <t>Manager, Real Estate Investment Company</t>
  </si>
  <si>
    <t>Blink22</t>
  </si>
  <si>
    <t>https://clutch.co/profile/blink22</t>
  </si>
  <si>
    <t>Mobile and Web Development Company.</t>
  </si>
  <si>
    <t>http://www.blink22.com/?utm_source=clutch.co&amp;utm_medium=referral</t>
  </si>
  <si>
    <t>Alexandria, Egypt</t>
  </si>
  <si>
    <t>"They were flexible and delivered quality solutions."</t>
  </si>
  <si>
    <t>CEO, Management Agency</t>
  </si>
  <si>
    <t>Zco</t>
  </si>
  <si>
    <t>https://clutch.co/profile/zco</t>
  </si>
  <si>
    <t>A Veteran Custom Software Developer</t>
  </si>
  <si>
    <t>https://www.zco.com/?utm_source=clutch.co&amp;utm_medium=referral</t>
  </si>
  <si>
    <t>Nashua, NH</t>
  </si>
  <si>
    <t>"I wanted the app to have a heart and a soul. We hit it off well with Zco."</t>
  </si>
  <si>
    <t>Founder, Best Coffee Shops</t>
  </si>
  <si>
    <t>Utility</t>
  </si>
  <si>
    <t>https://clutch.co/profile/utility</t>
  </si>
  <si>
    <t>AWARD-WINNING MOBILE DESIGN &amp; DEVELOPMENT AGENCY</t>
  </si>
  <si>
    <t>https://utilitynyc.com/?utm_source=clutch.co&amp;utm_medium=referral</t>
  </si>
  <si>
    <t>"What was most impressive was probably their speed and skills."</t>
  </si>
  <si>
    <t>Director of Creative Strategy, Sports Content Company</t>
  </si>
  <si>
    <t>Exemplifi</t>
  </si>
  <si>
    <t>https://clutch.co/profile/exemplifi</t>
  </si>
  <si>
    <t>We build and manage enterprise websites.</t>
  </si>
  <si>
    <t>https://www.exemplifi.io/?utm_source=clutch.co&amp;utm_medium=referral&amp;utm_campaign=directory</t>
  </si>
  <si>
    <t>"They created something even better than we had expected."</t>
  </si>
  <si>
    <t>Owner &amp; CEO, Financial Services Company</t>
  </si>
  <si>
    <t>Kodius</t>
  </si>
  <si>
    <t>https://clutch.co/profile/kodius</t>
  </si>
  <si>
    <t>Build, launch, and scale</t>
  </si>
  <si>
    <t>https://kodius.com/?utm_source=clutch.co&amp;utm_medium=referral&amp;utm_campaign=directory</t>
  </si>
  <si>
    <t>"I’m really impressed with the level of service."</t>
  </si>
  <si>
    <t>Founder &amp; CEO, Music Supervisor</t>
  </si>
  <si>
    <t>Red Foundry</t>
  </si>
  <si>
    <t>https://clutch.co/profile/red-foundry</t>
  </si>
  <si>
    <t>Mobilize Your Business</t>
  </si>
  <si>
    <t>http://www.redfoundry.com/?utm_source=clutch.co&amp;utm_medium=referral</t>
  </si>
  <si>
    <t>"They’ve helped me come up with impactful ideas and worked with me towards meeting my development goals."</t>
  </si>
  <si>
    <t>Founder, skillin'</t>
  </si>
  <si>
    <t>PRI</t>
  </si>
  <si>
    <t>https://clutch.co/profile/pri</t>
  </si>
  <si>
    <t>We build and grow engaging digital experiences.</t>
  </si>
  <si>
    <t>https://pridigital.com/?utm_source=clutch.co&amp;utm_medium=referral</t>
  </si>
  <si>
    <t>Freehold, NJ</t>
  </si>
  <si>
    <t>“They always say yes and outline what they’re going to do ahead of time.”</t>
  </si>
  <si>
    <t>Director of Community Impact, National Fragile X Foundation</t>
  </si>
  <si>
    <t>A2 Design Inc.</t>
  </si>
  <si>
    <t>https://clutch.co/profile/a2-design-0</t>
  </si>
  <si>
    <t>Web Applications Development</t>
  </si>
  <si>
    <t>https://www.a2design.biz/</t>
  </si>
  <si>
    <t>"Their style to keep me a happy customer has been noticeable in the workflow."</t>
  </si>
  <si>
    <t>CEO &amp; Founder, Social Media Platform</t>
  </si>
  <si>
    <t>Euristiq</t>
  </si>
  <si>
    <t>https://clutch.co/profile/euristiq</t>
  </si>
  <si>
    <t>Turnkey software solutions</t>
  </si>
  <si>
    <t>http://euristiq.com/?utm_source=clutch.co&amp;utm_medium=referral</t>
  </si>
  <si>
    <t>"Extreme diligence and professionalism."</t>
  </si>
  <si>
    <t>Co-Founder, Pre-Construction Value Managment</t>
  </si>
  <si>
    <t>Graffino</t>
  </si>
  <si>
    <t>https://clutch.co/profile/graffino</t>
  </si>
  <si>
    <t>We’re web development experts ?</t>
  </si>
  <si>
    <t>https://graffino.com/</t>
  </si>
  <si>
    <t>Sibiu, Romania</t>
  </si>
  <si>
    <t>“They had very competitive pricing given their location and provided the right mixture of customer engagement.”</t>
  </si>
  <si>
    <t>CEO, swapto GmbH</t>
  </si>
  <si>
    <t>CUDEV</t>
  </si>
  <si>
    <t>https://clutch.co/profile/cudev</t>
  </si>
  <si>
    <t>Your trusted partner in reaching new heights</t>
  </si>
  <si>
    <t>http://www.cudev.com/</t>
  </si>
  <si>
    <t>"They went the extra mile to make sure they delivered the project on time."</t>
  </si>
  <si>
    <t>Owner, WSI digital</t>
  </si>
  <si>
    <t>RichestSoft</t>
  </si>
  <si>
    <t>https://clutch.co/profile/richestsoft</t>
  </si>
  <si>
    <t>https://richestsoft.com/mobile-application-development.html?utm_source=clutch.co&amp;utm_medium=referral&amp;utm_campaign=directory</t>
  </si>
  <si>
    <t>"They were always available to provide answers to any question, even on Sundays."</t>
  </si>
  <si>
    <t>CEO, E-Canada</t>
  </si>
  <si>
    <t>Arkbauer</t>
  </si>
  <si>
    <t>https://clutch.co/profile/arkbauer</t>
  </si>
  <si>
    <t>Experience. Innovation. Scalability</t>
  </si>
  <si>
    <t>https://arkbauer.com/</t>
  </si>
  <si>
    <t>"We really appreciate that they’ve allowed us to micromanage. Ours is a very productive relationship."</t>
  </si>
  <si>
    <t>CEO, Hospitality Software Company</t>
  </si>
  <si>
    <t>93digital</t>
  </si>
  <si>
    <t>https://clutch.co/profile/93digital</t>
  </si>
  <si>
    <t>The London WordPress Agency</t>
  </si>
  <si>
    <t>http://93digital.co.uk/</t>
  </si>
  <si>
    <t>"93Digital ensured we were fully briefed on how to use the backend website and have provided guidance if required."</t>
  </si>
  <si>
    <t>Account Director, The Communication Group plc</t>
  </si>
  <si>
    <t>DDI Development</t>
  </si>
  <si>
    <t>https://clutch.co/profile/ddi-development</t>
  </si>
  <si>
    <t>http://ddi-dev.com/</t>
  </si>
  <si>
    <t>"They're able and willing to be flexible with their clients."</t>
  </si>
  <si>
    <t>Founder, We Build Concepts</t>
  </si>
  <si>
    <t>IT Teams</t>
  </si>
  <si>
    <t>https://clutch.co/profile/it-teams</t>
  </si>
  <si>
    <t>Discover the Power of Teams</t>
  </si>
  <si>
    <t>https://it-teams.com/?utm_source=clutch.co&amp;utm_medium=referral&amp;utm_campaign=directory</t>
  </si>
  <si>
    <t>"IT Teams takes pride in providing quality candidates."</t>
  </si>
  <si>
    <t>CEO, Fintech Company</t>
  </si>
  <si>
    <t>Brandweb</t>
  </si>
  <si>
    <t>https://clutch.co/profile/brandweb</t>
  </si>
  <si>
    <t>Involve. Evolve. Resolve.</t>
  </si>
  <si>
    <t>https://www.thebrandwebbers.com/</t>
  </si>
  <si>
    <t>"I appreciate their constant desire to come up with the best, tailor-made solutions."</t>
  </si>
  <si>
    <t>CEO, Coriolan Aur Smarald SRL</t>
  </si>
  <si>
    <t>DesignHammer</t>
  </si>
  <si>
    <t>https://clutch.co/profile/designhammer</t>
  </si>
  <si>
    <t>Helping solve business problems through technology</t>
  </si>
  <si>
    <t>http://www.designhammer.com/?utm_source=clutch&amp;utm_medium=referral&amp;utm_content=homepage&amp;utm_campaign=clutch_leads</t>
  </si>
  <si>
    <t>“Their team did everything we asked them to do and more.”</t>
  </si>
  <si>
    <t>VP of Marketing, Divers Alert Network</t>
  </si>
  <si>
    <t>Thought&amp;Function</t>
  </si>
  <si>
    <t>https://clutch.co/profile/thoughtfunction</t>
  </si>
  <si>
    <t>Bringing your ideas to life</t>
  </si>
  <si>
    <t>https://www.thoughtandfunction.com/</t>
  </si>
  <si>
    <t>london, United Kingdom</t>
  </si>
  <si>
    <t>"We’re impressed by how they don’t just focus on building the technology as they’re told."</t>
  </si>
  <si>
    <t>Founder, Sustainable Legacy</t>
  </si>
  <si>
    <t>Fire Flower Apps</t>
  </si>
  <si>
    <t>https://clutch.co/profile/fire-flower-apps</t>
  </si>
  <si>
    <t>Applications with a Purpose</t>
  </si>
  <si>
    <t>https://fireflower.io/?utm_source=Clutch&amp;utm_medium=referral&amp;utm_campaign=clutch_truemarket_profile</t>
  </si>
  <si>
    <t>"Fire Flower Apps’ flexibility is the most impressive thing about them."</t>
  </si>
  <si>
    <t>Executive Director, Northwest Regional Learning Consortium</t>
  </si>
  <si>
    <t>Sombra</t>
  </si>
  <si>
    <t>https://clutch.co/profile/sombra</t>
  </si>
  <si>
    <t>Software engineering teams that fit your culture</t>
  </si>
  <si>
    <t>https://sombrainc.com/?utm_source=clutch.co&amp;utm_medium=referral&amp;utm_campaign=web-developers</t>
  </si>
  <si>
    <t>"They provide strong technical skillsets at a competitive price."</t>
  </si>
  <si>
    <t>Senior Director, Investment Management Company</t>
  </si>
  <si>
    <t>Wanted Agency</t>
  </si>
  <si>
    <t>https://clutch.co/profile/wanted-agency</t>
  </si>
  <si>
    <t>UI/UX Design | Web &amp; Mobile Development</t>
  </si>
  <si>
    <t>https://theyarewanted.com/</t>
  </si>
  <si>
    <t>"Their communication style, speech, and speed are awesome."</t>
  </si>
  <si>
    <t>Digital Marketing Lead, PromoRepublic</t>
  </si>
  <si>
    <t>Burning Buttons</t>
  </si>
  <si>
    <t>https://clutch.co/profile/burning-buttons</t>
  </si>
  <si>
    <t>Digital boost for your business to succeed</t>
  </si>
  <si>
    <t>https://burningbuttons.com/?utm_source=clutch.co&amp;utm_medium=referral</t>
  </si>
  <si>
    <t>“They genuinely care about the products they create both in terms of technical soundness and collaboration.”</t>
  </si>
  <si>
    <t>President &amp; CTO, AI-Based Health &amp; Tech Startup</t>
  </si>
  <si>
    <t>Ermlab</t>
  </si>
  <si>
    <t>https://clutch.co/profile/ermlab</t>
  </si>
  <si>
    <t>Ermlab Software</t>
  </si>
  <si>
    <t>https://ermlab.com/</t>
  </si>
  <si>
    <t>Olsztyn, Poland</t>
  </si>
  <si>
    <t>"We finished the project on time and within our budget."</t>
  </si>
  <si>
    <t>CTO, Emplocity</t>
  </si>
  <si>
    <t>Railsware</t>
  </si>
  <si>
    <t>https://clutch.co/profile/railsware</t>
  </si>
  <si>
    <t>Great products. Great code.</t>
  </si>
  <si>
    <t>https://railsware.com/?utm_source=clutch.co&amp;utm_medium=referral&amp;utm_campaign=web-developers</t>
  </si>
  <si>
    <t>Danbury, CT</t>
  </si>
  <si>
    <t>“Railsware is so up to date. They know every tool that’s available on the market right now.”</t>
  </si>
  <si>
    <t>Co-Founder, One Pod Wonder</t>
  </si>
  <si>
    <t>Synsoft Global</t>
  </si>
  <si>
    <t>https://clutch.co/profile/synsoft-global</t>
  </si>
  <si>
    <t>Solutions for the Web / Mobile / Blockchain / PWA</t>
  </si>
  <si>
    <t>http://synsoftglobal.com/</t>
  </si>
  <si>
    <t>Expertise with Mobile technologies like React Native, Xamarin, Swift, Objective-C, Java/Android SDK and Web technologies like Angular8, React JS, Node JS, ASP.Net MVC, MongoDB. Also developing...</t>
  </si>
  <si>
    <t>Velocity Partners</t>
  </si>
  <si>
    <t>https://clutch.co/profile/velocity-partners</t>
  </si>
  <si>
    <t>World-leading Nearshore Software Development</t>
  </si>
  <si>
    <t>http://www.velocitypartners.net/</t>
  </si>
  <si>
    <t>"[They’re] people that will stay late if they need to, and support you through releases and problems."</t>
  </si>
  <si>
    <t>VP of Engineering, GrubHub</t>
  </si>
  <si>
    <t>https://clutch.co/profile/share-it</t>
  </si>
  <si>
    <t>Web Development Company</t>
  </si>
  <si>
    <t>http://www.shareitsolutions.com/</t>
  </si>
  <si>
    <t>"They’re quite smart and experienced, and some of their ideas saved us time and improved the final product." "</t>
  </si>
  <si>
    <t>IT Technical Consultant, Ergomed PLC</t>
  </si>
  <si>
    <t>Digital Mettle</t>
  </si>
  <si>
    <t>https://clutch.co/profile/digital-mettle</t>
  </si>
  <si>
    <t>We simplify bringing your ideas to life</t>
  </si>
  <si>
    <t>https://digitalmettle.com/?utm_source=clutch.co&amp;utm_medium=referral&amp;utm_campaign=web-developers</t>
  </si>
  <si>
    <t>"They submitted a reasonably detailed proposal that we accepted."</t>
  </si>
  <si>
    <t>Director of Education &amp; Resources, Housing Association</t>
  </si>
  <si>
    <t>DabApps</t>
  </si>
  <si>
    <t>https://clutch.co/profile/dabapps</t>
  </si>
  <si>
    <t>We design and build apps for our client's success</t>
  </si>
  <si>
    <t>http://www.dabapps.com/</t>
  </si>
  <si>
    <t>Brighton, United Kingdom</t>
  </si>
  <si>
    <t>"Their services were brilliant. Their correspondence was great, the product was good, and our client was happy."</t>
  </si>
  <si>
    <t>Agent, Illustration Agency</t>
  </si>
  <si>
    <t>Windmill Strategy</t>
  </si>
  <si>
    <t>https://clutch.co/profile/windmill-strategy</t>
  </si>
  <si>
    <t>B2B Web Design &amp; Digital Marketing for Industry</t>
  </si>
  <si>
    <t>https://www.windmillstrategy.com/?utm_source=clutch.co&amp;utm_medium=referral&amp;utm_campaign=directory</t>
  </si>
  <si>
    <t>"They have such a level of expertise and understanding within the industrial distribution industry that is …"</t>
  </si>
  <si>
    <t>President, Holland Supply Company</t>
  </si>
  <si>
    <t>Sloboda Studio</t>
  </si>
  <si>
    <t>https://clutch.co/profile/sloboda-studio</t>
  </si>
  <si>
    <t>Building business-oriented soft for SMBs, startups</t>
  </si>
  <si>
    <t>http://sloboda-studio.com/?utm_source=clutch&amp;utm_medium=web_developers_global&amp;utm_campaign=web-developers-global</t>
  </si>
  <si>
    <t>"All of the engineers are very qualified."</t>
  </si>
  <si>
    <t>Recruiter, Surprise.com</t>
  </si>
  <si>
    <t>Efir Media</t>
  </si>
  <si>
    <t>https://clutch.co/profile/efir-media</t>
  </si>
  <si>
    <t>Top Web Design/Development Company, Philadelphia</t>
  </si>
  <si>
    <t>https://efirmedia.com/?utm_source=clutch.co&amp;utm_medium=referral&amp;utm_campaign=directory</t>
  </si>
  <si>
    <t>Darby, PA</t>
  </si>
  <si>
    <t>"They know the best practices in this industry."</t>
  </si>
  <si>
    <t>Brand Manager, Bike Light Brand</t>
  </si>
  <si>
    <t>Effectus Software</t>
  </si>
  <si>
    <t>https://clutch.co/profile/effectus-software</t>
  </si>
  <si>
    <t>Excellence. Innovation. Expertise.</t>
  </si>
  <si>
    <t>https://www.effectussoftware.com/?utm_source=clutch.co&amp;utm_medium=referral</t>
  </si>
  <si>
    <t>"Partnership and relationship was as important to Effectus as it was to OnPace."</t>
  </si>
  <si>
    <t>COO, OnPacePlus</t>
  </si>
  <si>
    <t>Wizeline</t>
  </si>
  <si>
    <t>https://clutch.co/profile/wizeline</t>
  </si>
  <si>
    <t>Global product development &amp; design company</t>
  </si>
  <si>
    <t>http://www.wizeline.com/</t>
  </si>
  <si>
    <t>"Their hustle and innovation stood out. They truly came on as a technology partner and advisor."</t>
  </si>
  <si>
    <t>CMO, Fitz Frames</t>
  </si>
  <si>
    <t>Darwin</t>
  </si>
  <si>
    <t>https://clutch.co/profile/darwin</t>
  </si>
  <si>
    <t>We create incredible digital experiences.</t>
  </si>
  <si>
    <t>https://darwinapps.com/?utm_source=clutch.co&amp;utm_medium=referral&amp;utm_campaign=web-developers</t>
  </si>
  <si>
    <t>"We're grateful to have a partner who feels like an extension of our team."</t>
  </si>
  <si>
    <t>Graphic Designer, HR Firm</t>
  </si>
  <si>
    <t>Human</t>
  </si>
  <si>
    <t>https://clutch.co/profile/human-0</t>
  </si>
  <si>
    <t>Webby award winners for Best Website Practices</t>
  </si>
  <si>
    <t>https://humaninteraction.com/?utm_source=clutch.co&amp;utm_medium=referral</t>
  </si>
  <si>
    <t>"Nice, agile people with necessary expertise!"</t>
  </si>
  <si>
    <t>Digital Communications Lead, Pharmaceuticals Pioneer</t>
  </si>
  <si>
    <t>Tridhya Tech Private Limited</t>
  </si>
  <si>
    <t>https://clutch.co/profile/tridhya-tech-private</t>
  </si>
  <si>
    <t>Mobile App Development Company</t>
  </si>
  <si>
    <t>http://www.tridhya.com/</t>
  </si>
  <si>
    <t>"A professional but still personal attitude, giving a sense of caring for the client."</t>
  </si>
  <si>
    <t>CEO, Shuttle Planet</t>
  </si>
  <si>
    <t>Softo</t>
  </si>
  <si>
    <t>https://clutch.co/profile/softo</t>
  </si>
  <si>
    <t>DevTeam as a Service</t>
  </si>
  <si>
    <t>http://sof.to/en</t>
  </si>
  <si>
    <t>RIO DE JANEIRO, Brazil</t>
  </si>
  <si>
    <t>"We are really satisfied with their project management style."</t>
  </si>
  <si>
    <t>CEO, Pin People</t>
  </si>
  <si>
    <t>Wealize</t>
  </si>
  <si>
    <t>https://clutch.co/profile/wealize</t>
  </si>
  <si>
    <t>Crafting digital products with real-world impact</t>
  </si>
  <si>
    <t>https://wealize.digital/?utm_source=clutch.co&amp;utm_medium=referral&amp;utm_campaign=directory</t>
  </si>
  <si>
    <t>Córdoba, Spain</t>
  </si>
  <si>
    <t>"They’re a leading company in conversational technology."</t>
  </si>
  <si>
    <t>Founder, YoTengoBot</t>
  </si>
  <si>
    <t>The BHW Group</t>
  </si>
  <si>
    <t>https://clutch.co/profile/bhw-group</t>
  </si>
  <si>
    <t>Web and mobile apps for businesses of all sizes</t>
  </si>
  <si>
    <t>https://thebhwgroup.com/?utm_source=clutch.co&amp;utm_medium=referral</t>
  </si>
  <si>
    <t>"BHW was very open to stepping outside of the box and doing things differently."</t>
  </si>
  <si>
    <t>Drilling Dynamics Advisor, Gordon Technologies LLC</t>
  </si>
  <si>
    <t>Rootstack</t>
  </si>
  <si>
    <t>https://clutch.co/profile/rootstack</t>
  </si>
  <si>
    <t>We deliver unparalleled solutions.</t>
  </si>
  <si>
    <t>http://www.rootstack.com/?utm_source=clutch.co&amp;utm_medium=referral&amp;utm_campaign=directory</t>
  </si>
  <si>
    <t>Panamá, Panama</t>
  </si>
  <si>
    <t>"Rootstack has been very flexible with us and responsive when we have had to handle changing end-client needs."</t>
  </si>
  <si>
    <t>COO, Digital Solutions Agency</t>
  </si>
  <si>
    <t>MPC</t>
  </si>
  <si>
    <t>https://clutch.co/profile/mpc-1</t>
  </si>
  <si>
    <t>Web Development &amp; Design Experts at your service.</t>
  </si>
  <si>
    <t>https://massivepixel.io/?utm_source=clutch.co&amp;utm_medium=referral&amp;utm_campaign=directory</t>
  </si>
  <si>
    <t>"We love the team and really appreciate the spirit within our team with MPC."</t>
  </si>
  <si>
    <t>COO, Web Development Firm</t>
  </si>
  <si>
    <t>Profil Software</t>
  </si>
  <si>
    <t>https://clutch.co/profile/profil-software</t>
  </si>
  <si>
    <t>Python, Django, JS Development Company Poland</t>
  </si>
  <si>
    <t>https://profil-software.com/?utm_source=clutch.co&amp;utm_medium=referral</t>
  </si>
  <si>
    <t>"The entire Profil team was of consistently high caliber and efficient in their communication and execution."</t>
  </si>
  <si>
    <t>CEO, Real Estate App</t>
  </si>
  <si>
    <t>OnTID</t>
  </si>
  <si>
    <t>https://clutch.co/profile/ontid</t>
  </si>
  <si>
    <t>OnTID - On Technologies Intelligence Development.</t>
  </si>
  <si>
    <t>https://ontid.com/</t>
  </si>
  <si>
    <t>"They did everything perfectly. We look forward to working together in the future."</t>
  </si>
  <si>
    <t>Brand Manager, Soundcafe</t>
  </si>
  <si>
    <t>Iyrix Technologies</t>
  </si>
  <si>
    <t>https://clutch.co/profile/iyrix-technologies</t>
  </si>
  <si>
    <t>Tech Partner for Web, Mobile and Custom Software</t>
  </si>
  <si>
    <t>http://www.iyrix.com/</t>
  </si>
  <si>
    <t>"They manage the project development, which allows us to think deeper into ideas and see them come to life."</t>
  </si>
  <si>
    <t>CTO, Foresight Mental Health</t>
  </si>
  <si>
    <t>Codify Indi</t>
  </si>
  <si>
    <t>https://clutch.co/profile/codify-indi</t>
  </si>
  <si>
    <t>Scalable Web and Mobile Apps Development</t>
  </si>
  <si>
    <t>https://codifyindi.com/</t>
  </si>
  <si>
    <t>Gilbert, AZ</t>
  </si>
  <si>
    <t>"I think they have quite experienced and skilled teams in each department."</t>
  </si>
  <si>
    <t>Team Manager &amp; Instructor, HighStep College</t>
  </si>
  <si>
    <t>Bytes Technolab Inc.</t>
  </si>
  <si>
    <t>https://clutch.co/profile/bytes-technolab</t>
  </si>
  <si>
    <t>A leading Web &amp; Mobile Apps Development Company</t>
  </si>
  <si>
    <t>https://www.bytestechnolab.com/</t>
  </si>
  <si>
    <t>SAN JOSE, CA</t>
  </si>
  <si>
    <t>"Their work speaks for itself."</t>
  </si>
  <si>
    <t>Founder, Retail Company</t>
  </si>
  <si>
    <t>Web Redone</t>
  </si>
  <si>
    <t>https://clutch.co/profile/web-redone</t>
  </si>
  <si>
    <t>Custom WordPress web development done from scratch</t>
  </si>
  <si>
    <t>https://www.webredone.com/</t>
  </si>
  <si>
    <t>"The communication was excellent—I always had a response in under 24 hours."</t>
  </si>
  <si>
    <t>Founder, Onsen Education</t>
  </si>
  <si>
    <t>OpenXcell</t>
  </si>
  <si>
    <t>https://clutch.co/profile/openxcell</t>
  </si>
  <si>
    <t>A Leading Mobile App Development Company</t>
  </si>
  <si>
    <t>https://www.openxcell.com/</t>
  </si>
  <si>
    <t>"I can only speak from a partner’s perspective, but if you’re willing to put in the hard work with them, they will..."</t>
  </si>
  <si>
    <t>CEO, m3b labs</t>
  </si>
  <si>
    <t>Orange35</t>
  </si>
  <si>
    <t>https://clutch.co/profile/orange35</t>
  </si>
  <si>
    <t>Right solutions for your business</t>
  </si>
  <si>
    <t>https://orange35.com/</t>
  </si>
  <si>
    <t>"We had many custom requests and they [Orange35] tackled them without complaint very quickly."</t>
  </si>
  <si>
    <t>Marketing, Soft Star Shoes</t>
  </si>
  <si>
    <t>Reaktiv</t>
  </si>
  <si>
    <t>https://clutch.co/profile/reaktiv</t>
  </si>
  <si>
    <t>We bring your biggest ideas to light</t>
  </si>
  <si>
    <t>https://reaktiv.co/?utm_source=clutch.co&amp;utm_medium=referral&amp;utm_campaign=directory</t>
  </si>
  <si>
    <t>Temecula, CA</t>
  </si>
  <si>
    <t>“They've been able to find the technical solutions and meet our needs.”</t>
  </si>
  <si>
    <t>Program Manager, Media Company</t>
  </si>
  <si>
    <t>Geomotiv</t>
  </si>
  <si>
    <t>https://clutch.co/profile/geomotiv</t>
  </si>
  <si>
    <t>https://geomotiv.com/?utm_source=Clutch&amp;utm_medium=directory&amp;utm_campaign=clutch_profile</t>
  </si>
  <si>
    <t>"BBG clicks with Geomotiv. We look forward to speaking to them every day."</t>
  </si>
  <si>
    <t>Creative Director, Partner, Bright Bright Great</t>
  </si>
  <si>
    <t>Dark Matter Digital</t>
  </si>
  <si>
    <t>https://clutch.co/profile/dark-matter-digital</t>
  </si>
  <si>
    <t>Growing Revenue Across Digital Platforms</t>
  </si>
  <si>
    <t>https://www.darkmatterdigital.co/?utm_source=clutch.co&amp;utm_medium=referral&amp;utm_campaign=directory</t>
  </si>
  <si>
    <t>Longwood, FL</t>
  </si>
  <si>
    <t>"They did not shy away from working to get us what we needed, even if it meant multiple revisions."</t>
  </si>
  <si>
    <t>Wealth Management Associate, Accretive Wealth Management</t>
  </si>
  <si>
    <t>Homepage</t>
  </si>
  <si>
    <t>https://clutch.co/profile/homepage</t>
  </si>
  <si>
    <t>Creative.Digital.Agency</t>
  </si>
  <si>
    <t>https://homepage.rs/en/#homepage/?utm_source=clutch.co&amp;utm_medium=referral</t>
  </si>
  <si>
    <t>"Their professional approach, expertise, knowledge, and ability to meet deadlines were impressive."</t>
  </si>
  <si>
    <t>CFO, LibraFire</t>
  </si>
  <si>
    <t>FarShore</t>
  </si>
  <si>
    <t>https://clutch.co/profile/farshore</t>
  </si>
  <si>
    <t>We build products so you can build companies</t>
  </si>
  <si>
    <t>https://www.farshore.com/?utm_source=clutch.co&amp;utm_medium=referrall&amp;utm_campaign=directory</t>
  </si>
  <si>
    <t>"The project and product managers were extremely responsive and were great to work with."</t>
  </si>
  <si>
    <t>Director of Media &amp; Partnerships, TAGALONG</t>
  </si>
  <si>
    <t>Stark Edge</t>
  </si>
  <si>
    <t>https://clutch.co/profile/stark-edge</t>
  </si>
  <si>
    <t>A True Business Partner</t>
  </si>
  <si>
    <t>https://www.starkedge.com/contact-us#request-a-quote</t>
  </si>
  <si>
    <t>“Stark Edge’s dedication and adherence to the timeline were impressive.”</t>
  </si>
  <si>
    <t>Operation Manager, Flair Interactive</t>
  </si>
  <si>
    <t>Darwoft</t>
  </si>
  <si>
    <t>https://clutch.co/profile/darwoft</t>
  </si>
  <si>
    <t>Innovation at Speed and Scale. #BeDarwoft</t>
  </si>
  <si>
    <t>http://www.darwoft.com/?utm_source=clutch.co&amp;utm_medium=referral</t>
  </si>
  <si>
    <t>Hillsboro, OR</t>
  </si>
  <si>
    <t>"Stellar deliverables, on time and on budget."</t>
  </si>
  <si>
    <t>CEO, SnowShoe</t>
  </si>
  <si>
    <t>IronGlove Studio</t>
  </si>
  <si>
    <t>https://clutch.co/profile/ironglove-studio</t>
  </si>
  <si>
    <t>Bespoke development, software, and e-commerce</t>
  </si>
  <si>
    <t>https://www.ironglove.studio/?utm_source=clutch.co&amp;utm_medium=referral&amp;utm_campaign=directory</t>
  </si>
  <si>
    <t>Oregon City, OR</t>
  </si>
  <si>
    <t>"I can’t speak highly enough of our work with them — I’m thrilled."</t>
  </si>
  <si>
    <t>CEO, Home Builders Association of Marion &amp; Polk Counties</t>
  </si>
  <si>
    <t>Ilani Concepts</t>
  </si>
  <si>
    <t>https://clutch.co/profile/ilani-concepts</t>
  </si>
  <si>
    <t>Web Design. Branding. Mobile Development.</t>
  </si>
  <si>
    <t>http://www.ilaniconcepts.com/</t>
  </si>
  <si>
    <t>Nairobi City, Kenya</t>
  </si>
  <si>
    <t>"They understand their customers’ objectives and they work hard to achieve them."</t>
  </si>
  <si>
    <t>Director, Bandari Beauty</t>
  </si>
  <si>
    <t>Fruition</t>
  </si>
  <si>
    <t>https://clutch.co/profile/fruition</t>
  </si>
  <si>
    <t>Build. Grow. Protect. It's what we know.</t>
  </si>
  <si>
    <t>https://fruition.net/?utm_source=clutch.co&amp;utm_medium=referral</t>
  </si>
  <si>
    <t>"Fruition's team of experts continues to deliver the best digital marketing services."</t>
  </si>
  <si>
    <t>Marketing Manager, 4Corner Business Services</t>
  </si>
  <si>
    <t>TatvaSoft</t>
  </si>
  <si>
    <t>https://clutch.co/profile/tatvasoft</t>
  </si>
  <si>
    <t>Custom Web and Mobile development organization</t>
  </si>
  <si>
    <t>http://www.tatvasoft.com/?utm_source=clutch.co&amp;utm_medium=referral</t>
  </si>
  <si>
    <t>"There wasn't any case they couldn’t provide a solution for."</t>
  </si>
  <si>
    <t>CEO, IT company</t>
  </si>
  <si>
    <t>GENERAL SOFT</t>
  </si>
  <si>
    <t>https://clutch.co/profile/general-soft</t>
  </si>
  <si>
    <t>Custom Web Applications Development</t>
  </si>
  <si>
    <t>https://generalsoftltd.com/</t>
  </si>
  <si>
    <t>Viciebsk, Belarus</t>
  </si>
  <si>
    <t>"More than once, General Soft saved us development time through their thoughtful questioning of our requirements."</t>
  </si>
  <si>
    <t>CEO, exit zero GmbH</t>
  </si>
  <si>
    <t>Scio</t>
  </si>
  <si>
    <t>https://clutch.co/profile/scio</t>
  </si>
  <si>
    <t>End-to-end Software Engineering</t>
  </si>
  <si>
    <t>https://sciodev.com/?utm_source=clutch&amp;utm_medium=referral</t>
  </si>
  <si>
    <t>"They were always pleasant and positive, and we were able to build a great working relationship with them."</t>
  </si>
  <si>
    <t>CFO, UPick</t>
  </si>
  <si>
    <t>CHALLENGE Studio</t>
  </si>
  <si>
    <t>https://clutch.co/profile/challenge-studio</t>
  </si>
  <si>
    <t>Creative studio focused on branding &amp; UX/UI design</t>
  </si>
  <si>
    <t>http://www.challengestudio.pl/?utm_source=clutch.co&amp;utm_medium=referral&amp;utm_campaign=directory</t>
  </si>
  <si>
    <t>Chorzów, Poland</t>
  </si>
  <si>
    <t>E-Commerce Manager, Pitbull Promotion Sp. z o.o.</t>
  </si>
  <si>
    <t>ISOLUTION</t>
  </si>
  <si>
    <t>https://clutch.co/profile/isolution-0</t>
  </si>
  <si>
    <t>People - friendly solutions, focused on quality.</t>
  </si>
  <si>
    <t>http://www.isolution.pl/</t>
  </si>
  <si>
    <t>"They have unique organization culture with fast feedback to the leaders and managers."</t>
  </si>
  <si>
    <t>Application Dev Team Head, Biuro Informacji Kredytowej S.A.</t>
  </si>
  <si>
    <t>Vipe Studio</t>
  </si>
  <si>
    <t>https://clutch.co/profile/vipe-studio</t>
  </si>
  <si>
    <t>WordPress Agency - We code, you win!</t>
  </si>
  <si>
    <t>https://vipestudio.com/en/</t>
  </si>
  <si>
    <t>"They act on feedback immediately and are a reliable development and maintenance partner."</t>
  </si>
  <si>
    <t>Head of Marketing, Propy Inc.</t>
  </si>
  <si>
    <t>Devima Solutions</t>
  </si>
  <si>
    <t>https://clutch.co/profile/devima-solutions</t>
  </si>
  <si>
    <t>Implement Your ideas into real life!</t>
  </si>
  <si>
    <t>https://www.devima.solutions/?utm_source=clutch.co&amp;utm_medium=referral&amp;utm_campaign=directory</t>
  </si>
  <si>
    <t>"Devima successfully completed the project."</t>
  </si>
  <si>
    <t>Founder, Dark Horse Solutions LLC</t>
  </si>
  <si>
    <t>AIS Novations</t>
  </si>
  <si>
    <t>https://clutch.co/profile/ais-novations</t>
  </si>
  <si>
    <t>Web and Mobile apps full-cycle development</t>
  </si>
  <si>
    <t>https://aisnovations.com/</t>
  </si>
  <si>
    <t>"We’ve had comments like 'Where did you find that genius team?'."</t>
  </si>
  <si>
    <t>Head of Operations, Ringmaster</t>
  </si>
  <si>
    <t>Appoly Ltd</t>
  </si>
  <si>
    <t>https://clutch.co/profile/appoly</t>
  </si>
  <si>
    <t>Android, iOS Web and Mobile Apps Specialists</t>
  </si>
  <si>
    <t>https://www.appoly.co.uk/?utm_source=clutch.co&amp;utm_medium=referral&amp;utm_campaign=directory</t>
  </si>
  <si>
    <t>Leamington Spa, United Kingdom</t>
  </si>
  <si>
    <t>"If there wasn’t a solution already in place, they were willing to innovate and develop a new one."</t>
  </si>
  <si>
    <t>CEO, Cafe2U</t>
  </si>
  <si>
    <t>mDevelopers</t>
  </si>
  <si>
    <t>https://clutch.co/profile/mdevelopers</t>
  </si>
  <si>
    <t>Our solutions work for the future</t>
  </si>
  <si>
    <t>https://mdevelopers.com/?utm_source=clutch.co&amp;utm_medium=referral&amp;utm_campaign=directory</t>
  </si>
  <si>
    <t>"The professionalism of their programmers and UX designers was one of mDevelopers' distinguishing qualities."</t>
  </si>
  <si>
    <t>Client Service &amp; Sr Marketing Manager, Geeknson Ltd</t>
  </si>
  <si>
    <t>Materiell</t>
  </si>
  <si>
    <t>https://clutch.co/profile/materiell</t>
  </si>
  <si>
    <t>Enterprise WordPress Development | WP Maintenance</t>
  </si>
  <si>
    <t>https://materiell.com/</t>
  </si>
  <si>
    <t>“Materiell’s most impressive characteristics are their communication and the quality of their work.”</t>
  </si>
  <si>
    <t>Founder and Editor-in-Chief, Modern Hiker</t>
  </si>
  <si>
    <t>Uran Company</t>
  </si>
  <si>
    <t>https://clutch.co/profile/uran-company</t>
  </si>
  <si>
    <t>Custom software, app and web development company</t>
  </si>
  <si>
    <t>http://urancompany.com/</t>
  </si>
  <si>
    <t>Plovdiv, Bulgaria</t>
  </si>
  <si>
    <t>"The team provided good value for money, good quality of work, and they delivered works on time."</t>
  </si>
  <si>
    <t>CEO, Feeria</t>
  </si>
  <si>
    <t>North Studio</t>
  </si>
  <si>
    <t>https://clutch.co/profile/north-studio-0</t>
  </si>
  <si>
    <t>Web and marketing wizardry in every pixel</t>
  </si>
  <si>
    <t>https://www.northstudio.com/</t>
  </si>
  <si>
    <t>"The major thing that stands out is their experience and professionalism."</t>
  </si>
  <si>
    <t>President, Connect2Dots Media, Inc.</t>
  </si>
  <si>
    <t>Selleo Labs</t>
  </si>
  <si>
    <t>https://clutch.co/profile/selleo-labs</t>
  </si>
  <si>
    <t>Result-Driven Process ⭐ 150+ Successful Projects ⭐</t>
  </si>
  <si>
    <t>https://selleo.com/?utm_source=clutch.co&amp;utm_medium=referral&amp;utm_campaign=web-developers</t>
  </si>
  <si>
    <t>"Their technical skills and knowledge of new technologies are impressive."</t>
  </si>
  <si>
    <t>CEO, Kubed AS</t>
  </si>
  <si>
    <t>DxGreat</t>
  </si>
  <si>
    <t>https://clutch.co/profile/dxgreat</t>
  </si>
  <si>
    <t>We build products that people love</t>
  </si>
  <si>
    <t>http://www.dxgreat.com/?utm_source=clutch.co&amp;utm_medium=referral&amp;utm_campaign=directory</t>
  </si>
  <si>
    <t>"We were very impressed with the level of efficiency and competency of DxGreat."</t>
  </si>
  <si>
    <t>Managing Director, CBI Logistics Consultancy Ltd</t>
  </si>
  <si>
    <t>First Pier</t>
  </si>
  <si>
    <t>https://clutch.co/profile/first-pier</t>
  </si>
  <si>
    <t>Maine eCommerce, Digital Agency &amp; Shopify Experts</t>
  </si>
  <si>
    <t>https://www.firstpier.com/?utm_source=clutch.co&amp;utm_medium=referral&amp;utm_campaign=directory</t>
  </si>
  <si>
    <t>Portland, ME</t>
  </si>
  <si>
    <t>“No idea was too big, and they were able to run with everything.”</t>
  </si>
  <si>
    <t>COO &amp; IT Coordinator, Versa Gripps USA Inc.</t>
  </si>
  <si>
    <t>MasterBorn</t>
  </si>
  <si>
    <t>https://clutch.co/profile/masterborn</t>
  </si>
  <si>
    <t>Your React and Node.js trusted partners</t>
  </si>
  <si>
    <t>http://masterborn.com/</t>
  </si>
  <si>
    <t>I only have good things to say about them.</t>
  </si>
  <si>
    <t>Owner, UW Action LLC</t>
  </si>
  <si>
    <t>Softhis</t>
  </si>
  <si>
    <t>https://clutch.co/profile/softhis</t>
  </si>
  <si>
    <t>Nearshore IT developer. Project &amp; team outsourcing</t>
  </si>
  <si>
    <t>http://softhis.com/en/home</t>
  </si>
  <si>
    <t>Krakow, Poland</t>
  </si>
  <si>
    <t>"They were very responsive to us during the development process."</t>
  </si>
  <si>
    <t>Software Engineering Manager, Nonprofit</t>
  </si>
  <si>
    <t>Selfish</t>
  </si>
  <si>
    <t>https://clutch.co/profile/selfish</t>
  </si>
  <si>
    <t>Web Development and Advertising Agency in Mexico</t>
  </si>
  <si>
    <t>https://selfish.com.mx/</t>
  </si>
  <si>
    <t>Guadalajara, Mexico</t>
  </si>
  <si>
    <t>"Their customer service is outstanding."</t>
  </si>
  <si>
    <t>Marketing Coordinator, Engineering Solutions Company</t>
  </si>
  <si>
    <t>SteadyRain</t>
  </si>
  <si>
    <t>https://clutch.co/profile/steadyrain</t>
  </si>
  <si>
    <t>Internet Strategy, Design &amp; Development</t>
  </si>
  <si>
    <t>http://www.steadyrain.com/</t>
  </si>
  <si>
    <t>"They’re very conscientious of our needs and they make the effort to tailor the solution."</t>
  </si>
  <si>
    <t>Web Manager</t>
  </si>
  <si>
    <t>Modus</t>
  </si>
  <si>
    <t>https://clutch.co/profile/modus</t>
  </si>
  <si>
    <t>Innovating at the intersection of people &amp; product</t>
  </si>
  <si>
    <t>http://www.modusagency.com/?utm_source=clutch.co&amp;utm_medium=referral&amp;utm_campaign=directory</t>
  </si>
  <si>
    <t>"Their team is well integrated with our in-house team."</t>
  </si>
  <si>
    <t>Chief Information Officer, PAYOMATIC</t>
  </si>
  <si>
    <t>ENGAGENCY</t>
  </si>
  <si>
    <t>https://clutch.co/profile/engagency</t>
  </si>
  <si>
    <t>The Sitecore Experts</t>
  </si>
  <si>
    <t>https://engagency.com/?sc_camp=DE42933876BC467F90DD0AB9325BE0FE&amp;utm_source=clutch&amp;utm_medium=referral&amp;utm_campaign=profile-page</t>
  </si>
  <si>
    <t>"They effectively educate people who may not be as knowledgeable about Sitecore."</t>
  </si>
  <si>
    <t>Business Development Officer, Digital Agency</t>
  </si>
  <si>
    <t>Plego Technologies</t>
  </si>
  <si>
    <t>https://clutch.co/profile/plego-technologies</t>
  </si>
  <si>
    <t>Shaping the Future of Technology</t>
  </si>
  <si>
    <t>http://www.plego.com/</t>
  </si>
  <si>
    <t>Downers Grove, IL</t>
  </si>
  <si>
    <t>“They really listened to our requests and delivered a great design that aligned with our vision.”</t>
  </si>
  <si>
    <t>Executive Director, Society for Minimally Invasive Spine Surgery</t>
  </si>
  <si>
    <t>CSHARK</t>
  </si>
  <si>
    <t>https://clutch.co/profile/cshark</t>
  </si>
  <si>
    <t>#ExpectMore from your software development partner</t>
  </si>
  <si>
    <t>https://cshark.com/?utm_source=clutch.co&amp;utm_medium=referral&amp;utm_campaign=directory</t>
  </si>
  <si>
    <t>“CSHARK cares — they’re an impressive organization.”</t>
  </si>
  <si>
    <t>CTO, Cybersecurity Development Company</t>
  </si>
  <si>
    <t>10Clouds</t>
  </si>
  <si>
    <t>https://clutch.co/profile/10clouds</t>
  </si>
  <si>
    <t>Product Development For Startups &amp; Enterprises</t>
  </si>
  <si>
    <t>https://10clouds.com/?utm_source=clutch&amp;utm_medium=referral&amp;utm_campaign=web-developers</t>
  </si>
  <si>
    <t>57 reviews</t>
  </si>
  <si>
    <t>"Everything was completed with utmost quality."</t>
  </si>
  <si>
    <t>Head of Business Development, EL Passion</t>
  </si>
  <si>
    <t>People10 Technologies Inc.</t>
  </si>
  <si>
    <t>https://clutch.co/profile/people10-technologies</t>
  </si>
  <si>
    <t>Trusted partner for Digital Product Development</t>
  </si>
  <si>
    <t>http://www.people10.com/?utm_source=clutch.co&amp;utm_medium=referral</t>
  </si>
  <si>
    <t>"I think their team is very efficient."</t>
  </si>
  <si>
    <t>Co-Founder &amp; President, Blockchain Consulting Company</t>
  </si>
  <si>
    <t>Buffalo</t>
  </si>
  <si>
    <t>https://clutch.co/profile/buffalo</t>
  </si>
  <si>
    <t>We build brands and beautiful websites</t>
  </si>
  <si>
    <t>https://builtbybuffalo.com/</t>
  </si>
  <si>
    <t>“Usability was sacrificed for design throughout the site.”</t>
  </si>
  <si>
    <t>VP of Marketing, JRNI</t>
  </si>
  <si>
    <t>Creole Studios</t>
  </si>
  <si>
    <t>https://clutch.co/profile/creole-studios</t>
  </si>
  <si>
    <t>Tailoring Mobile, Web &amp; Cloud apps, that PERFORM!</t>
  </si>
  <si>
    <t>https://www.creolestudios.com/clutch-campaign/?utm_source=clutch.co&amp;utm_medium=referral&amp;utm_campaign=web-developers</t>
  </si>
  <si>
    <t>Kwai Chung, Hong Kong, Hong Kong</t>
  </si>
  <si>
    <t>“When they say that they are going to complete a project, they do — even if it costs them more money.”</t>
  </si>
  <si>
    <t>Founder, Automated Recurring Payments Company</t>
  </si>
  <si>
    <t>DreamWalk App Development</t>
  </si>
  <si>
    <t>https://clutch.co/profile/dreamwalk-app-development</t>
  </si>
  <si>
    <t>More #1 charting apps than any other developer.</t>
  </si>
  <si>
    <t>https://dreamwalk.com.au/</t>
  </si>
  <si>
    <t>South Yarra, Australia</t>
  </si>
  <si>
    <t>"Dreamwalk's app design capability is world-class."</t>
  </si>
  <si>
    <t>CEO, Impactr</t>
  </si>
  <si>
    <t>Hygge Software</t>
  </si>
  <si>
    <t>https://clutch.co/profile/hygge-software</t>
  </si>
  <si>
    <t>Hygge Software is the Team that meets requirements</t>
  </si>
  <si>
    <t>https://hygge.software/</t>
  </si>
  <si>
    <t>"The Hygge team is a reliable and goal-oriented group of exceptional professionals!"</t>
  </si>
  <si>
    <t>Founder &amp; UI Designer, DeuxDesigns</t>
  </si>
  <si>
    <t>Shrine</t>
  </si>
  <si>
    <t>https://clutch.co/profile/shrine</t>
  </si>
  <si>
    <t>Check us out on Goodfirms.co</t>
  </si>
  <si>
    <t>http://www.shrinedev.com/?utm_source=clutch.co&amp;utm_medium=referral</t>
  </si>
  <si>
    <t>Ferndale, MI</t>
  </si>
  <si>
    <t>“They claimed to be specialists in rescuing projects and ended up delivering absolutely nothing that was of any…</t>
  </si>
  <si>
    <t>Head of Marketing, Online Platform</t>
  </si>
  <si>
    <t>Gecko Dynamics</t>
  </si>
  <si>
    <t>https://clutch.co/profile/gecko-dynamics</t>
  </si>
  <si>
    <t>Experts in web &amp; custom software development</t>
  </si>
  <si>
    <t>http://geckodynamics.com/?utm_source=clutch&amp;utm_medium=referral&amp;utm_campaign=web-developers</t>
  </si>
  <si>
    <t>"Gecko Dynamics was very effective. They did what they said they would do."</t>
  </si>
  <si>
    <t>Director of Operations, Insurance Tech Company</t>
  </si>
  <si>
    <t>WebSenor</t>
  </si>
  <si>
    <t>https://clutch.co/profile/websenor</t>
  </si>
  <si>
    <t>Web Development + Mobile Apps + Marketing</t>
  </si>
  <si>
    <t>https://www.websenor.com/</t>
  </si>
  <si>
    <t>Chandler, AZ</t>
  </si>
  <si>
    <t>"They tried hard to go around any technical hurdles, challenges, and even with plug-ins or programming."</t>
  </si>
  <si>
    <t>Director, aennis eunis</t>
  </si>
  <si>
    <t>Grio</t>
  </si>
  <si>
    <t>https://clutch.co/profile/grio</t>
  </si>
  <si>
    <t>We Got Your App</t>
  </si>
  <si>
    <t>https://grio.com/?utm_source=clutch.co&amp;utm_medium=referral&amp;utm_campaign=web-developers</t>
  </si>
  <si>
    <t>"The team is competent, timely, and consistently doing what’s right for their customer."</t>
  </si>
  <si>
    <t>Senior Director, Late Stage Startup IT Company</t>
  </si>
  <si>
    <t>Siddhi Infosoft</t>
  </si>
  <si>
    <t>https://clutch.co/profile/siddhi-infosoft</t>
  </si>
  <si>
    <t>500+ Clients From Startups to Fortune 500</t>
  </si>
  <si>
    <t>https://www.siddhiinfosoft.com/</t>
  </si>
  <si>
    <t>"They did very well. Awesome indeed!"</t>
  </si>
  <si>
    <t>CEO, Webfarus</t>
  </si>
  <si>
    <t>Redweb</t>
  </si>
  <si>
    <t>https://clutch.co/profile/redweb</t>
  </si>
  <si>
    <t>Award-winning digital agency</t>
  </si>
  <si>
    <t>http://www.redweb.com/</t>
  </si>
  <si>
    <t>Bournemouth, United Kingdom</t>
  </si>
  <si>
    <t>"I felt they [Redweb] challenged us. I think being challenged by an agency is quite nice."</t>
  </si>
  <si>
    <t>Head of Digital, Sports Association</t>
  </si>
  <si>
    <t>Arke</t>
  </si>
  <si>
    <t>https://clutch.co/profile/arke</t>
  </si>
  <si>
    <t>Elevate Your Expectations</t>
  </si>
  <si>
    <t>https://www.arke.com/contact/?utm_source=clutch.co&amp;utm_medium=referral&amp;utm_campaign=directory</t>
  </si>
  <si>
    <t>"They always have our best interests in mind."</t>
  </si>
  <si>
    <t>Marketing &amp; Sales Ops Manager, Precision Components Company</t>
  </si>
  <si>
    <t>Pronto Marketing</t>
  </si>
  <si>
    <t>https://clutch.co/profile/pronto-marketing</t>
  </si>
  <si>
    <t>WordPress Web Design, Maintenance &amp; SEO for SMBs ✨</t>
  </si>
  <si>
    <t>https://www.prontomarketing.com/?utm_source=clutch.co&amp;utm_medium=referral&amp;utm_campaign=directory</t>
  </si>
  <si>
    <t>"They were very professional. The vendor provided speedy turnaround times on requests."</t>
  </si>
  <si>
    <t>Executive Assistant, Transfer Chute System Manufacturer</t>
  </si>
  <si>
    <t>Website Depot Inc.</t>
  </si>
  <si>
    <t>https://clutch.co/profile/website-depot</t>
  </si>
  <si>
    <t>Where Businesses Come To Grow</t>
  </si>
  <si>
    <t>https://websitesdepot.com/?utm_source=clutch.co&amp;utm_medium=referral</t>
  </si>
  <si>
    <t>"Website Depot was able to do what I am asking for and met my needs."</t>
  </si>
  <si>
    <t>Founder &amp; CEO, Fashion E-Commerce Brand</t>
  </si>
  <si>
    <t>SDD Technology</t>
  </si>
  <si>
    <t>https://clutch.co/profile/sdd-technology</t>
  </si>
  <si>
    <t>Digital Transformation of Your Business</t>
  </si>
  <si>
    <t>https://www.sdd-technology.com/</t>
  </si>
  <si>
    <t>"They responded fairly quickly to all comments and feedback and made improvements to our site."</t>
  </si>
  <si>
    <t>Vice President, GML Group</t>
  </si>
  <si>
    <t>Betlace</t>
  </si>
  <si>
    <t>https://clutch.co/profile/betlace</t>
  </si>
  <si>
    <t>The better place for your digital project</t>
  </si>
  <si>
    <t>https://betlace.com/</t>
  </si>
  <si>
    <t>Poltava, Ukraine</t>
  </si>
  <si>
    <t>"They adapted and scaled their service that helped us to overcome the extra pages we needed to develop."</t>
  </si>
  <si>
    <t>Head of Marketing, Payment Platform Company</t>
  </si>
  <si>
    <t>Belitsoft</t>
  </si>
  <si>
    <t>https://clutch.co/profile/belitsoft</t>
  </si>
  <si>
    <t>https://belitsoft.com/?utm_source=clutch.co&amp;utm_medium=referral&amp;utm_campaign=directory</t>
  </si>
  <si>
    <t>"They're a great company to work with. They provide a great service."</t>
  </si>
  <si>
    <t>Technology, Cook Land &amp; Realty LLC</t>
  </si>
  <si>
    <t>FXBITS</t>
  </si>
  <si>
    <t>https://clutch.co/profile/fxbits</t>
  </si>
  <si>
    <t>Passionately Building IT Together.</t>
  </si>
  <si>
    <t>https://fxbits.io/?utm_source=clutch.co&amp;utm_medium=referral&amp;utm_campaign=directory</t>
  </si>
  <si>
    <t>"FXBITS were very flexible and had helped with all challenges where they can."</t>
  </si>
  <si>
    <t>Portfolio Manager, Healthtech Provider</t>
  </si>
  <si>
    <t>Simtech Development</t>
  </si>
  <si>
    <t>https://clutch.co/profile/simtech-development</t>
  </si>
  <si>
    <t>eCommerce Custom Development and Managed Hosting</t>
  </si>
  <si>
    <t>https://simtechdev.com/get-in-touch/?utm_source=clutch&amp;utm_medium=referral&amp;utm_campaign=profile</t>
  </si>
  <si>
    <t>Ulyanovsk, Russia</t>
  </si>
  <si>
    <t>"They always advise the best solution based on our ideas and requests."</t>
  </si>
  <si>
    <t>CEO, Kaplan</t>
  </si>
  <si>
    <t>UaStar</t>
  </si>
  <si>
    <t>https://clutch.co/profile/uastar</t>
  </si>
  <si>
    <t>We develop a stylish and convenient Web and Mobile</t>
  </si>
  <si>
    <t>https://uastar.dev/</t>
  </si>
  <si>
    <t>"The company had good management and we didn't encounter any issues while monitoring during the process."</t>
  </si>
  <si>
    <t>CEO, Informator</t>
  </si>
  <si>
    <t>Chromatic</t>
  </si>
  <si>
    <t>https://clutch.co/profile/chromatic</t>
  </si>
  <si>
    <t>Do good work.</t>
  </si>
  <si>
    <t>https://chromatichq.com/?utm_source=clutch.co&amp;utm_medium=referral</t>
  </si>
  <si>
    <t>“It was a great experience from start to finish.”</t>
  </si>
  <si>
    <t>Sr. Associate Brand Manager, OLFA</t>
  </si>
  <si>
    <t>SolutionStream</t>
  </si>
  <si>
    <t>https://clutch.co/profile/solutionstream</t>
  </si>
  <si>
    <t>Design, Develop, and Deliver</t>
  </si>
  <si>
    <t>http://www.solutionstream.com/</t>
  </si>
  <si>
    <t>"SolutionStream was a significant time saver in terms of bringing in talent to our company."</t>
  </si>
  <si>
    <t>Former Director, Ed Tech Company</t>
  </si>
  <si>
    <t>Eternal Web Pvt. Ltd.</t>
  </si>
  <si>
    <t>https://clutch.co/profile/eternal-web</t>
  </si>
  <si>
    <t>Custom Software Development | AWS Development</t>
  </si>
  <si>
    <t>https://www.eternalsoftsolutions.com/</t>
  </si>
  <si>
    <t>"They’re very easy-going and patient, always catering to our change requests nicely."</t>
  </si>
  <si>
    <t>Managing Director, Maheshwari Logistics Limited</t>
  </si>
  <si>
    <t>WestonDev</t>
  </si>
  <si>
    <t>https://clutch.co/profile/westondev</t>
  </si>
  <si>
    <t>Your personal, US based tech team</t>
  </si>
  <si>
    <t>https://www.westondev.com/?utm_source=clutch.co&amp;utm_medium=referral&amp;utm_campaign=directory</t>
  </si>
  <si>
    <t>"It was as if they were an extension of our team and invested in our success just as much as we are."</t>
  </si>
  <si>
    <t>CEO, We Crush Events</t>
  </si>
  <si>
    <t>VisualFizz</t>
  </si>
  <si>
    <t>https://clutch.co/profile/visualfizz</t>
  </si>
  <si>
    <t>Creating Digital Marketing Experiences.</t>
  </si>
  <si>
    <t>http://www.visualfizz.com/?utm_source=clutch.co&amp;utm_medium=referral</t>
  </si>
  <si>
    <t>"VisualFizz takes a hands-on approach."</t>
  </si>
  <si>
    <t>Owner, Goodman's Barber Lounge</t>
  </si>
  <si>
    <t>Prologic Technologies</t>
  </si>
  <si>
    <t>https://clutch.co/profile/prologic-technologies</t>
  </si>
  <si>
    <t>Digital Agency for Custom Web, Mobile &amp; Voice Apps</t>
  </si>
  <si>
    <t>https://www.prologic-technologies.com/</t>
  </si>
  <si>
    <t>"We had a very pleasurable journey through all the phases with Prologic."</t>
  </si>
  <si>
    <t>Chief Technology Advisor, Skincare Company</t>
  </si>
  <si>
    <t>Afterlogic.Works</t>
  </si>
  <si>
    <t>https://clutch.co/profile/afterlogicworks</t>
  </si>
  <si>
    <t>Full-stack web&amp;app development agency since 2002.</t>
  </si>
  <si>
    <t>https://afterlogic.works/</t>
  </si>
  <si>
    <t>"Their understanding and interpretation of our scope are spots on don't require handholding or a lot of back and forth."</t>
  </si>
  <si>
    <t>Owner &amp; CDO, Digital Marketing Agency</t>
  </si>
  <si>
    <t>CognitiveClouds</t>
  </si>
  <si>
    <t>https://clutch.co/profile/cognitiveclouds</t>
  </si>
  <si>
    <t>We Create Transformative Software Products.</t>
  </si>
  <si>
    <t>https://www.cognitiveclouds.com/custom-software-development-services/?utm_source=clutch.co&amp;utm_medium=referral</t>
  </si>
  <si>
    <t>Fremont, CA</t>
  </si>
  <si>
    <t>"The folks at Cognitive Clouds are able to see future uses and provide excellent feedback to get there."</t>
  </si>
  <si>
    <t>Marketing Operations, Healthcare Staffing Service Provider</t>
  </si>
  <si>
    <t>Evolut</t>
  </si>
  <si>
    <t>https://clutch.co/profile/evolut</t>
  </si>
  <si>
    <t>Experience Engineers™</t>
  </si>
  <si>
    <t>https://evolut.com.au/?utm_source=clutch.co&amp;utm_medium=referral</t>
  </si>
  <si>
    <t>Upper Kedron, Australia</t>
  </si>
  <si>
    <t>"Evolut has done a great job for our company."</t>
  </si>
  <si>
    <t>Director, LifeX Finance</t>
  </si>
  <si>
    <t>Gorilla Logic</t>
  </si>
  <si>
    <t>https://clutch.co/profile/gorilla-logic</t>
  </si>
  <si>
    <t>Agile. Unstoppable.</t>
  </si>
  <si>
    <t>https://gorillalogic.com/?utm_source=clutch.co&amp;utm_medium=referral&amp;utm_campaign=web-developers</t>
  </si>
  <si>
    <t>Broomfield, CO</t>
  </si>
  <si>
    <t>37% Web Development</t>
  </si>
  <si>
    <t>"Their team was able to support our frequent changes, unlike other software engineering teams that were more rigid."</t>
  </si>
  <si>
    <t>Technical Lead, Digital Recruitment Platform</t>
  </si>
  <si>
    <t>Yellow Box</t>
  </si>
  <si>
    <t>https://clutch.co/profile/yellow-box</t>
  </si>
  <si>
    <t>We're Yellow Box - Your Growth Agency</t>
  </si>
  <si>
    <t>https://www.yellowbox.agency/?utm_source=clutch.co&amp;utm_medium=referral&amp;utm_campaign=directory</t>
  </si>
  <si>
    <t>"I would rank Yellow Box very highly for the level of engagement and awareness we have received for the price we paid."</t>
  </si>
  <si>
    <t>Founder &amp; CEO, SchoolSparrow</t>
  </si>
  <si>
    <t>Lincoln Loop</t>
  </si>
  <si>
    <t>https://clutch.co/profile/lincoln-loop</t>
  </si>
  <si>
    <t>Experts in full-stack Django Web Development</t>
  </si>
  <si>
    <t>https://lincolnloop.com/</t>
  </si>
  <si>
    <t>"We could approach Peter if there was anything we couldn’t figure out on our own."</t>
  </si>
  <si>
    <t>Product Manager, Nonprofit Computer Software Company</t>
  </si>
  <si>
    <t>Forma Pro</t>
  </si>
  <si>
    <t>https://clutch.co/profile/forma-pro</t>
  </si>
  <si>
    <t>Technological partner for your scaling business</t>
  </si>
  <si>
    <t>http://www.forma-pro.com/?utm_source=clutch.co&amp;utm_medium=referral&amp;utm_campaign=directory</t>
  </si>
  <si>
    <t>"Their knowledge of Symfony and the best practices they used was impressive."</t>
  </si>
  <si>
    <t>Head of IT, Real Space Agency</t>
  </si>
  <si>
    <t>Reliable</t>
  </si>
  <si>
    <t>https://clutch.co/profile/reliable-0</t>
  </si>
  <si>
    <t>You run your business. We’ll handle your code.</t>
  </si>
  <si>
    <t>https://www.reliablepsd.com/</t>
  </si>
  <si>
    <t>Athens, GA</t>
  </si>
  <si>
    <t>"They’re always so nice and friendly that it helps me improve my customer service towards my clients."</t>
  </si>
  <si>
    <t>Owner &amp; Creative Director, Sarrott Design</t>
  </si>
  <si>
    <t>NubiSoft</t>
  </si>
  <si>
    <t>https://clutch.co/profile/nubisoft</t>
  </si>
  <si>
    <t>Your ideas up and running!</t>
  </si>
  <si>
    <t>https://nubisoft.io/</t>
  </si>
  <si>
    <t>"NubiSoft executes our project well, and they produce good quality work in a very short time."</t>
  </si>
  <si>
    <t>Co-Founder &amp; CMO, campstar</t>
  </si>
  <si>
    <t>OneByte</t>
  </si>
  <si>
    <t>https://clutch.co/profile/onebyte</t>
  </si>
  <si>
    <t>Lets us help you launch Incredible Ideas!</t>
  </si>
  <si>
    <t>https://onebytellc.com/</t>
  </si>
  <si>
    <t>"OneByte has allowed us to build an integrated team, which has resulted in an increase in the quality of our work."</t>
  </si>
  <si>
    <t>Owner, Web N App</t>
  </si>
  <si>
    <t>Plus972</t>
  </si>
  <si>
    <t>https://clutch.co/profile/plus972</t>
  </si>
  <si>
    <t>A Creative Agency that Listens to You.</t>
  </si>
  <si>
    <t>https://www.plus972.com/case-studies/?utm_source=clutch.co&amp;utm_medium=referral&amp;utm_campaign=directory</t>
  </si>
  <si>
    <t>"They were quick to respond, insightful and their help was invaluable in reaching our goals."</t>
  </si>
  <si>
    <t>CEO</t>
  </si>
  <si>
    <t>Singsys</t>
  </si>
  <si>
    <t>https://clutch.co/profile/singsys</t>
  </si>
  <si>
    <t>Top Mobile App Developers that Singapore Trusts</t>
  </si>
  <si>
    <t>https://www.singsys.com/</t>
  </si>
  <si>
    <t>High Street Centre, Singapore</t>
  </si>
  <si>
    <t>"Our experience with Singsys has been great and we didn't have any complaints."</t>
  </si>
  <si>
    <t>Founder, TlkOut Initiative</t>
  </si>
  <si>
    <t>Zadro Web</t>
  </si>
  <si>
    <t>https://clutch.co/profile/zadro-web</t>
  </si>
  <si>
    <t>Creating websites that search engines love!</t>
  </si>
  <si>
    <t>https://zadroweb.com/</t>
  </si>
  <si>
    <t>"They provided everything they promised and more, exceeding our best expectations."</t>
  </si>
  <si>
    <t>Marketing Manager &amp; Digital Lead, China Furniture and Arts</t>
  </si>
  <si>
    <t>Lithios</t>
  </si>
  <si>
    <t>https://clutch.co/profile/lithios</t>
  </si>
  <si>
    <t>Mobile and Web Apps Developed Right the First Time</t>
  </si>
  <si>
    <t>https://lithiosapps.com/?utm_source=clutch.co&amp;utm_medium=referral&amp;utm_campaign=directory</t>
  </si>
  <si>
    <t>“They’re a really great team to work with, and we were really pleased with the service we’ve received.”</t>
  </si>
  <si>
    <t>Senior Technical Program Manager, University</t>
  </si>
  <si>
    <t>Culture Foundry</t>
  </si>
  <si>
    <t>https://clutch.co/profile/culture-foundry</t>
  </si>
  <si>
    <t>Thrive in Digital</t>
  </si>
  <si>
    <t>https://www.culturefoundry.com/?utm_source=clutch.co&amp;utm_medium=referral&amp;utm_campaign=directory</t>
  </si>
  <si>
    <t>"Culture Foundry's team members are committed to working together to help achieve our business goals."</t>
  </si>
  <si>
    <t>Senior Manager, The New York Racing Association</t>
  </si>
  <si>
    <t>Mobiloitte</t>
  </si>
  <si>
    <t>https://clutch.co/profile/mobiloitte</t>
  </si>
  <si>
    <t>BLOCKCHAIN.BOTS.APPS.DIGITAL.IoT</t>
  </si>
  <si>
    <t>http://www.mobiloitte.com/</t>
  </si>
  <si>
    <t>"Their manager and team were very responsive whenever we had an urgent task."</t>
  </si>
  <si>
    <t>CEO, Classified Auctioning Site</t>
  </si>
  <si>
    <t>PROS</t>
  </si>
  <si>
    <t>https://clutch.co/profile/pros</t>
  </si>
  <si>
    <t>Web Design, Development &amp; Digital Marketing Agency</t>
  </si>
  <si>
    <t>https://www.internetsearchinc.com/?utm_source=clutch.co&amp;utm_medium=referral&amp;utm_campaign=directory</t>
  </si>
  <si>
    <t>"I was impressed with their knowledge, the value of what I got for the price, and their flexibility to adapt."</t>
  </si>
  <si>
    <t>Founder, Family Office Connection</t>
  </si>
  <si>
    <t>asap developers</t>
  </si>
  <si>
    <t>https://clutch.co/profile/asap-developers</t>
  </si>
  <si>
    <t>Software engineers you can trust</t>
  </si>
  <si>
    <t>https://www.asapdevelopers.com/?utm_source=clutch.co&amp;utm_medium=referral</t>
  </si>
  <si>
    <t>"The team and the people I have been working with have been really great, both in terms of personality and culture."</t>
  </si>
  <si>
    <t>Founder, Living Intentions</t>
  </si>
  <si>
    <t>Azuro Digital</t>
  </si>
  <si>
    <t>https://clutch.co/profile/azuro-digital</t>
  </si>
  <si>
    <t>Top Rated, Award-Winning Web Design &amp; Development</t>
  </si>
  <si>
    <t>https://azurodigital.com/?utm_source=clutch.co&amp;utm_medium=referral&amp;utm_campaign=directory</t>
  </si>
  <si>
    <t>"I’ve had an incredible experience. The process has been easy, and I’m happy with the results."</t>
  </si>
  <si>
    <t>Owner, InHaus Cooking</t>
  </si>
  <si>
    <t>Isovera</t>
  </si>
  <si>
    <t>https://clutch.co/profile/isovera</t>
  </si>
  <si>
    <t>Agency Fueled By Ingenuity</t>
  </si>
  <si>
    <t>https://www.isovera.com/?utm_source=clutch.co&amp;utm_medium=referral&amp;utm_campaign=web-developers</t>
  </si>
  <si>
    <t>North Andover, MA</t>
  </si>
  <si>
    <t>“They’ve kept us on our toes and are always willing to lend a hand again to turn around items.”</t>
  </si>
  <si>
    <t>Marketing Comms Manager, Electronics Manufacturer</t>
  </si>
  <si>
    <t>Shakuro</t>
  </si>
  <si>
    <t>https://clutch.co/profile/shakuro</t>
  </si>
  <si>
    <t>Crafting Brands, Building Apps and Websites</t>
  </si>
  <si>
    <t>https://shakuro.com/hello/?utm_source=clutch.co&amp;utm_medium=referral&amp;utm_campaign=web-developers</t>
  </si>
  <si>
    <t>Krasnodar, Russia</t>
  </si>
  <si>
    <t>"I was impressed with their work ethic and expertise in visual design."</t>
  </si>
  <si>
    <t>Co-Founder &amp; CEO, Calipsa</t>
  </si>
  <si>
    <t>Teravision Technologies</t>
  </si>
  <si>
    <t>https://clutch.co/profile/teravision-technologies</t>
  </si>
  <si>
    <t>NEARSHORE - AGILE. COMMUNICATION. TALENT.</t>
  </si>
  <si>
    <t>https://www.teravisiontech.com/?utm_source=clutch.co&amp;utm_medium=referral&amp;utm_campaign=directory</t>
  </si>
  <si>
    <t>"The team is receptive to comments and changes, and they're great to work with — I highly recommend them."</t>
  </si>
  <si>
    <t>CEO &amp; Founder, B2B Platform</t>
  </si>
  <si>
    <t>DNA Team</t>
  </si>
  <si>
    <t>https://clutch.co/profile/dna-team</t>
  </si>
  <si>
    <t>Web &amp; Mobile Apps Development Agency</t>
  </si>
  <si>
    <t>https://www.dnateam.io/</t>
  </si>
  <si>
    <t>"They seriously exceeded the requirements we had for the product being developed."</t>
  </si>
  <si>
    <t>Project Manager, Kronshtadt Technologies</t>
  </si>
  <si>
    <t>Wholegrain Digital</t>
  </si>
  <si>
    <t>https://clutch.co/profile/wholegrain-digital</t>
  </si>
  <si>
    <t>WordPress design &amp; development agency in London</t>
  </si>
  <si>
    <t>http://www.wholegraindigital.com/</t>
  </si>
  <si>
    <t>"They go out of their way to work with you on a custom solution." "</t>
  </si>
  <si>
    <t>Managing Director, Morpheus Wellness Solutions</t>
  </si>
  <si>
    <t>AndPlus</t>
  </si>
  <si>
    <t>https://clutch.co/profile/andplus</t>
  </si>
  <si>
    <t>AI, Web, Mobile, IoT, App Design &amp; Development</t>
  </si>
  <si>
    <t>https://www.andplus.com/andplus-contact?utm_campaign=Clutch.co&amp;utm_source=Clutch.co</t>
  </si>
  <si>
    <t>Southborough, MA</t>
  </si>
  <si>
    <t>“AndPlus is professional, and their knowledge level is high.”</t>
  </si>
  <si>
    <t>COO, Data Publishing Company</t>
  </si>
  <si>
    <t>DRUM'N'CODE</t>
  </si>
  <si>
    <t>https://clutch.co/profile/drumncode</t>
  </si>
  <si>
    <t>Turn-key solutions. Dedicated teams aggregator</t>
  </si>
  <si>
    <t>https://drumncode.com/</t>
  </si>
  <si>
    <t>"DRUM’N’CODE going above and beyond their responsibilities has been absolutely beneficial for the platform."</t>
  </si>
  <si>
    <t>Co-Founder, Events Products Recommendation Platform</t>
  </si>
  <si>
    <t>Off-Site Services</t>
  </si>
  <si>
    <t>https://clutch.co/profile/site-services</t>
  </si>
  <si>
    <t>Angular, React, Node.js, WP, Drupal development</t>
  </si>
  <si>
    <t>https://www.oss-usa.com/</t>
  </si>
  <si>
    <t>"They were always a great resource to help us think through the best solutions..."</t>
  </si>
  <si>
    <t>President, Adventure House</t>
  </si>
  <si>
    <t>Ingenia Agency</t>
  </si>
  <si>
    <t>https://clutch.co/profile/ingenia-agency</t>
  </si>
  <si>
    <t>We Design Amazing Apps &amp; Program Beautiful Code.</t>
  </si>
  <si>
    <t>https://unstoppable.ingenia.com/staff-augmentation</t>
  </si>
  <si>
    <t>"They have a very effective workflow."</t>
  </si>
  <si>
    <t>Internal Communications Manager, University</t>
  </si>
  <si>
    <t>LaunchPad Lab</t>
  </si>
  <si>
    <t>https://clutch.co/profile/launchpad-lab</t>
  </si>
  <si>
    <t>Build Your Company’s Future</t>
  </si>
  <si>
    <t>https://launchpadlab.com/?utm_source=clutch.co&amp;utm_medium=referral</t>
  </si>
  <si>
    <t>"They’re very good with communication and it makes the whole partnership easier."</t>
  </si>
  <si>
    <t>Senior Manager, Franchising Solutions Company</t>
  </si>
  <si>
    <t>Software Planet Group</t>
  </si>
  <si>
    <t>https://clutch.co/profile/software-planet-group</t>
  </si>
  <si>
    <t>One-Stop Provider For Software Development</t>
  </si>
  <si>
    <t>https://softwareplanetgroup.co.uk/</t>
  </si>
  <si>
    <t>Guildford, United Kingdom</t>
  </si>
  <si>
    <t>"When somebody from Software Planet starts on our project, they start making contributions very quickly."</t>
  </si>
  <si>
    <t>VP Product Development, Tax Technology Company</t>
  </si>
  <si>
    <t>Scriptics Decisions</t>
  </si>
  <si>
    <t>https://clutch.co/profile/scriptics-decisions</t>
  </si>
  <si>
    <t>Development - Design - Support</t>
  </si>
  <si>
    <t>https://scriptics.ro/</t>
  </si>
  <si>
    <t>"They were really responsive if there was a problem and accommodating with our requests."</t>
  </si>
  <si>
    <t>Co-Founder, ToddlerTunez</t>
  </si>
  <si>
    <t>VSTORM</t>
  </si>
  <si>
    <t>https://clutch.co/profile/vstorm</t>
  </si>
  <si>
    <t>Digitalize Business with Web &amp; Mobile app</t>
  </si>
  <si>
    <t>https://vstorm.co/?utm_source=clutch.co&amp;utm_medium=referral&amp;utm_campaign=directory</t>
  </si>
  <si>
    <t>"Their knowledge and expertise in web design and development are outstanding."</t>
  </si>
  <si>
    <t>CEO &amp; President, Advertising Agency</t>
  </si>
  <si>
    <t>Order Group</t>
  </si>
  <si>
    <t>https://clutch.co/profile/order-group</t>
  </si>
  <si>
    <t>Custom Software Development &amp; IoT</t>
  </si>
  <si>
    <t>https://ordergroup.co/?utm_source=clutch.co&amp;utm_medium=referral&amp;utm_campaign=directory</t>
  </si>
  <si>
    <t>"We always feel that we’re getting the best value for our money through their services."</t>
  </si>
  <si>
    <t>CEO, VRKTOY AS</t>
  </si>
  <si>
    <t>KindGeek</t>
  </si>
  <si>
    <t>https://clutch.co/profile/kindgeek</t>
  </si>
  <si>
    <t>Product Oriented Engineering Culture</t>
  </si>
  <si>
    <t>http://kindgeek.com/?utm_source=clutch.co&amp;utm_medium=referral&amp;utm_campaign=web-developers</t>
  </si>
  <si>
    <t>“They’re a great firm to work with, and they have great expertise in the space they’ve chosen.”</t>
  </si>
  <si>
    <t>Chief Financial Engineer, The Interface Financial Group</t>
  </si>
  <si>
    <t>Cool Digital Solutions</t>
  </si>
  <si>
    <t>https://clutch.co/profile/cool-digital-solutions</t>
  </si>
  <si>
    <t>Web &amp; Mobile development team for your Cool Idea!</t>
  </si>
  <si>
    <t>http://letsbecool.com/?utm_source=clutch.co&amp;utm_medium=referral&amp;utm_campaign=directory</t>
  </si>
  <si>
    <t>"We loved brainstorming together. Every member delivered their expertise collaboratively."</t>
  </si>
  <si>
    <t>Co-Founder &amp; Product Manager, Social Media Product</t>
  </si>
  <si>
    <t>Exposit</t>
  </si>
  <si>
    <t>https://clutch.co/profile/exposit</t>
  </si>
  <si>
    <t>Your reliable IT partner</t>
  </si>
  <si>
    <t>https://www.exposit.com/?utm_source=clutch.co&amp;utm_medium=referral</t>
  </si>
  <si>
    <t>"Working with the Exposit team was very comfortable."</t>
  </si>
  <si>
    <t>Founder, Belarusian-Jewish Cultural Heritage Center</t>
  </si>
  <si>
    <t>STRV</t>
  </si>
  <si>
    <t>https://clutch.co/profile/strv</t>
  </si>
  <si>
    <t>Design and engineering team that delivers</t>
  </si>
  <si>
    <t>https://www.strv.com/?utm_source=clutch.co&amp;utm_medium=referral</t>
  </si>
  <si>
    <t>"Their availability and collaborative nature spoke volumes about their professionalism as a team."</t>
  </si>
  <si>
    <t>Project Manager, AnywhereWorks</t>
  </si>
  <si>
    <t>Acid Labs</t>
  </si>
  <si>
    <t>https://clutch.co/profile/acid-labs</t>
  </si>
  <si>
    <t>Tech specialists for E-Commerce and Fintech</t>
  </si>
  <si>
    <t>http://www.acid.cl/</t>
  </si>
  <si>
    <t>Providencia, Chile</t>
  </si>
  <si>
    <t>"They are always bringing in new ideas and have very fluid communications."</t>
  </si>
  <si>
    <t>CTO, Electronics Retail Company</t>
  </si>
  <si>
    <t>Seraphic Infosolutions</t>
  </si>
  <si>
    <t>https://clutch.co/profile/seraphic-infosolutions</t>
  </si>
  <si>
    <t>We Design and Develop Awesomeness</t>
  </si>
  <si>
    <t>https://www.seraphic.io/?utm_source=clutch.co&amp;utm_medium=referral&amp;utm_campaign=directory</t>
  </si>
  <si>
    <t>"The most impressive thing was they had a high level of communication."</t>
  </si>
  <si>
    <t>Musician, The Organetto Project</t>
  </si>
  <si>
    <t>Lee Media Group</t>
  </si>
  <si>
    <t>https://clutch.co/profile/lee-media-group</t>
  </si>
  <si>
    <t>Your Digital Marketing One-Stop-Shop</t>
  </si>
  <si>
    <t>https://leemediagroup.com/</t>
  </si>
  <si>
    <t>Wichita, KS</t>
  </si>
  <si>
    <t>"They had super great customer service."</t>
  </si>
  <si>
    <t>Sofyma</t>
  </si>
  <si>
    <t>https://clutch.co/profile/sofyma</t>
  </si>
  <si>
    <t>Reliable, Effective Digital Agency</t>
  </si>
  <si>
    <t>https://sofyma.com/?utm_source=clutch&amp;utm_medium=link&amp;utm_campaign=na</t>
  </si>
  <si>
    <t>"We have worked with Sofyma on many occasions and it has always been perfect."</t>
  </si>
  <si>
    <t>Account Manager, Keaton Comunicación</t>
  </si>
  <si>
    <t>Owls Department</t>
  </si>
  <si>
    <t>https://clutch.co/profile/owls-department</t>
  </si>
  <si>
    <t>Web design and development studio</t>
  </si>
  <si>
    <t>https://www.owlsdepartment.com/?utm_source=clutch.co&amp;utm_medium=referral&amp;utm_campaign=directory</t>
  </si>
  <si>
    <t>"They delivered a professionally looking and beautiful website with amazing animation intro."</t>
  </si>
  <si>
    <t>VP, Polish CCHS Foundation</t>
  </si>
  <si>
    <t>NEWMEDIA</t>
  </si>
  <si>
    <t>https://clutch.co/profile/newmedia</t>
  </si>
  <si>
    <t>Strategic minds. Creative hearts. Technical muscle</t>
  </si>
  <si>
    <t>https://newmedia.com/</t>
  </si>
  <si>
    <t>"They hit our expectations pretty well and the entire process went as expected."</t>
  </si>
  <si>
    <t>IT Director, Design Company</t>
  </si>
  <si>
    <t>CISIN</t>
  </si>
  <si>
    <t>https://clutch.co/profile/cisin</t>
  </si>
  <si>
    <t>IdeA &gt;&gt; DesigN &gt;&gt; DeveloP &gt;&gt; MarkeT &gt;&gt; OptimizE ∞</t>
  </si>
  <si>
    <t>https://www.cisin.com/?utm_source=clutch.co&amp;utm_medium=referral&amp;utm_campaign=directory</t>
  </si>
  <si>
    <t>"CISIN has given us the confidence and the expertise to develop our vision."</t>
  </si>
  <si>
    <t>Co-Founder, Watch CSA</t>
  </si>
  <si>
    <t>ISBX</t>
  </si>
  <si>
    <t>https://clutch.co/profile/isbx</t>
  </si>
  <si>
    <t>Interactive. Strategy. Branding. Execution</t>
  </si>
  <si>
    <t>http://www.isbx.com/?utm_source=clutch.co&amp;utm_medium=referral</t>
  </si>
  <si>
    <t>"They manage expectations well, always under promising and over delivering."</t>
  </si>
  <si>
    <t>CEO, OjO Electric</t>
  </si>
  <si>
    <t>Giraffe Studio</t>
  </si>
  <si>
    <t>https://clutch.co/profile/giraffe-studio</t>
  </si>
  <si>
    <t>Trust experienced software house.</t>
  </si>
  <si>
    <t>https://giraffestudioapps.com/?utm_source=clutch.co&amp;utm_medium=referral&amp;utm_campaign=directory</t>
  </si>
  <si>
    <t>"They’ve been able to deliver on all aspects of the project: design, Android development, iOS development, and more."…"</t>
  </si>
  <si>
    <t>Co-Founder, Tradespeople Platform in the UK</t>
  </si>
  <si>
    <t>7ninjas</t>
  </si>
  <si>
    <t>https://clutch.co/profile/7ninjas</t>
  </si>
  <si>
    <t>https://7ninjas.com/?utm_source=clutch.co&amp;utm_medium=referral</t>
  </si>
  <si>
    <t>“I’d trust them to handle any aspect of the code base.”</t>
  </si>
  <si>
    <t>SVP Engineering, Web Development Company</t>
  </si>
  <si>
    <t>Softkit</t>
  </si>
  <si>
    <t>https://clutch.co/profile/softkit</t>
  </si>
  <si>
    <t>Empowering your business</t>
  </si>
  <si>
    <t>https://softkitit.com/</t>
  </si>
  <si>
    <t>"I was very impressed with Softkit's high-level technical expertise."</t>
  </si>
  <si>
    <t>Co-Founder &amp; CEO, Psychology Technology Company</t>
  </si>
  <si>
    <t>SE7ENSKY frontend studio</t>
  </si>
  <si>
    <t>https://clutch.co/profile/se7ensky-frontend-studio</t>
  </si>
  <si>
    <t>We are frontend</t>
  </si>
  <si>
    <t>https://se7ensky.com/</t>
  </si>
  <si>
    <t>"We have experience with other developers, and by comparison, SE7ENSKY is the best company we've used."</t>
  </si>
  <si>
    <t>Project Manager, Chapps Digital Agency</t>
  </si>
  <si>
    <t>Folka Media</t>
  </si>
  <si>
    <t>https://clutch.co/profile/folka-media</t>
  </si>
  <si>
    <t>We create incredible custom websites in WordPress.</t>
  </si>
  <si>
    <t>https://folkamedia.com/en/</t>
  </si>
  <si>
    <t>AUK, Argentina</t>
  </si>
  <si>
    <t>"They show outstanding commitment."</t>
  </si>
  <si>
    <t>CEO, Promociones Aéreas</t>
  </si>
  <si>
    <t>Max Vision Solutions</t>
  </si>
  <si>
    <t>https://clutch.co/profile/max-vision-solutions</t>
  </si>
  <si>
    <t>Quality Service to Product Optimum Benefits</t>
  </si>
  <si>
    <t>https://www.maxvisionsolutions.com/</t>
  </si>
  <si>
    <t>“They did everything we asked of them and did it well.”</t>
  </si>
  <si>
    <t>Technical head Team Leader, Distribution Solutions Company</t>
  </si>
  <si>
    <t>Danco Vision</t>
  </si>
  <si>
    <t>https://clutch.co/profile/danco-vision</t>
  </si>
  <si>
    <t>Web Design, Development and Online Marketing</t>
  </si>
  <si>
    <t>http://www.dancovision.com/</t>
  </si>
  <si>
    <t>Romania</t>
  </si>
  <si>
    <t>“We had a nice collaboration.”</t>
  </si>
  <si>
    <t>Project Manager, Phoenix Consulting</t>
  </si>
  <si>
    <t>Clover Studio</t>
  </si>
  <si>
    <t>https://clutch.co/profile/clover-studio</t>
  </si>
  <si>
    <t>Developing products to skyrocket your business!</t>
  </si>
  <si>
    <t>https://clover.studio/?utm_source=clutch.co&amp;utm_medium=referral</t>
  </si>
  <si>
    <t>"The solutions they've implemented are thorough, well-tested, and high-quality."</t>
  </si>
  <si>
    <t>CEO, Social Platform</t>
  </si>
  <si>
    <t>Vide Infra</t>
  </si>
  <si>
    <t>https://clutch.co/profile/vide-infra</t>
  </si>
  <si>
    <t>High-end UX &amp; website design, product development</t>
  </si>
  <si>
    <t>https://www.videinfra.com/contact</t>
  </si>
  <si>
    <t>"At every stage, they engaged proactively and offered valuable insight on how to do it better."</t>
  </si>
  <si>
    <t>Head of E-Channel Development, Bite Latvija</t>
  </si>
  <si>
    <t>Alphonic Network Solutions</t>
  </si>
  <si>
    <t>https://clutch.co/profile/alphonic-network-solutions</t>
  </si>
  <si>
    <t>Mobile Apps &amp; Web Development Company</t>
  </si>
  <si>
    <t>https://www.alphonic.in/?utm_source=clutch.co&amp;utm_medium=referral</t>
  </si>
  <si>
    <t>"It's basically understanding and delivering that is most impressive."</t>
  </si>
  <si>
    <t>Founder &amp; CEO, Educere India</t>
  </si>
  <si>
    <t>Idea Marketing Group</t>
  </si>
  <si>
    <t>https://clutch.co/profile/idea-marketing-group</t>
  </si>
  <si>
    <t>Agency known for Web Design + Development</t>
  </si>
  <si>
    <t>https://www.ideamktg.com/?utm_source=clutch.co&amp;utm_medium=referral</t>
  </si>
  <si>
    <t>Yorkville, IL</t>
  </si>
  <si>
    <t>“Darren is very knowledgeable and communicates what they’re capable of well.”</t>
  </si>
  <si>
    <t>Senior Director, IR Financial Communications Firm</t>
  </si>
  <si>
    <t>BitCot --Mobile and Web App Development</t>
  </si>
  <si>
    <t>https://clutch.co/profile/bitcot-mobile-web-app-development</t>
  </si>
  <si>
    <t>Custom Solutions for Startup Budgets</t>
  </si>
  <si>
    <t>http://www.bitcot.com/</t>
  </si>
  <si>
    <t>"Their willingness to understand our needs and their eagerness to help us accomplish our goals have been instrumental."</t>
  </si>
  <si>
    <t>CTO, PartnerHere</t>
  </si>
  <si>
    <t>number8</t>
  </si>
  <si>
    <t>https://clutch.co/profile/number8</t>
  </si>
  <si>
    <t>Agile, Nearshore Software Developers</t>
  </si>
  <si>
    <t>https://www.number8.com/?utm_source=clutch.co&amp;utm_medium=referral</t>
  </si>
  <si>
    <t>"Our long-term engagement with number8 was enough proof that we found their services beneficial to our business."</t>
  </si>
  <si>
    <t>Head of Quality Assurance, Hotel Research &amp; Statistics Co.</t>
  </si>
  <si>
    <t>Airdev</t>
  </si>
  <si>
    <t>https://clutch.co/profile/airdev</t>
  </si>
  <si>
    <t>The leader in no-code development</t>
  </si>
  <si>
    <t>https://airdev.co/?utm_source=clutch.co&amp;utm_medium=referral&amp;utm_campaign=web-developers</t>
  </si>
  <si>
    <t>“Their project management was truly stellar.”</t>
  </si>
  <si>
    <t>Founder, Software Review Startup</t>
  </si>
  <si>
    <t>Mantis Digital</t>
  </si>
  <si>
    <t>https://clutch.co/profile/mantis-digital</t>
  </si>
  <si>
    <t>Get a website that works with Mantis Digital!</t>
  </si>
  <si>
    <t>https://mantisdigital.co.nz/</t>
  </si>
  <si>
    <t>"The workflow between our teams was very effective, and they were very responsive."</t>
  </si>
  <si>
    <t>Director, Diversity Consulting Limited</t>
  </si>
  <si>
    <t>AppSierra</t>
  </si>
  <si>
    <t>https://clutch.co/profile/appsierra</t>
  </si>
  <si>
    <t>Quality Assured Delivery</t>
  </si>
  <si>
    <t>http://www.appsierra.com/?utm_source=clutch.co&amp;utm_medium=referral&amp;utm_campaign=directory</t>
  </si>
  <si>
    <t>"They did an excellent job, and I will work with them next time."</t>
  </si>
  <si>
    <t>HR Manager, Flapah Credit Limited</t>
  </si>
  <si>
    <t>Innovation Feel</t>
  </si>
  <si>
    <t>https://clutch.co/profile/innovation-feel</t>
  </si>
  <si>
    <t>Dedicated team for your product</t>
  </si>
  <si>
    <t>https://innovationfeel.com/?utm_source=clutch.co&amp;utm_medium=referral&amp;utm_campaign=directory</t>
  </si>
  <si>
    <t>"Their communication, technical capability, and understanding of customer needs were all amazing."</t>
  </si>
  <si>
    <t>CTO, Clocr</t>
  </si>
  <si>
    <t>Artelogic</t>
  </si>
  <si>
    <t>https://clutch.co/profile/artelogic</t>
  </si>
  <si>
    <t>ASP.NET • Laravel • Angular • React.js • Node.js</t>
  </si>
  <si>
    <t>https://artelogic.net/?utm_source=clutch.co&amp;utm_medium=referral&amp;utm_campaign=web-developers</t>
  </si>
  <si>
    <t>"They were highly committed to the project and business goals."</t>
  </si>
  <si>
    <t>COO, Global On Media</t>
  </si>
  <si>
    <t>WebMakers Software House</t>
  </si>
  <si>
    <t>https://clutch.co/profile/webmakers-software-house</t>
  </si>
  <si>
    <t>We make awesome web and mobile apps.</t>
  </si>
  <si>
    <t>http://webmakers.expert/#experience</t>
  </si>
  <si>
    <t>Mikołów, Poland</t>
  </si>
  <si>
    <t>"WebMakers Software House team has proven to be very flexible in their working with us as a client."</t>
  </si>
  <si>
    <t>Managing Director, RSOFT Group</t>
  </si>
  <si>
    <t>Tintash</t>
  </si>
  <si>
    <t>https://clutch.co/profile/tintash</t>
  </si>
  <si>
    <t>Web and Mobile Innovation Experts</t>
  </si>
  <si>
    <t>https://tintash.com/?utm_source=Clutch&amp;utm_medium=Web%20Development%20Listing&amp;utm_campaign=June%202020%20Sponsorship</t>
  </si>
  <si>
    <t>“Tintash has been really helpful, and we wouldn’t have managed to do this project without them.”</t>
  </si>
  <si>
    <t>Co-Founder &amp; Chair, ConZultation AS</t>
  </si>
  <si>
    <t>CemtrexLabs</t>
  </si>
  <si>
    <t>https://clutch.co/profile/cemtrexlabs</t>
  </si>
  <si>
    <t>We're reimagining how people interact with brands.</t>
  </si>
  <si>
    <t>http://cemtrexlabs.com/web-development/?utm_source=clutch.co&amp;utm_medium&amp;utm_campaign=web-developers</t>
  </si>
  <si>
    <t>"They were very well-versed in the nuances of this emerging industry, which was important to us."</t>
  </si>
  <si>
    <t>CEO, Education &amp; Training Tech Company</t>
  </si>
  <si>
    <t>Magneto IT Solutions</t>
  </si>
  <si>
    <t>https://clutch.co/profile/magneto-it-solutions</t>
  </si>
  <si>
    <t>eCommerce, mCommerce, Digital Marketing</t>
  </si>
  <si>
    <t>https://magnetoitsolutions.com/?utm_source=clutch.co&amp;utm_medium=referral&amp;utm_campaign=directory</t>
  </si>
  <si>
    <t>"Magneto IT Solutions is the best in their industry. They've done an excellent job."</t>
  </si>
  <si>
    <t>Digital Marketing Manager, SelectedFirms</t>
  </si>
  <si>
    <t>LOVATA</t>
  </si>
  <si>
    <t>https://clutch.co/profile/lovata</t>
  </si>
  <si>
    <t>Web Development • Web Apps • PWA/SPA •IoT• Mobile</t>
  </si>
  <si>
    <t>https://lovata.com/</t>
  </si>
  <si>
    <t>"Their team was amazing and professional."</t>
  </si>
  <si>
    <t>CEO, rikkir</t>
  </si>
  <si>
    <t>Miquido</t>
  </si>
  <si>
    <t>https://clutch.co/profile/miquido</t>
  </si>
  <si>
    <t>Google Certified Agency | mobile | web | AI</t>
  </si>
  <si>
    <t>https://www.miquido.com/?utm_source=clutch.co&amp;utm_medium=referral&amp;utm_campaign=directory</t>
  </si>
  <si>
    <t>"Miquido's project management was incredibly collaborative and open."</t>
  </si>
  <si>
    <t>Chief Operating Officer, Digital Trusted Identity Services</t>
  </si>
  <si>
    <t>XB Software</t>
  </si>
  <si>
    <t>https://clutch.co/profile/xb-software</t>
  </si>
  <si>
    <t>Your Custom Route to Success</t>
  </si>
  <si>
    <t>https://xbsoftware.com/</t>
  </si>
  <si>
    <t>"It was very apparent that overall they are a very polished company lead by seasoned and experienced professionals."</t>
  </si>
  <si>
    <t>CEO, SysDep</t>
  </si>
  <si>
    <t>Liqui-Site</t>
  </si>
  <si>
    <t>https://clutch.co/profile/liqui-site</t>
  </si>
  <si>
    <t>Do good work. Work to do good.™</t>
  </si>
  <si>
    <t>http://www.liqui-site.com/</t>
  </si>
  <si>
    <t>Hoboken, NJ</t>
  </si>
  <si>
    <t>"Overall, guest expectations have soared along with an increase in guest relations. Even during this time of COVID-19."</t>
  </si>
  <si>
    <t>House Manager, Castle Hotel &amp; Spa</t>
  </si>
  <si>
    <t>Zaraffasoft</t>
  </si>
  <si>
    <t>https://clutch.co/profile/zaraffasoft</t>
  </si>
  <si>
    <t>Building bespoke web and mobile apps since 2013</t>
  </si>
  <si>
    <t>https://www.zaraffasoft.com/</t>
  </si>
  <si>
    <t>Piasezcno, Poland</t>
  </si>
  <si>
    <t>"Their work has allowed us to be more efficient and productive..."</t>
  </si>
  <si>
    <t>CEO &amp; Founder, Creative Digital Studio</t>
  </si>
  <si>
    <t>Digiryte</t>
  </si>
  <si>
    <t>https://clutch.co/profile/digiryte</t>
  </si>
  <si>
    <t>Building Next Generation Applications!</t>
  </si>
  <si>
    <t>https://digiryte.com/?utm_source=clutch.co&amp;utm_medium=referral&amp;utm_campaign=directory</t>
  </si>
  <si>
    <t>"Every aspect of their performance was very good. They're not too business-oriented or too prescriptive."</t>
  </si>
  <si>
    <t>Director, Cambridge Vision Clinic</t>
  </si>
  <si>
    <t>Next Idea Tech, Inc</t>
  </si>
  <si>
    <t>https://clutch.co/profile/next-idea-tech</t>
  </si>
  <si>
    <t>A Web Development Partner You Can Trust</t>
  </si>
  <si>
    <t>https://www.nextideatech.com/?utm_source=clutch.co&amp;utm_medium=referral&amp;utm_campaign=directory</t>
  </si>
  <si>
    <t>"Their level of professionalism and their quick delivery was very impressive."</t>
  </si>
  <si>
    <t>Executive Board Chair, Boston Young Healthcare Professionals</t>
  </si>
  <si>
    <t>PureLogics</t>
  </si>
  <si>
    <t>https://clutch.co/profile/purelogics</t>
  </si>
  <si>
    <t>We Create Digital Products of Tomorrow</t>
  </si>
  <si>
    <t>http://www.purelogics.net/</t>
  </si>
  <si>
    <t>"They launched the app in less than 5 months."</t>
  </si>
  <si>
    <t>Co-Founder &amp; CEO, theDogHood</t>
  </si>
  <si>
    <t>Ratio</t>
  </si>
  <si>
    <t>https://clutch.co/profile/ratio</t>
  </si>
  <si>
    <t>A multi-screen agency for a multi-screen world.</t>
  </si>
  <si>
    <t>http://www.weareratio.com/</t>
  </si>
  <si>
    <t>"Ratio was involved in all phases of the project.... [with them] we were selected as a Top 10 App by Apple in 2011"..."</t>
  </si>
  <si>
    <t>Former President of Cooking Division and Digital Media, Publishing Company</t>
  </si>
  <si>
    <t>JDM Web Technologies</t>
  </si>
  <si>
    <t>https://clutch.co/profile/jdm-web-technologies</t>
  </si>
  <si>
    <t>Get Set Grow</t>
  </si>
  <si>
    <t>https://www.jdmwebtechnologies.com/</t>
  </si>
  <si>
    <t>"I liked their support and 24-hour service."</t>
  </si>
  <si>
    <t>Owner, Ganpati Medicos</t>
  </si>
  <si>
    <t>DKS Systems</t>
  </si>
  <si>
    <t>https://clutch.co/profile/dks-systems-0</t>
  </si>
  <si>
    <t>The Right Solution</t>
  </si>
  <si>
    <t>http://www.dkssystems.com/?utm_source=clutch.co&amp;utm_medium=referral&amp;utm_campaign=web-developers</t>
  </si>
  <si>
    <t>Golden Valley, MN</t>
  </si>
  <si>
    <t>"They helped guide us in the right direction and created the best, cleanest final product."</t>
  </si>
  <si>
    <t>Operations Manager, Wellworth Coworking</t>
  </si>
  <si>
    <t>Inovāt</t>
  </si>
  <si>
    <t>https://clutch.co/profile/inov%C4%81t</t>
  </si>
  <si>
    <t>A small &amp; mighty digital agency.™</t>
  </si>
  <si>
    <t>http://www.inovat.com/?utm_source=clutch&amp;utm_medium=referral</t>
  </si>
  <si>
    <t>“Inovāt is very responsive and provides excellent customer service. They put the customer first.”</t>
  </si>
  <si>
    <t>Director Creative Services, AARP Media Solutions</t>
  </si>
  <si>
    <t>Bounteous (formerly Demac Media)</t>
  </si>
  <si>
    <t>https://clutch.co/profile/bounteous-formerly-demac-media</t>
  </si>
  <si>
    <t>We eat, sleep, and breathe all things eCommerce.</t>
  </si>
  <si>
    <t>http://www.demacmedia.com/</t>
  </si>
  <si>
    <t>"They're a huge component to our business."</t>
  </si>
  <si>
    <t>President &amp; Founder, Baby Furniture, Gears &amp; Accessories</t>
  </si>
  <si>
    <t>VT Labs</t>
  </si>
  <si>
    <t>https://clutch.co/profile/vt-labs</t>
  </si>
  <si>
    <t>Headless Shopify Plus. RoR, PWAs for eCommerce</t>
  </si>
  <si>
    <t>https://www.vtlabs.org/?utm_source=clutch.co&amp;utm_medium=referral</t>
  </si>
  <si>
    <t>"They have solid development skills. They understand our business value then efficiently plan and execute…"</t>
  </si>
  <si>
    <t>E-Commerce Manager, Rokoko.com</t>
  </si>
  <si>
    <t>Vinta Software</t>
  </si>
  <si>
    <t>https://clutch.co/profile/vinta-software</t>
  </si>
  <si>
    <t>Python, Django and React Experts</t>
  </si>
  <si>
    <t>https://www.vintasoftware.com/?utm_source=clutch.co&amp;utm_medium=referral&amp;utm_campaign=web-developers</t>
  </si>
  <si>
    <t>Recife, Brazil</t>
  </si>
  <si>
    <t>“Vinta Software sped up our rate of development by over 50%.”</t>
  </si>
  <si>
    <t>CEO, Legal Tech Company</t>
  </si>
  <si>
    <t>Danavero Inc.</t>
  </si>
  <si>
    <t>https://clutch.co/profile/danavero</t>
  </si>
  <si>
    <t>We Create Software for Your Business Success</t>
  </si>
  <si>
    <t>https://danavero.com/?utm_source=clutch.co&amp;utm_medium=referral&amp;utm_campaign=web-developers</t>
  </si>
  <si>
    <t>Burlington, Canada</t>
  </si>
  <si>
    <t>"Overall, their attention to purpose and detail stand out."</t>
  </si>
  <si>
    <t>Co-Founder, Fintech Startup</t>
  </si>
  <si>
    <t>Once Upon a Time Hospitality, formerly IdeaWork Studios</t>
  </si>
  <si>
    <t>https://clutch.co/profile/once-upon-time-hospitality-formerly-ideawork-studios</t>
  </si>
  <si>
    <t>The agency for stuff people love.</t>
  </si>
  <si>
    <t>https://www.onceuponatime.agency/hospitality</t>
  </si>
  <si>
    <t>"Their skills in creative, unique branding are impressive."</t>
  </si>
  <si>
    <t>Creative Director, Real Estate Investment Firm</t>
  </si>
  <si>
    <t>Codenest.co</t>
  </si>
  <si>
    <t>https://clutch.co/profile/codenestco</t>
  </si>
  <si>
    <t>Your future website is closer than you think</t>
  </si>
  <si>
    <t>https://codenest.co/?utm_source=clutch.co&amp;utm_medium=referral&amp;utm_campaign=directory</t>
  </si>
  <si>
    <t>"Everything went smoothly and well."</t>
  </si>
  <si>
    <t>Anita Demianowicz Podróże, Fotografia, Reportaż</t>
  </si>
  <si>
    <t>TRIARE, LLC</t>
  </si>
  <si>
    <t>https://clutch.co/profile/triare</t>
  </si>
  <si>
    <t>MOBILE and WEB for businesses and startups.</t>
  </si>
  <si>
    <t>https://triare.net/?utm_source=clutch.co&amp;utm_medium=referral&amp;utm_campaign=directory</t>
  </si>
  <si>
    <t>Fairfax, VA</t>
  </si>
  <si>
    <t>“Even with very few instructions, they’re able to create magic.”</t>
  </si>
  <si>
    <t>Owner, Work and Sun</t>
  </si>
  <si>
    <t>Nativo</t>
  </si>
  <si>
    <t>https://clutch.co/profile/nativo-2</t>
  </si>
  <si>
    <t>A Remote Development Team for Web &amp; Mobile</t>
  </si>
  <si>
    <t>https://www.nativo.la/</t>
  </si>
  <si>
    <t>Quesada, Costa Rica</t>
  </si>
  <si>
    <t>"Their work has gotten a lot of positive feedback from our clients."</t>
  </si>
  <si>
    <t>Managing Partner, Innovative Applied Sciences</t>
  </si>
  <si>
    <t>Baytech Consulting</t>
  </si>
  <si>
    <t>https://clutch.co/profile/baytech-consulting</t>
  </si>
  <si>
    <t>TRANSLATING YOUR VISION INTO SOFTWARE</t>
  </si>
  <si>
    <t>https://www.baytechconsulting.com/?utm_source=clutch.co&amp;utm_medium=referral</t>
  </si>
  <si>
    <t>“Baytech Consulting is significantly more focused than anyone else I’ve worked with.”</t>
  </si>
  <si>
    <t>Vice President, Financial Service Company</t>
  </si>
  <si>
    <t>Scarlett's Web, Inc.</t>
  </si>
  <si>
    <t>https://clutch.co/profile/scarletts-web</t>
  </si>
  <si>
    <t>Website Design and Development Solutions</t>
  </si>
  <si>
    <t>https://scarletts-web.com/</t>
  </si>
  <si>
    <t>Gastonia, NC</t>
  </si>
  <si>
    <t>"We’re impressed with their customer service and how they’re just upfront about everything."</t>
  </si>
  <si>
    <t>CEO, Kellington Protection Service</t>
  </si>
  <si>
    <t>emBlue + Zenman</t>
  </si>
  <si>
    <t>https://clutch.co/profile/emblue-zenman</t>
  </si>
  <si>
    <t>Email &amp; Marketing Automation Platform</t>
  </si>
  <si>
    <t>https://www.zenman.com/?utm_source=clutch.co&amp;utm_medium=referral&amp;utm_campaign=directory</t>
  </si>
  <si>
    <t>“They can really follow through with all of the timelines and objectives.”</t>
  </si>
  <si>
    <t>CEO, PlanOmatic</t>
  </si>
  <si>
    <t>Prismetric</t>
  </si>
  <si>
    <t>https://clutch.co/profile/prismetric</t>
  </si>
  <si>
    <t>Delivering Quality Products and Premium Services</t>
  </si>
  <si>
    <t>https://www.prismetric.com/?utm_source=clutch.co&amp;utm_medium=referral&amp;utm_campaign=directory</t>
  </si>
  <si>
    <t>“Prismetric is an excellent company. They’re delivering what they promised.”</t>
  </si>
  <si>
    <t>Co-Founder, Law Education Startup</t>
  </si>
  <si>
    <t>WTT Solutions</t>
  </si>
  <si>
    <t>https://clutch.co/profile/wtt-solutions</t>
  </si>
  <si>
    <t>World-class web and mobile platforms development</t>
  </si>
  <si>
    <t>https://wtt-solutions.com/?utm_source=clutch.co&amp;utm_medium=referral&amp;utm_campaign=web-developers</t>
  </si>
  <si>
    <t>"They’re flexible and responsive, and they jump into the work right away."</t>
  </si>
  <si>
    <t>CEO, ScrAppBook</t>
  </si>
  <si>
    <t>Ready4S</t>
  </si>
  <si>
    <t>https://clutch.co/profile/ready4s</t>
  </si>
  <si>
    <t>Custom software and system integration</t>
  </si>
  <si>
    <t>https://www.ready4s.com/?utm_source=Clutch&amp;utm_medium=link&amp;utm_content=web_global</t>
  </si>
  <si>
    <t>"We can’t tell the difference between the Ready4S developers and our internal people. They’re 100% a part of our team."</t>
  </si>
  <si>
    <t>Program &amp; Partner Relations Manager, Trace One</t>
  </si>
  <si>
    <t>Bulgarian Software House - BSH</t>
  </si>
  <si>
    <t>https://clutch.co/profile/bulgarian-software-house-bsh</t>
  </si>
  <si>
    <t>Your Trusted Microsoft Partner</t>
  </si>
  <si>
    <t>http://www.bsh.bg/</t>
  </si>
  <si>
    <t>"The system provided valuable, easy, and accessible self-service reporting."</t>
  </si>
  <si>
    <t>Project &amp; Relationship Manager, NN Bulgaria</t>
  </si>
  <si>
    <t>Halo Lab</t>
  </si>
  <si>
    <t>https://clutch.co/profile/halo-lab</t>
  </si>
  <si>
    <t>Creating stars in the digital universe</t>
  </si>
  <si>
    <t>https://www.halo-lab.com/?utm_source=clutch&amp;utm_medium=profile&amp;utm_campaign=logodesigners</t>
  </si>
  <si>
    <t>"Halo Lab did an excellent job, and we're glad we worked with them."</t>
  </si>
  <si>
    <t>Product Manager, Karta</t>
  </si>
  <si>
    <t>Active Bridge</t>
  </si>
  <si>
    <t>https://clutch.co/profile/active-bridge</t>
  </si>
  <si>
    <t>Professional team as a service</t>
  </si>
  <si>
    <t>https://activebridge.org/?utm_source=clutch.co&amp;utm_medium=referral</t>
  </si>
  <si>
    <t>Phoenix, AZ</t>
  </si>
  <si>
    <t>“They’re a professional team with high-quality code, competitive rates, and an efficient workflow.”</t>
  </si>
  <si>
    <t>CEO, Ecommerce Marketing Firm</t>
  </si>
  <si>
    <t>Semaphore</t>
  </si>
  <si>
    <t>https://clutch.co/profile/semaphore</t>
  </si>
  <si>
    <t>https://www.semaphore-software.com/</t>
  </si>
  <si>
    <t>Semaphore - A Silver Touch Technologies Export Division is a CMMI Level 5 &amp; Microsoft Gold Certified Custom Software Development Company with having 1200+ IT experts on board. We offer...</t>
  </si>
  <si>
    <t>tagDiv</t>
  </si>
  <si>
    <t>https://clutch.co/profile/tagdiv</t>
  </si>
  <si>
    <t>Web Development &amp; Design Solutions for Business</t>
  </si>
  <si>
    <t>https://tagdiv.com/</t>
  </si>
  <si>
    <t>Alba Iulia, Romania</t>
  </si>
  <si>
    <t>"The team is skilled and they accomplished all of our needs."</t>
  </si>
  <si>
    <t>Editor, Online Media Publication</t>
  </si>
  <si>
    <t>Perpetual</t>
  </si>
  <si>
    <t>https://clutch.co/profile/perpetual</t>
  </si>
  <si>
    <t>Build your vision with us</t>
  </si>
  <si>
    <t>http://www.perpetualny.com/?utm_source=clutch.co&amp;utm_medium=referral</t>
  </si>
  <si>
    <t>"Perpetual’s team efficiently provides the workforce required to get the work done."</t>
  </si>
  <si>
    <t>Executive, Golfing Application</t>
  </si>
  <si>
    <t>Promet Source</t>
  </si>
  <si>
    <t>https://clutch.co/profile/promet-source</t>
  </si>
  <si>
    <t>Building better business with Drupal.</t>
  </si>
  <si>
    <t>https://www.prometsource.com/?utm_source=clutch.co&amp;utm_medium=referral&amp;utm_campaign=directory</t>
  </si>
  <si>
    <t>"The team was easy to reach and their roles were clearly identified."</t>
  </si>
  <si>
    <t>Owner, Schmidt's Auto Incorporated</t>
  </si>
  <si>
    <t>HyperArts</t>
  </si>
  <si>
    <t>https://clutch.co/profile/hyperarts</t>
  </si>
  <si>
    <t>A Full-Service SF Bay Area Web Development Agency</t>
  </si>
  <si>
    <t>http://www.hyperarts.com/</t>
  </si>
  <si>
    <t>"Overall, they offer valuable services."</t>
  </si>
  <si>
    <t>Senior Administrator, Lawrence Berkeley National Laboratory</t>
  </si>
  <si>
    <t>MoldoWEB</t>
  </si>
  <si>
    <t>https://clutch.co/profile/moldoweb</t>
  </si>
  <si>
    <t>We develop outstanding software and partnerships.</t>
  </si>
  <si>
    <t>https://moldoweb.com/?utm_source=clutch.co&amp;utm_medium=referral</t>
  </si>
  <si>
    <t>"They were always available when we needed them."</t>
  </si>
  <si>
    <t>Operations Manager, Van Ameyde McAuslands</t>
  </si>
  <si>
    <t>Synergy Way</t>
  </si>
  <si>
    <t>https://clutch.co/profile/synergy-way</t>
  </si>
  <si>
    <t>Web and Software Development Service Provider.</t>
  </si>
  <si>
    <t>https://synergy-way.com/</t>
  </si>
  <si>
    <t>"Their work provides value to our business."</t>
  </si>
  <si>
    <t>CEO, Spigo</t>
  </si>
  <si>
    <t>Bravelab.io</t>
  </si>
  <si>
    <t>https://clutch.co/profile/bravelabio</t>
  </si>
  <si>
    <t>Python-powered and custom-designed Web Platforms</t>
  </si>
  <si>
    <t>https://bravelab.io/?utm_source=clutch.co&amp;utm_medium=referral&amp;utm_campaign=directory</t>
  </si>
  <si>
    <t>"A bright, young group of people who is always eager to go further with their idea."</t>
  </si>
  <si>
    <t>Owner, AGRAFFIA</t>
  </si>
  <si>
    <t>Angry Creative</t>
  </si>
  <si>
    <t>https://clutch.co/profile/angry-creative</t>
  </si>
  <si>
    <t>WordPress consultancy, design and development</t>
  </si>
  <si>
    <t>https://angrycreative.com/</t>
  </si>
  <si>
    <t>Norrköping, Sweden</t>
  </si>
  <si>
    <t>"Our relationship went smoothly because the team was never panic-stricken or stressed out."</t>
  </si>
  <si>
    <t>Commercial Mananger, Events Planning Company</t>
  </si>
  <si>
    <t>East Coast Product</t>
  </si>
  <si>
    <t>https://clutch.co/profile/east-coast-product</t>
  </si>
  <si>
    <t>JavaScript Experts</t>
  </si>
  <si>
    <t>http://www.eastcoastproduct.com/</t>
  </si>
  <si>
    <t>"[T]hey recruit their talent in a very picky manner. It’s anything but a body shop."</t>
  </si>
  <si>
    <t>COO, Safety Tech Firm</t>
  </si>
  <si>
    <t>Orangesoft</t>
  </si>
  <si>
    <t>https://clutch.co/profile/orangesoft</t>
  </si>
  <si>
    <t>We build mobile &amp; web apps that people love</t>
  </si>
  <si>
    <t>https://orangesoft.co/?utm_source=clutch&amp;utm_medium=referral</t>
  </si>
  <si>
    <t>"They were flexible, pivoting when we needed to change the project scope. We felt like a team with common goals."</t>
  </si>
  <si>
    <t>CTO, DeMouton &amp; Co.</t>
  </si>
  <si>
    <t>CSI Media</t>
  </si>
  <si>
    <t>https://clutch.co/profile/csi-media</t>
  </si>
  <si>
    <t>Website &amp; Software Development Company UK</t>
  </si>
  <si>
    <t>https://www.csimedia.net/?utm_source=clutch.co&amp;utm_medium=referral</t>
  </si>
  <si>
    <t>Cheshire, United Kingdom</t>
  </si>
  <si>
    <t>"They really are a passionate team, and you can get that right away when you meet them."</t>
  </si>
  <si>
    <t>CEO, Active Sports Group</t>
  </si>
  <si>
    <t>Moove Agency</t>
  </si>
  <si>
    <t>https://clutch.co/profile/moove-agency</t>
  </si>
  <si>
    <t>Creative WordPress Agency</t>
  </si>
  <si>
    <t>http://www.mooveagency.com/</t>
  </si>
  <si>
    <t>"[They're] very quick, very creative, and fantastic at listening."</t>
  </si>
  <si>
    <t>Digital Marketing Manager, IT Firm</t>
  </si>
  <si>
    <t>Sibers</t>
  </si>
  <si>
    <t>https://clutch.co/profile/sibers</t>
  </si>
  <si>
    <t>Taking the Risk Out of IT Innovation</t>
  </si>
  <si>
    <t>http://www.sibers.com/</t>
  </si>
  <si>
    <t>"They were extremely knowledgeable and were able to provide guidance in areas where I was unsure."</t>
  </si>
  <si>
    <t>CEO &amp; Founder, TextMyLink LLC</t>
  </si>
  <si>
    <t>NYC Devshop</t>
  </si>
  <si>
    <t>https://clutch.co/profile/nyc-devshop</t>
  </si>
  <si>
    <t>Ideas Happen Here</t>
  </si>
  <si>
    <t>http://www.nycdevshop.com/</t>
  </si>
  <si>
    <t>"[DevShop's] CEO has a good balance of engineering acumen and business savvy."</t>
  </si>
  <si>
    <t>Chief Operating Officer, PatientPoint®</t>
  </si>
  <si>
    <t>Designo Graphy Canada</t>
  </si>
  <si>
    <t>https://clutch.co/profile/designo-graphy-canada</t>
  </si>
  <si>
    <t>https://designography.ca/</t>
  </si>
  <si>
    <t>"They worked thoroughly for the betterment of their clients."</t>
  </si>
  <si>
    <t>Manager, West Travel Ltd.</t>
  </si>
  <si>
    <t>GO ONLINE</t>
  </si>
  <si>
    <t>https://clutch.co/profile/go-online</t>
  </si>
  <si>
    <t>GO ONLINE – Lets go online with your project!</t>
  </si>
  <si>
    <t>https://www.goonline.io/?utm_source=clutch.co&amp;utm_medium=referral&amp;utm_campaign=directory</t>
  </si>
  <si>
    <t>“GO ONLINE did everything we needed them to do.”</t>
  </si>
  <si>
    <t>Art Director, AIM4ART</t>
  </si>
  <si>
    <t>MLSDev</t>
  </si>
  <si>
    <t>https://clutch.co/profile/mlsdev</t>
  </si>
  <si>
    <t>Your Partner. Not yet another development company.</t>
  </si>
  <si>
    <t>https://mlsdev.com/?utm_source=clutch&amp;utm_medium=web&amp;utm_campaign=global</t>
  </si>
  <si>
    <t>"They’re always ready to add whatever we ask for, without any excuses."</t>
  </si>
  <si>
    <t>President, Kure Life</t>
  </si>
  <si>
    <t>Top Draw</t>
  </si>
  <si>
    <t>https://clutch.co/profile/top-draw</t>
  </si>
  <si>
    <t>Creative solutions. Measured results.</t>
  </si>
  <si>
    <t>http://www.topdraw.com/</t>
  </si>
  <si>
    <t>"I'm very satisfied with Top Draw ... Our new patients have increased by 30%, leading to an increase in total revenue..."</t>
  </si>
  <si>
    <t>Owner and Doctor, Optometry Clinic</t>
  </si>
  <si>
    <t>Intobi</t>
  </si>
  <si>
    <t>https://clutch.co/profile/intobi</t>
  </si>
  <si>
    <t>Intobi - The reverse side of development</t>
  </si>
  <si>
    <t>https://intobi.com/</t>
  </si>
  <si>
    <t>"Communication was very easy, and they got things done on time."</t>
  </si>
  <si>
    <t>Director, MyRunResults.com</t>
  </si>
  <si>
    <t>DevsData LLC</t>
  </si>
  <si>
    <t>https://clutch.co/profile/devsdata</t>
  </si>
  <si>
    <t>Premium Tech Recruitment &amp; Software Services</t>
  </si>
  <si>
    <t>https://devsdata.com/?utm_source=clutch.co&amp;utm_medium=referral&amp;utm_campaign=directory</t>
  </si>
  <si>
    <t>"From beginning to end, the cooperation was smooth and contact with DevsData representatives was very easy."</t>
  </si>
  <si>
    <t>Owner &amp; CEO, Roesier Inc.</t>
  </si>
  <si>
    <t>AppDrawn Software Development</t>
  </si>
  <si>
    <t>https://clutch.co/profile/appdrawn-software-development</t>
  </si>
  <si>
    <t>Bespoke Software Development • Expert Advice</t>
  </si>
  <si>
    <t>https://www.appdrawn.com/?utm_source=clutch.co&amp;utm_medium=referral</t>
  </si>
  <si>
    <t>Watford, United Kingdom</t>
  </si>
  <si>
    <t>"They are always trying to figure out what the customer needs before the customer even knows it."</t>
  </si>
  <si>
    <t>Director, Airlinen Ltd</t>
  </si>
  <si>
    <t>Brave Bear Marketing Ltd</t>
  </si>
  <si>
    <t>https://clutch.co/profile/brave-bear-marketing</t>
  </si>
  <si>
    <t>Wildly creative, dangerously good!</t>
  </si>
  <si>
    <t>http://www.bravebear.co.uk/</t>
  </si>
  <si>
    <t>Hednesford, United Kingdom</t>
  </si>
  <si>
    <t>“Their enthusiasm and ability to provide a different perspective on the customer journey have been crucial.”</t>
  </si>
  <si>
    <t>Commercial Manager, Commercial Brands</t>
  </si>
  <si>
    <t>mobitouch</t>
  </si>
  <si>
    <t>https://clutch.co/profile/mobitouch</t>
  </si>
  <si>
    <t>Tailor-made software</t>
  </si>
  <si>
    <t>http://www.mobitouch.net/</t>
  </si>
  <si>
    <t>"Watching their work proved that they have a vast knowledge in UX design."</t>
  </si>
  <si>
    <t>CEO, Auvento Sp. z o.o.</t>
  </si>
  <si>
    <t>FRANKHOOD</t>
  </si>
  <si>
    <t>https://clutch.co/profile/frankhood</t>
  </si>
  <si>
    <t>Your Technical Partner in Digital Transformation</t>
  </si>
  <si>
    <t>https://www.frankhood.it/?utm_source=clutch.co&amp;utm_medium=referral&amp;utm_campaign=directory</t>
  </si>
  <si>
    <t>Bari, Italy</t>
  </si>
  <si>
    <t>"Our team was stunned by the way they communicated with us and how they have immersed themselves in our needs."</t>
  </si>
  <si>
    <t>Senior Lawyer, Law Firm</t>
  </si>
  <si>
    <t>Xibis</t>
  </si>
  <si>
    <t>https://clutch.co/profile/xibis</t>
  </si>
  <si>
    <t>Custom Web &amp; Mobile Application Development</t>
  </si>
  <si>
    <t>http://www.xibis.com/</t>
  </si>
  <si>
    <t>Oadby, United Kingdom</t>
  </si>
  <si>
    <t>"What I like about them is that they're presenting us with [ideas for] moving the business forward."</t>
  </si>
  <si>
    <t>Marketing Manager, Automotive Supplier</t>
  </si>
  <si>
    <t>ParallelDevs</t>
  </si>
  <si>
    <t>https://clutch.co/profile/paralleldevs</t>
  </si>
  <si>
    <t>Outsourced Web &amp; Mobile Development</t>
  </si>
  <si>
    <t>http://www.paralleldevs.com/</t>
  </si>
  <si>
    <t>Curridabat, Costa Rica</t>
  </si>
  <si>
    <t>"I have been so impressed with how much thought they have put into our product."</t>
  </si>
  <si>
    <t>CEO, Veraki</t>
  </si>
  <si>
    <t>Create Ape</t>
  </si>
  <si>
    <t>https://clutch.co/profile/create-ape</t>
  </si>
  <si>
    <t>Full service UX and development agency</t>
  </si>
  <si>
    <t>http://createape.com/?utm_source=clutch&amp;utm_medium=referral</t>
  </si>
  <si>
    <t>"The most impressive thing about Create Ape is how they truly embrace the idea of partnership with their clients."</t>
  </si>
  <si>
    <t>Employee, Honey Hole Collectibles</t>
  </si>
  <si>
    <t>Spire Digital</t>
  </si>
  <si>
    <t>https://clutch.co/profile/spire-digital</t>
  </si>
  <si>
    <t>Software Built Better</t>
  </si>
  <si>
    <t>http://www.spiredigital.com/?utm_source=clutch&amp;utm_medium=referral</t>
  </si>
  <si>
    <t>“They brought something new to the table that we hadn’t seen before.”</t>
  </si>
  <si>
    <t>CCO, USA Swimming</t>
  </si>
  <si>
    <t>Clarion Technologies</t>
  </si>
  <si>
    <t>https://clutch.co/profile/clarion-technologies</t>
  </si>
  <si>
    <t>We Help Build Your Team</t>
  </si>
  <si>
    <t>http://www.clariontech.com/?utm_source=clutch.co&amp;utm_medium=referral</t>
  </si>
  <si>
    <t>"They meet our expectations, but not exceptionally or above them."</t>
  </si>
  <si>
    <t>Director of Engineering, E-Commerce &amp; Retail Company</t>
  </si>
  <si>
    <t>Mobisoft Infotech</t>
  </si>
  <si>
    <t>https://clutch.co/profile/mobisoft-infotech</t>
  </si>
  <si>
    <t>Discover Mobility</t>
  </si>
  <si>
    <t>http://mobisoftinfotech.com/</t>
  </si>
  <si>
    <t>"They're very eager, and their offerings go far beyond other companies I've worked with before."</t>
  </si>
  <si>
    <t>CTO, Startup Medical Company</t>
  </si>
  <si>
    <t>Plathanus</t>
  </si>
  <si>
    <t>https://clutch.co/profile/plathanus</t>
  </si>
  <si>
    <t>We Craft Web &amp; Mobile App Design and Development</t>
  </si>
  <si>
    <t>http://www.plathanus.com.br/</t>
  </si>
  <si>
    <t>"It's very easy to work with them."</t>
  </si>
  <si>
    <t>CTO, Tabas</t>
  </si>
  <si>
    <t>Unico Connect</t>
  </si>
  <si>
    <t>https://clutch.co/profile/unico-connect</t>
  </si>
  <si>
    <t>We make IT happen</t>
  </si>
  <si>
    <t>https://unicoconnect.com/?utm_source=clutch.co&amp;utm_medium=referral&amp;utm_campaign=directory</t>
  </si>
  <si>
    <t>"The team was professional."</t>
  </si>
  <si>
    <t>Architect, Architectural Firm</t>
  </si>
  <si>
    <t>CubeZoo</t>
  </si>
  <si>
    <t>https://clutch.co/profile/cubezoo</t>
  </si>
  <si>
    <t>CubeZoo is a Mobile App &amp; Web Development company</t>
  </si>
  <si>
    <t>https://www.cubezoo.co.za/?utm_source=clutch.co&amp;utm_medium=referral&amp;utm_campaign=directory</t>
  </si>
  <si>
    <t>Randburg, South Africa</t>
  </si>
  <si>
    <t>"The respective teams communicate seamlessly with each other."</t>
  </si>
  <si>
    <t>CEO, HEALTHCLOUD</t>
  </si>
  <si>
    <t>Netling</t>
  </si>
  <si>
    <t>https://clutch.co/profile/netling</t>
  </si>
  <si>
    <t>Plug-n-Play software engineering department</t>
  </si>
  <si>
    <t>http://www.netlingshq.com/</t>
  </si>
  <si>
    <t>“Generally, we are very happy with the performance of Netlings.”</t>
  </si>
  <si>
    <t>Manager, Creative Design Agency</t>
  </si>
  <si>
    <t>OneEach Technologies</t>
  </si>
  <si>
    <t>https://clutch.co/profile/oneeach-technologies</t>
  </si>
  <si>
    <t>Drupal Websites &amp; Digital Strategy for Nonprofits</t>
  </si>
  <si>
    <t>http://www.oneeach.com/</t>
  </si>
  <si>
    <t>"OneEach is receptive, accessible, and eager to provide the client with a polished and professional product."</t>
  </si>
  <si>
    <t>MindK</t>
  </si>
  <si>
    <t>https://clutch.co/profile/mindk</t>
  </si>
  <si>
    <t>Your tech partner in custom software development</t>
  </si>
  <si>
    <t>https://www.mindk.com/?utm_source=clutch.co&amp;utm_medium=referral&amp;utm_campaign=web-developers</t>
  </si>
  <si>
    <t>"I was impressed with how fast MindK was able to deliver the project and their expertise."</t>
  </si>
  <si>
    <t>Co-Founder, Levels.fyi</t>
  </si>
  <si>
    <t>Guru Technolabs</t>
  </si>
  <si>
    <t>https://clutch.co/profile/guru-technolabs</t>
  </si>
  <si>
    <t>A Custom Web &amp; Mobile App Development Company</t>
  </si>
  <si>
    <t>https://www.gurutechnolabs.com/</t>
  </si>
  <si>
    <t>"They answer all my questions."</t>
  </si>
  <si>
    <t>Project Head, App Development Company</t>
  </si>
  <si>
    <t>Curotec</t>
  </si>
  <si>
    <t>https://clutch.co/profile/curotec</t>
  </si>
  <si>
    <t>We Develop Digital Business Solutions</t>
  </si>
  <si>
    <t>http://www.curotec.com/?utm_source=clutch.co&amp;utm_medium=referral</t>
  </si>
  <si>
    <t>"We’ve worked with a handful of vendors, and Curotec is the best of the bunch."</t>
  </si>
  <si>
    <t>President &amp; COO, Berry Writing Group, Inc.</t>
  </si>
  <si>
    <t>Geniusee</t>
  </si>
  <si>
    <t>https://clutch.co/profile/geniusee</t>
  </si>
  <si>
    <t>Web/Mobile Development &amp; UX/UI design</t>
  </si>
  <si>
    <t>https://geniusee.com/?utm_source=clutch.co&amp;utm_medium=referral&amp;utm_campaign=web-developers</t>
  </si>
  <si>
    <t>“Geniusee handles everything so that we don’t have to deal with developers or designers.”</t>
  </si>
  <si>
    <t>Product Owner, Mysterium Network</t>
  </si>
  <si>
    <t>Future Mind</t>
  </si>
  <si>
    <t>https://clutch.co/profile/future-mind</t>
  </si>
  <si>
    <t>Building reliable web and mobile products</t>
  </si>
  <si>
    <t>https://www.futuremind.com/?utm_source=clutch.co&amp;utm_medium=referral&amp;utm_campaign=directory</t>
  </si>
  <si>
    <t>"I really appreciate their consulting team that helped us at every stage of our collaboration."</t>
  </si>
  <si>
    <t>E-commerce Manager, Drugstore Chain</t>
  </si>
  <si>
    <t>Live Typing</t>
  </si>
  <si>
    <t>https://clutch.co/profile/live-typing</t>
  </si>
  <si>
    <t>Web &amp; Mobile Apps Design, Development &amp; Beyond</t>
  </si>
  <si>
    <t>http://livetyping.com/en/</t>
  </si>
  <si>
    <t>Silver Spring, MD</t>
  </si>
  <si>
    <t>"Live Typing's work has saved a tremendous amount of time for our employees."</t>
  </si>
  <si>
    <t>Owner, Luxury Travel Company</t>
  </si>
  <si>
    <t>Ideo Software</t>
  </si>
  <si>
    <t>https://clutch.co/profile/ideo-software</t>
  </si>
  <si>
    <t>Project-based Software House</t>
  </si>
  <si>
    <t>https://www.ideosoftware.com/?utm_source=clutch.co&amp;utm_medium=referral&amp;utm_campaign=directory</t>
  </si>
  <si>
    <t>"They had extensive knowledge and provided good support."</t>
  </si>
  <si>
    <t>Former E-Commerce Manager, Air-Com Pneumatyka-Automatyka</t>
  </si>
  <si>
    <t>Codeshine</t>
  </si>
  <si>
    <t>https://clutch.co/profile/codeshine</t>
  </si>
  <si>
    <t>Software house driven by passion and challenge</t>
  </si>
  <si>
    <t>https://codeshine.com/?utm_source=clutch.co&amp;utm_medium=referral&amp;utm_campaign=web-developers</t>
  </si>
  <si>
    <t>"Codeshine is very good at reading the needs of a client."</t>
  </si>
  <si>
    <t>Managing Partner, Alternator sp. z o.o.</t>
  </si>
  <si>
    <t>Source Code</t>
  </si>
  <si>
    <t>https://clutch.co/profile/source-code-0</t>
  </si>
  <si>
    <t>We help companies build awesome websites &amp; apps</t>
  </si>
  <si>
    <t>https://sourcecode.mx/?utm_source=clutch.co&amp;utm_medium=referral&amp;utm_campaign=directory</t>
  </si>
  <si>
    <t>“They’re committed to delivering what we want.”</t>
  </si>
  <si>
    <t>CEO, INCORTO</t>
  </si>
  <si>
    <t>KODA Kollectiv</t>
  </si>
  <si>
    <t>https://clutch.co/profile/koda-kollectiv</t>
  </si>
  <si>
    <t>Building Digital Ideas and Solutions</t>
  </si>
  <si>
    <t>https://www.kodakollectiv.com/?utm_source=clutch.co&amp;utm_medium=referral&amp;utm_campaign=directory</t>
  </si>
  <si>
    <t>"They always come back with great and executable solutions."</t>
  </si>
  <si>
    <t>Founder, Networking App</t>
  </si>
  <si>
    <t>Logo Poppin</t>
  </si>
  <si>
    <t>https://clutch.co/profile/logo-poppin</t>
  </si>
  <si>
    <t>Create, Excite, Engage, and Grow - We Show you how</t>
  </si>
  <si>
    <t>https://logopoppin.com/?utm_source=clutch.co&amp;utm_medium=referral&amp;utm_campaign=web-developers</t>
  </si>
  <si>
    <t>"They have an excellent service staff and communication style."</t>
  </si>
  <si>
    <t>Broker Owner, Real Estate Company</t>
  </si>
  <si>
    <t>Ackee</t>
  </si>
  <si>
    <t>https://clutch.co/profile/ackee</t>
  </si>
  <si>
    <t>Apps. Design. Digitalization. We are the Experts.</t>
  </si>
  <si>
    <t>https://www.ackee.de/</t>
  </si>
  <si>
    <t>Prague 8, Czech Republic</t>
  </si>
  <si>
    <t>"They are always willing to find the best solution possible."</t>
  </si>
  <si>
    <t>Marketing Director, The Association of Czech Film Clubs</t>
  </si>
  <si>
    <t>Hashrocket</t>
  </si>
  <si>
    <t>https://clutch.co/profile/hashrocket</t>
  </si>
  <si>
    <t>Expertly Crafted Web</t>
  </si>
  <si>
    <t>https://hashrocket.com/</t>
  </si>
  <si>
    <t>“The tools Hashrocket developed have delivered about 100% growth in almost every metric that we’re tracking.”</t>
  </si>
  <si>
    <t>Product Manager, Sports Team Management Tool</t>
  </si>
  <si>
    <t>Apriorit</t>
  </si>
  <si>
    <t>https://clutch.co/profile/apriorit</t>
  </si>
  <si>
    <t>Managed R&amp;D teams for your challenging projects</t>
  </si>
  <si>
    <t>https://www.apriorit.com/?utm_source=clutch.co&amp;utm_medium=referral&amp;utm_campaign=directory</t>
  </si>
  <si>
    <t>"They’re professional and independent."</t>
  </si>
  <si>
    <t>Head of Research, Risk Assessment &amp; Cybersecurity Company</t>
  </si>
  <si>
    <t>DTEAM</t>
  </si>
  <si>
    <t>https://clutch.co/profile/dteam</t>
  </si>
  <si>
    <t>Technical partner for your business. Django Team.</t>
  </si>
  <si>
    <t>http://dteam.dev/?utm_source=clutch.co&amp;utm_medium=referral</t>
  </si>
  <si>
    <t>Boryspil', Ukraine</t>
  </si>
  <si>
    <t>"They are attentive to details."</t>
  </si>
  <si>
    <t>CEO, Eden</t>
  </si>
  <si>
    <t>SDI - Software Developers Inc</t>
  </si>
  <si>
    <t>https://clutch.co/profile/sdi-software-developers</t>
  </si>
  <si>
    <t>Silicon Valley's Top App and Web Design Company</t>
  </si>
  <si>
    <t>https://softwaredevelopersindia.com/</t>
  </si>
  <si>
    <t>Saratoga, CA</t>
  </si>
  <si>
    <t>"SDI - Software Developers Inc is not just a provider, they’re like a partner."</t>
  </si>
  <si>
    <t>Head of Product Management, Olympusat Inc</t>
  </si>
  <si>
    <t>VeriQual</t>
  </si>
  <si>
    <t>https://clutch.co/profile/veriqual</t>
  </si>
  <si>
    <t>Leading software developer for start up companies</t>
  </si>
  <si>
    <t>http://www.veriqual.com/</t>
  </si>
  <si>
    <t>Reading, United Kingdom</t>
  </si>
  <si>
    <t>"[T]hey’re actively contributing valuable insights and recommendations."</t>
  </si>
  <si>
    <t>Senior Account Executive</t>
  </si>
  <si>
    <t>WebiNerds</t>
  </si>
  <si>
    <t>https://clutch.co/profile/webinerds</t>
  </si>
  <si>
    <t>Dev shop. We are Nerds who mean business.</t>
  </si>
  <si>
    <t>https://webinerds.com/</t>
  </si>
  <si>
    <t>"The manager would always be organized in what they needed from us to ensure our meetings were time-efficient."</t>
  </si>
  <si>
    <t>CEO, KDM Business Consulting</t>
  </si>
  <si>
    <t>Loadsys Solutions</t>
  </si>
  <si>
    <t>https://clutch.co/profile/loadsys-solutions</t>
  </si>
  <si>
    <t>Award winning Web development company from Chicago</t>
  </si>
  <si>
    <t>https://www.loadsys.com/?utm_source=clutch.co&amp;utm_medium=referral</t>
  </si>
  <si>
    <t>“Loadsys Solutions is very transparent and is always available.”</t>
  </si>
  <si>
    <t>Project Manager, Medical Certification Company</t>
  </si>
  <si>
    <t>Propeller</t>
  </si>
  <si>
    <t>https://clutch.co/profile/propeller</t>
  </si>
  <si>
    <t>The Shopify &amp; WordPress Experts | London + NYC</t>
  </si>
  <si>
    <t>https://propeller.co.uk/?utm_source=clutch.co&amp;utm_medium=referral</t>
  </si>
  <si>
    <t>“To be honest, we hit the jackpot with them. We continue to work with them because their support is so great.”</t>
  </si>
  <si>
    <t>VP of Design, Freestream Aircraft Limited</t>
  </si>
  <si>
    <t>Grand Apps</t>
  </si>
  <si>
    <t>https://clutch.co/profile/grand-apps</t>
  </si>
  <si>
    <t>Software Development - Mobile Apps &amp; Web Apps</t>
  </si>
  <si>
    <t>http://www.grandapps.com/</t>
  </si>
  <si>
    <t>“They were wonderful to work with.”</t>
  </si>
  <si>
    <t>Business Office Manager, Sanders Meats</t>
  </si>
  <si>
    <t>Bluegrass Digital</t>
  </si>
  <si>
    <t>https://clutch.co/profile/bluegrass-digital</t>
  </si>
  <si>
    <t>Mobile App &amp; Web Solutions. World-class delivery.</t>
  </si>
  <si>
    <t>http://www.bluegrassdigital.com/?utm_source=clutch.co&amp;utm_medium=referral&amp;utm_campaign=directory</t>
  </si>
  <si>
    <t>Cape Town, South Africa</t>
  </si>
  <si>
    <t>"They were talented and had good teamwork."</t>
  </si>
  <si>
    <t>CEO, The Index Standard</t>
  </si>
  <si>
    <t>CM System Designs</t>
  </si>
  <si>
    <t>https://clutch.co/profile/cm-system-designs</t>
  </si>
  <si>
    <t>Your digital success partner</t>
  </si>
  <si>
    <t>https://www.cmsystemdesigns.com/?utm_source=clutch.co&amp;utm_medium=referral&amp;utm_campaign=directory</t>
  </si>
  <si>
    <t>Dorking, United Kingdom</t>
  </si>
  <si>
    <t>"They've been a pleasure to work with."</t>
  </si>
  <si>
    <t>Managing Partner, Corporate Training Company</t>
  </si>
  <si>
    <t>Crafton</t>
  </si>
  <si>
    <t>https://clutch.co/profile/crafton</t>
  </si>
  <si>
    <t>Leading UX/UI &amp; Web Development Agency in Poland</t>
  </si>
  <si>
    <t>http://www.crafton.eu/?utm_source=clutch.co&amp;utm_medium=referral&amp;utm_campaign=directory</t>
  </si>
  <si>
    <t>99% Web Development</t>
  </si>
  <si>
    <t>"Overall, the customer satisfaction has increased and the company is building a brand name."</t>
  </si>
  <si>
    <t>Tech Lead, Industrial Gas Company</t>
  </si>
  <si>
    <t>WPExperts</t>
  </si>
  <si>
    <t>https://clutch.co/profile/wpexperts</t>
  </si>
  <si>
    <t>Fullstack Enterprise WordPress Agency</t>
  </si>
  <si>
    <t>https://wpexperts.io/?utm_source=clutch.co&amp;utm_medium=referral&amp;utm_campaign=directory</t>
  </si>
  <si>
    <t>"They were easy to work with."</t>
  </si>
  <si>
    <t>CEO, Aeros Media Group</t>
  </si>
  <si>
    <t>Valor Software</t>
  </si>
  <si>
    <t>https://clutch.co/profile/valor-software</t>
  </si>
  <si>
    <t>Quality. Transparency. Efficiency.</t>
  </si>
  <si>
    <t>http://valor-software.com/</t>
  </si>
  <si>
    <t>"The level of quality delivered prior to testing was impressive."</t>
  </si>
  <si>
    <t>Founder &amp; CEO, SalesGig</t>
  </si>
  <si>
    <t>Alley</t>
  </si>
  <si>
    <t>https://clutch.co/profile/alley</t>
  </si>
  <si>
    <t>Let's Do Launch.</t>
  </si>
  <si>
    <t>http://alley.co/</t>
  </si>
  <si>
    <t>"Their developers are competent communicators with a solid basis of business knowledge."</t>
  </si>
  <si>
    <t>Associate Director, New Media &amp; Marketing</t>
  </si>
  <si>
    <t>Pragmatists</t>
  </si>
  <si>
    <t>https://clutch.co/profile/pragmatists</t>
  </si>
  <si>
    <t>Software. We're just getting it done.</t>
  </si>
  <si>
    <t>http://pragmatists.com/</t>
  </si>
  <si>
    <t>“They developed a very smart solution as they’re great at ideas.”</t>
  </si>
  <si>
    <t>CTO, WilsonHCG</t>
  </si>
  <si>
    <t>Accurate Digital Solutions</t>
  </si>
  <si>
    <t>https://clutch.co/profile/accurate-digital-solutions</t>
  </si>
  <si>
    <t>We build amazing websites!</t>
  </si>
  <si>
    <t>https://accuratedigitalsolutions.com/?utm_source=clutch.co&amp;utm_medium=referral&amp;utm_campaign=directory</t>
  </si>
  <si>
    <t>Green Bay, WI</t>
  </si>
  <si>
    <t>"Robert and I work very well together, and he's always available whenever I need him."</t>
  </si>
  <si>
    <t>Project Manager, Carved Stone Creations</t>
  </si>
  <si>
    <t>Brainvire Infotech Inc</t>
  </si>
  <si>
    <t>https://clutch.co/profile/brainvire-infotech</t>
  </si>
  <si>
    <t>Developed App of the Year with 50 MM+ Downloads</t>
  </si>
  <si>
    <t>https://www.brainvire.com/?utm_source=clutchorg&amp;utm_medium=referral</t>
  </si>
  <si>
    <t>174 reviews</t>
  </si>
  <si>
    <t>"There has been a lot of positive feedback and users are happy."</t>
  </si>
  <si>
    <t>Head of Digital, Adhesive Manufacturer</t>
  </si>
  <si>
    <t>Aristek Systems</t>
  </si>
  <si>
    <t>https://clutch.co/profile/aristek-systems</t>
  </si>
  <si>
    <t>Custom Software Solutions - We make IT right</t>
  </si>
  <si>
    <t>http://aristeksystems.com/</t>
  </si>
  <si>
    <t>"During the collaboration, Aristek's team had established themselves as reliable, professional experts."</t>
  </si>
  <si>
    <t>Head of IT, Druzhba OJSC</t>
  </si>
  <si>
    <t>NERDZ LAB</t>
  </si>
  <si>
    <t>https://clutch.co/profile/nerdz-lab</t>
  </si>
  <si>
    <t>Your partner for ideas never seen before!</t>
  </si>
  <si>
    <t>https://nerdzlab.com/?utm_source=clutch.co&amp;utm_medium=referral&amp;utm_campaign=directory</t>
  </si>
  <si>
    <t>"The feedback and reviews have been a success."</t>
  </si>
  <si>
    <t>Executive, Reviews Platform</t>
  </si>
  <si>
    <t>Ace creative webtech Pvt Ltd</t>
  </si>
  <si>
    <t>https://clutch.co/profile/ace-creative-webtech</t>
  </si>
  <si>
    <t>Get IT Done</t>
  </si>
  <si>
    <t>http://www.acecreativetech.com/</t>
  </si>
  <si>
    <t>"With Marcus and Ace Creative, I’ve never been let down in terms of delivery on time."</t>
  </si>
  <si>
    <t>CEO, Ripthek</t>
  </si>
  <si>
    <t>MagnusMinds IT Solution LLP</t>
  </si>
  <si>
    <t>https://clutch.co/profile/magnusminds-it-solution-llp</t>
  </si>
  <si>
    <t>Imagine IT. Imagine us.</t>
  </si>
  <si>
    <t>https://www.magnusminds.net/</t>
  </si>
  <si>
    <t>"They are truly an amazing partner that is always available and consistently performs at the highest level of quality."</t>
  </si>
  <si>
    <t>Co-founder &amp; CRO, Nexus Health Resources</t>
  </si>
  <si>
    <t>BusyMachines</t>
  </si>
  <si>
    <t>https://clutch.co/profile/busymachines</t>
  </si>
  <si>
    <t>Innovative software development</t>
  </si>
  <si>
    <t>https://www.busymachines.com/?utm_source=clutch&amp;utm_medium=referral</t>
  </si>
  <si>
    <t>Amsterdam, Netherlands</t>
  </si>
  <si>
    <t>"Their team was very flexible."</t>
  </si>
  <si>
    <t>CTO, NativeDSD</t>
  </si>
  <si>
    <t>Sparkfish</t>
  </si>
  <si>
    <t>https://clutch.co/profile/sparkfish</t>
  </si>
  <si>
    <t>Custom Software, Mobile, &amp; Web App Development</t>
  </si>
  <si>
    <t>https://www.sparkfish.com/?utm_source=clutch.co&amp;utm_medium=referral</t>
  </si>
  <si>
    <t>"Sparkfish has done a great job in all aspects of the project. They truly understand our vision."</t>
  </si>
  <si>
    <t>VP, Chemical Database Provider</t>
  </si>
  <si>
    <t>EctoStar</t>
  </si>
  <si>
    <t>https://clutch.co/profile/ectostar</t>
  </si>
  <si>
    <t>Our creativity is the key to your success!</t>
  </si>
  <si>
    <t>http://www.ectostar.com/</t>
  </si>
  <si>
    <t>“Even if I had the slightest concern, I was never sitting and waiting for a response.”</t>
  </si>
  <si>
    <t>Knowledge Management, International Trade and Development</t>
  </si>
  <si>
    <t>360 Degree Technosoft</t>
  </si>
  <si>
    <t>https://clutch.co/profile/360-degree-technosoft</t>
  </si>
  <si>
    <t>https://www.360technosoft.com/</t>
  </si>
  <si>
    <t>"We were highly impressed with the way the entire team was well-versed regarding the field’s latest developments."</t>
  </si>
  <si>
    <t>Marketing Head, Digital Agency</t>
  </si>
  <si>
    <t>Taoti Creative</t>
  </si>
  <si>
    <t>https://clutch.co/profile/taoti-creative</t>
  </si>
  <si>
    <t>DC'S full-service creative agency</t>
  </si>
  <si>
    <t>http://www.taoti.com/&amp;utm_medium=referral</t>
  </si>
  <si>
    <t>"They’re very prompt and collaborative in their troubleshooting approach."</t>
  </si>
  <si>
    <t>Associate Director, IBHRE</t>
  </si>
  <si>
    <t>Quartsoft</t>
  </si>
  <si>
    <t>https://clutch.co/profile/quartsoft</t>
  </si>
  <si>
    <t>Magento eCommerce Development for B2C and B2B</t>
  </si>
  <si>
    <t>http://quartsoft.com/</t>
  </si>
  <si>
    <t>Foster city, CA</t>
  </si>
  <si>
    <t>"I think QuartSoft is a good fit for people who go in with a very clear idea of what they want."</t>
  </si>
  <si>
    <t>Founder and President, Health and Wellness Startup</t>
  </si>
  <si>
    <t>NIX</t>
  </si>
  <si>
    <t>https://clutch.co/profile/nix</t>
  </si>
  <si>
    <t>Enterprise Software, Data Analytics &amp; BI Solutions</t>
  </si>
  <si>
    <t>https://nix-united.com/services/business-intelligence-services-bi/?utm_source=clutch.co&amp;utm_medium=referral</t>
  </si>
  <si>
    <t>"NIX’s technical prowess is fantastic — we’re very impressed with the quality of their work."</t>
  </si>
  <si>
    <t>Founder &amp; CEO, Interior Design Marketplace</t>
  </si>
  <si>
    <t>Zimalab</t>
  </si>
  <si>
    <t>https://clutch.co/profile/zimalab</t>
  </si>
  <si>
    <t>Web Apps &amp; Automations</t>
  </si>
  <si>
    <t>http://zimalab.com/</t>
  </si>
  <si>
    <t>"They had the expertise in building/designing e-commerce websites, from front-end to back-end. It was a major project."</t>
  </si>
  <si>
    <t>Owner, Digital Products Company</t>
  </si>
  <si>
    <t>hedgehog lab</t>
  </si>
  <si>
    <t>https://clutch.co/profile/hedgehog-lab</t>
  </si>
  <si>
    <t>Helping global brands harness the power of mobile</t>
  </si>
  <si>
    <t>http://hedgehoglab.com/?utm_medium=referal&amp;utm_source=https://clutch.co/</t>
  </si>
  <si>
    <t>"hedgehog lab is transparent and they allow us enough time to make good decisions."</t>
  </si>
  <si>
    <t>Principal Analyst, IT Security Nonprofit</t>
  </si>
  <si>
    <t>Rubikal</t>
  </si>
  <si>
    <t>https://clutch.co/profile/rubikal</t>
  </si>
  <si>
    <t>Building Software that Accelerates</t>
  </si>
  <si>
    <t>https://rubikal.com/?utm_source=clutch.co&amp;utm_medium=referral&amp;utm_campaign=directory</t>
  </si>
  <si>
    <t>“Since we’re very happy with the results, we’re now planning bigger, more long-term projects with them.”</t>
  </si>
  <si>
    <t>CDO, Photography Company</t>
  </si>
  <si>
    <t>Accesto</t>
  </si>
  <si>
    <t>https://clutch.co/profile/accesto</t>
  </si>
  <si>
    <t>Web development services for future-proof web apps</t>
  </si>
  <si>
    <t>https://accesto.com/?utm_source=clutch.co&amp;utm_medium=referral&amp;utm_campaign=directory</t>
  </si>
  <si>
    <t>"Their technical expertise and experience in working with existing software are impressive."</t>
  </si>
  <si>
    <t>CEO, Notebookrank.com</t>
  </si>
  <si>
    <t>WebPlanex Infotech Pvt Ltd</t>
  </si>
  <si>
    <t>https://clutch.co/profile/webplanex-infotech</t>
  </si>
  <si>
    <t>Expert- Web Design, Software, IOS and Android Apps</t>
  </si>
  <si>
    <t>http://www.webplanex.com/</t>
  </si>
  <si>
    <t>"They learned a new system very quickly and got me up and running in very short order."</t>
  </si>
  <si>
    <t>President, Polster Consulting, LLC</t>
  </si>
  <si>
    <t>MassMedia Group</t>
  </si>
  <si>
    <t>https://clutch.co/profile/massmedia-group</t>
  </si>
  <si>
    <t>We create software with a lifetime code warranty</t>
  </si>
  <si>
    <t>https://massmediagroup.pro/en/?utm_source=clutch.co&amp;utm_medium=referral&amp;utm_campaign=referral</t>
  </si>
  <si>
    <t>“They’re always ready to dive deep into our business to solve our problems.”</t>
  </si>
  <si>
    <t>CMO and Product Owner, MyMyCars</t>
  </si>
  <si>
    <t>Ralabs</t>
  </si>
  <si>
    <t>https://clutch.co/profile/ralabs</t>
  </si>
  <si>
    <t>Behind Successful Product is a Dedicated Team</t>
  </si>
  <si>
    <t>https://new.ralabs.org/?utm_source=clutch.co&amp;utm_medium=refferal&amp;utm_campaign=web-developers</t>
  </si>
  <si>
    <t>Lewes, FL</t>
  </si>
  <si>
    <t>"We are very happy with how the project was handled and completed successfully."</t>
  </si>
  <si>
    <t>Product Manager, Utopic Software, LLC</t>
  </si>
  <si>
    <t>ARKA Softwares</t>
  </si>
  <si>
    <t>https://clutch.co/profile/arka-softwares</t>
  </si>
  <si>
    <t>#CreatingNextBigThing for You</t>
  </si>
  <si>
    <t>https://www.arkasoftwares.com/?utm_source=clutch&amp;utm_medium=directory&amp;utm_campaign=arka-clutch</t>
  </si>
  <si>
    <t>"They respected the client and gave us their full attention and support during the project."</t>
  </si>
  <si>
    <t>IT Project Manager, Government Organization</t>
  </si>
  <si>
    <t>Five Jars</t>
  </si>
  <si>
    <t>https://clutch.co/profile/five-jars</t>
  </si>
  <si>
    <t>FULL-SERVICE DRUPAL AGENCY</t>
  </si>
  <si>
    <t>https://fivejars.com/?utm_source=clutch.co&amp;utm_medium=referral&amp;utm_campaign=directory</t>
  </si>
  <si>
    <t>“They’re a very authentic, accountable, and results-oriented team.”</t>
  </si>
  <si>
    <t>Chief Strategy &amp; Innovation Officer, YMCA of the North</t>
  </si>
  <si>
    <t>Adequate Web Solutions</t>
  </si>
  <si>
    <t>https://clutch.co/profile/adequate-web-solutions</t>
  </si>
  <si>
    <t>Immaculate web development services company</t>
  </si>
  <si>
    <t>http://www.adequatewebsolutions.com/</t>
  </si>
  <si>
    <t>"They had an enthusiastic and hardworking team." "</t>
  </si>
  <si>
    <t>Manager, Business Services Firm</t>
  </si>
  <si>
    <t>Dev Technosys</t>
  </si>
  <si>
    <t>https://clutch.co/profile/dev-technosys</t>
  </si>
  <si>
    <t>HIGHEST NUMBERS OF REVIEWS ON CLUTCH ⭐⭐⭐⭐⭐</t>
  </si>
  <si>
    <t>https://devtechnosys.com/mobile-app-development.php?utm_source=clutch.co&amp;utm_medium=referral</t>
  </si>
  <si>
    <t>121 reviews</t>
  </si>
  <si>
    <t>Commerce, CA</t>
  </si>
  <si>
    <t>"I was relatively happy with how they managed my expectations."</t>
  </si>
  <si>
    <t>Founder, FashionPorters</t>
  </si>
  <si>
    <t>IX Publishing, Inc.</t>
  </si>
  <si>
    <t>https://clutch.co/profile/ix-publishing-inc</t>
  </si>
  <si>
    <t>Tell Your Story</t>
  </si>
  <si>
    <t>http://ixpubs.com/</t>
  </si>
  <si>
    <t>Dearborn, MI</t>
  </si>
  <si>
    <t>“The cost of doing a website with another provider would’ve been twice as much.”</t>
  </si>
  <si>
    <t>Owner</t>
  </si>
  <si>
    <t>BIT Studios</t>
  </si>
  <si>
    <t>https://clutch.co/profile/bit-studios</t>
  </si>
  <si>
    <t>Custom Software, Web &amp; Mobile Development</t>
  </si>
  <si>
    <t>https://www.bitstudios.com/</t>
  </si>
  <si>
    <t>"Their project management tools and breadth of knowledge were impressive."</t>
  </si>
  <si>
    <t>Owner, Conan Venus And Company</t>
  </si>
  <si>
    <t>WebSailors.pro</t>
  </si>
  <si>
    <t>https://clutch.co/profile/websailorspro</t>
  </si>
  <si>
    <t>Web, Web App, Mobile development and Design</t>
  </si>
  <si>
    <t>https://websailors.pro/</t>
  </si>
  <si>
    <t>"The team was always eager to help us, even on short notice."</t>
  </si>
  <si>
    <t>Founder &amp; CEO, E-Commerce Startup</t>
  </si>
  <si>
    <t>InventorSoft</t>
  </si>
  <si>
    <t>https://clutch.co/profile/inventorsoft</t>
  </si>
  <si>
    <t>InventorSoft - Software Development company</t>
  </si>
  <si>
    <t>https://inventorsoft.co/?utm_source=clutch.co&amp;utm_medium=referral&amp;utm_campaign=directory</t>
  </si>
  <si>
    <t>“InventorSoft’s strong suit is the experience that they bring to the table.”</t>
  </si>
  <si>
    <t>Founder, Daly Energy</t>
  </si>
  <si>
    <t>Third and Grove</t>
  </si>
  <si>
    <t>https://clutch.co/profile/third-grove</t>
  </si>
  <si>
    <t>Slaying the mundane, one pixel at a time</t>
  </si>
  <si>
    <t>https://www.thirdandgrove.com/?utm_source=clutch.co&amp;utm_medium=referral</t>
  </si>
  <si>
    <t>"When we’ve had questions, they’ve been very forthcoming. I trust them — they’re experts at what they do." "</t>
  </si>
  <si>
    <t>Senior Manager of Creative, Brainshark</t>
  </si>
  <si>
    <t>Rapptr Labs</t>
  </si>
  <si>
    <t>https://clutch.co/profile/rapptr-labs</t>
  </si>
  <si>
    <t>Quality, Close Collaboration, &amp; Long-Term Support</t>
  </si>
  <si>
    <t>https://www.rapptrlabs.com/?utm_source=clutch.co&amp;utm_medium=referral&amp;utm_campaign=directory</t>
  </si>
  <si>
    <t>“I have referred several people to Rapptr — that’s how strongly I feel about working with them.”</t>
  </si>
  <si>
    <t>Founder, Software Company</t>
  </si>
  <si>
    <t>Divio AG</t>
  </si>
  <si>
    <t>https://clutch.co/profile/divio-ag</t>
  </si>
  <si>
    <t>Django &amp; Python technology-driven creative company</t>
  </si>
  <si>
    <t>https://www.divio.com/</t>
  </si>
  <si>
    <t>Zürich, Switzerland</t>
  </si>
  <si>
    <t>"They can translate the things that they do into layman's terms and present only the most vital information to us."</t>
  </si>
  <si>
    <t>Head of e-Communications at APG|SGA</t>
  </si>
  <si>
    <t>TechArk Solutions</t>
  </si>
  <si>
    <t>https://clutch.co/profile/techark-solutions</t>
  </si>
  <si>
    <t>Innovative Digital Solutions</t>
  </si>
  <si>
    <t>https://gotechark.com/?utm_source=Listing&amp;utm_medium=External&amp;utm_campaign=Clutch</t>
  </si>
  <si>
    <t>Norfolk, VA</t>
  </si>
  <si>
    <t>"They got everything right from a technical standpoint."</t>
  </si>
  <si>
    <t>Director of Digital Media, Marketing &amp; Advertising Agency</t>
  </si>
  <si>
    <t>Aalpha Information Systems India Pvt. Ltd</t>
  </si>
  <si>
    <t>https://clutch.co/profile/aalpha-information-systems-india</t>
  </si>
  <si>
    <t>Top Quality Development Starting at 12USD P/H</t>
  </si>
  <si>
    <t>https://www.aalpha.net/?utm_source=clutch&amp;utm_medium=referral</t>
  </si>
  <si>
    <t>99 reviews</t>
  </si>
  <si>
    <t>"Whenever we wanted an answer to a specific question, we received it from the team without any delays."</t>
  </si>
  <si>
    <t>CTO, Digital Marketing Agency</t>
  </si>
  <si>
    <t>Cobuild Lab Inc</t>
  </si>
  <si>
    <t>https://clutch.co/profile/cobuild-lab</t>
  </si>
  <si>
    <t>Custom Software, Artificial Intelligence and IOT</t>
  </si>
  <si>
    <t>https://cobuildlab.com/?utm_source=clutch.co&amp;utm_medium=referral&amp;utm_campaign=directory</t>
  </si>
  <si>
    <t>"Their commitment to their word, and their strategic advice, when approached with a project, is impressive."</t>
  </si>
  <si>
    <t>Founder, Navigate.capital</t>
  </si>
  <si>
    <t>Pieoneers</t>
  </si>
  <si>
    <t>https://clutch.co/profile/pieoneers</t>
  </si>
  <si>
    <t>Mobile Apps &amp; Web Development</t>
  </si>
  <si>
    <t>http://pieoneers.com/</t>
  </si>
  <si>
    <t>“I was blown away by what we got and what the value was for what we paid. It happened in such a quick timeframe.”</t>
  </si>
  <si>
    <t>CEO, GameSheet Inc.</t>
  </si>
  <si>
    <t>Digital Natives</t>
  </si>
  <si>
    <t>https://clutch.co/profile/digital-natives</t>
  </si>
  <si>
    <t>Ideation. Validation. Execution.</t>
  </si>
  <si>
    <t>http://digitalnatives.hu/?utm_source=clutch.co&amp;utm_medium=referral&amp;utm_campaign=directory</t>
  </si>
  <si>
    <t>"They were helpful and provided extended support during the golive phase."</t>
  </si>
  <si>
    <t>Owner, Sturm und Drang</t>
  </si>
  <si>
    <t>Streaver</t>
  </si>
  <si>
    <t>https://clutch.co/profile/streaver</t>
  </si>
  <si>
    <t>We turn your business ideas into action.</t>
  </si>
  <si>
    <t>https://www.streaver.com/?utm_source=clutch.co&amp;utm_medium=referral</t>
  </si>
  <si>
    <t>"They strive to make their customers happy."</t>
  </si>
  <si>
    <t>CEO, Propelicy</t>
  </si>
  <si>
    <t>Phaedra Solutions</t>
  </si>
  <si>
    <t>https://clutch.co/profile/phaedra-solutions</t>
  </si>
  <si>
    <t>⭐️⭐️⭐️⭐️⭐️ | Top-Rated by Verified Clients</t>
  </si>
  <si>
    <t>https://www.phaedrasolutions.com/?utm_source=clutch.co&amp;utm_medium=referral&amp;utm_campaign=directory</t>
  </si>
  <si>
    <t>Pittsburgh, PA</t>
  </si>
  <si>
    <t>"They really understood and identified with the project. Their efforts were invaluable."</t>
  </si>
  <si>
    <t>CEO &amp; Founder, LocalDeals247.com</t>
  </si>
  <si>
    <t>Brights</t>
  </si>
  <si>
    <t>https://clutch.co/profile/brights</t>
  </si>
  <si>
    <t>https://brights.io/?utm_source=clutch&amp;utm_medium=referral&amp;utm_campaign=web-developers</t>
  </si>
  <si>
    <t>"We significantly increased the number of website visits."</t>
  </si>
  <si>
    <t>BD Manager, AVELLUM</t>
  </si>
  <si>
    <t>TSN-Media</t>
  </si>
  <si>
    <t>https://clutch.co/profile/tsn-media</t>
  </si>
  <si>
    <t>Web design and development for your business</t>
  </si>
  <si>
    <t>https://tsn-media.com/?utm_source=clutch&amp;utm_medium=referral</t>
  </si>
  <si>
    <t>"They can handle a wide breadth of technical tasks."</t>
  </si>
  <si>
    <t>Co-Founder, Yoreevo</t>
  </si>
  <si>
    <t>Eminence Technology</t>
  </si>
  <si>
    <t>https://clutch.co/profile/eminence-technology</t>
  </si>
  <si>
    <t>Engineering Digital Solution Of Today And Tomorrow</t>
  </si>
  <si>
    <t>https://www.eminencetechnology.com/</t>
  </si>
  <si>
    <t>Director, Dreamatic</t>
  </si>
  <si>
    <t>Surprise.Design</t>
  </si>
  <si>
    <t>https://clutch.co/profile/surprisedesign</t>
  </si>
  <si>
    <t>together we can accomplish anything you want</t>
  </si>
  <si>
    <t>https://surprise.design/</t>
  </si>
  <si>
    <t>Poland</t>
  </si>
  <si>
    <t>"Surprise.Design has a talented team of developers who have mastered AngularJS."</t>
  </si>
  <si>
    <t>Sales Director, Software Development Company</t>
  </si>
  <si>
    <t>Workin Geeks</t>
  </si>
  <si>
    <t>https://clutch.co/profile/workin-geeks</t>
  </si>
  <si>
    <t>Moblie Apps with business &amp; high-tech experience</t>
  </si>
  <si>
    <t>https://workingeeks.com/?utm_source=clutch.co&amp;utm_medium=referral&amp;utm_campaign=directory</t>
  </si>
  <si>
    <t>"They are strong engineers."</t>
  </si>
  <si>
    <t>CTO, SberHealth</t>
  </si>
  <si>
    <t>GraffersID</t>
  </si>
  <si>
    <t>https://clutch.co/profile/graffersid</t>
  </si>
  <si>
    <t>Web and Mobile App | Dedicated Developer Contracts</t>
  </si>
  <si>
    <t>https://www.graffersid.com/</t>
  </si>
  <si>
    <t>"The team understood our business and target audience nicely, which turned our app into a great working platform."</t>
  </si>
  <si>
    <t>CEO, Krashi Upaj</t>
  </si>
  <si>
    <t>Fueled</t>
  </si>
  <si>
    <t>https://clutch.co/profile/fueled</t>
  </si>
  <si>
    <t>THERE’S AN APP, THEN THERE’S A FUELED APP</t>
  </si>
  <si>
    <t>https://www.fueled.com/?utm_source=clutch&amp;utm_medium=referral&amp;utm_campaign=fueledclutch</t>
  </si>
  <si>
    <t>"Fueled are proactive in finding solutions and heading off potential problems, and in their attention to detail."</t>
  </si>
  <si>
    <t>Co-Founder, Vizzy (Thinking Sky Blue Ltd)</t>
  </si>
  <si>
    <t>Devetry</t>
  </si>
  <si>
    <t>https://clutch.co/profile/devetry</t>
  </si>
  <si>
    <t>Experts in everything software</t>
  </si>
  <si>
    <t>https://www.devetry.com/?utm_source=clutch&amp;utm_medium=referral</t>
  </si>
  <si>
    <t>"They were really good at what they do."</t>
  </si>
  <si>
    <t>Founder, SimplSell</t>
  </si>
  <si>
    <t>Simply Technologies</t>
  </si>
  <si>
    <t>https://clutch.co/profile/simply-technologies</t>
  </si>
  <si>
    <t>Win the talent war with us</t>
  </si>
  <si>
    <t>http://www.simplytechnologies.net/?utm_source=clutch.co&amp;utm_medium=referral</t>
  </si>
  <si>
    <t>"We got answers to our questions quickly."</t>
  </si>
  <si>
    <t>Senior Principal Software Engineer, Data Company</t>
  </si>
  <si>
    <t>Euvic</t>
  </si>
  <si>
    <t>https://clutch.co/profile/euvic</t>
  </si>
  <si>
    <t>LET YOUR BUSINESS DO MORE.</t>
  </si>
  <si>
    <t>https://www.euvic.com/</t>
  </si>
  <si>
    <t>"They work collaboratively with us to help us achieve our goals."</t>
  </si>
  <si>
    <t>COO &amp; CIO, Monaker Group, Inc.</t>
  </si>
  <si>
    <t>Yudiz Solutions Pvt. Ltd.</t>
  </si>
  <si>
    <t>https://clutch.co/profile/yudiz-solutions</t>
  </si>
  <si>
    <t>Top Mobile Apps and Games Development company</t>
  </si>
  <si>
    <t>https://www.yudiz.com/?utm_source=clutch&amp;utm_medium=referral</t>
  </si>
  <si>
    <t>"It’s amazing to have good people like that in a company and I noticed it very early."</t>
  </si>
  <si>
    <t>CEO, Finite Automata, LLC</t>
  </si>
  <si>
    <t>Oomph, Inc.</t>
  </si>
  <si>
    <t>https://clutch.co/profile/oomph-0</t>
  </si>
  <si>
    <t>Experts in Digital Platform Strategy and Delivery</t>
  </si>
  <si>
    <t>https://oomphinc.com/?utm_source=clutch&amp;utm_medium=referral&amp;utm_campaign=profile</t>
  </si>
  <si>
    <t>"Oomph was always there when we needed them during the build to discuss an issue."</t>
  </si>
  <si>
    <t>Senior Director of Business Dev, Seraphic Group, Inc.</t>
  </si>
  <si>
    <t>*instinctools</t>
  </si>
  <si>
    <t>https://clutch.co/profile/instinctools</t>
  </si>
  <si>
    <t>Innovation Consulting and Digital Transformation</t>
  </si>
  <si>
    <t>https://www.instinctools.com/</t>
  </si>
  <si>
    <t>“They’re always responsive and are never shy about suggesting improvements.</t>
  </si>
  <si>
    <t>Project Manager, Software &amp; Web Dev Company</t>
  </si>
  <si>
    <t>MonkeyTech</t>
  </si>
  <si>
    <t>https://clutch.co/profile/monkeytech</t>
  </si>
  <si>
    <t>Mobile &amp; Web Development</t>
  </si>
  <si>
    <t>http://monkeytech.io/?utm_source=clutch.co&amp;utm_medium=referral</t>
  </si>
  <si>
    <t>"Their skills in native programming make them stand out."</t>
  </si>
  <si>
    <t>CTO, Vehicle Sharing Company</t>
  </si>
  <si>
    <t>Therefore</t>
  </si>
  <si>
    <t>https://clutch.co/profile/therefore</t>
  </si>
  <si>
    <t>Digital, done right.</t>
  </si>
  <si>
    <t>http://www.therefore.io/</t>
  </si>
  <si>
    <t>"Their team had strong values and provided insights to optimize our development efforts."</t>
  </si>
  <si>
    <t>Digital Product Manager, Longo's</t>
  </si>
  <si>
    <t>Infront Webworks</t>
  </si>
  <si>
    <t>https://clutch.co/profile/infront-webworks</t>
  </si>
  <si>
    <t>Award Winning SEO &amp; Website Services</t>
  </si>
  <si>
    <t>https://www.infront.com/?utm_source=clutch.co&amp;utm_medium=referral&amp;utm_campaign=directory</t>
  </si>
  <si>
    <t>50 reviews</t>
  </si>
  <si>
    <t>"They got the website done quickly and on time. They were excellent communicators!"</t>
  </si>
  <si>
    <t>Radiansys Inc</t>
  </si>
  <si>
    <t>https://clutch.co/profile/radiansys</t>
  </si>
  <si>
    <t>Mobility Focused. Technology Driven.</t>
  </si>
  <si>
    <t>http://www.radiansys.com/?utm_source=clutch.co&amp;utm_medium=referral&amp;utm_campaign=web-developers</t>
  </si>
  <si>
    <t>“Radiansys was highly flexible in terms of working through solutions, timelines, and changes in scope.”</t>
  </si>
  <si>
    <t>President, Star Casualty Insurance Company</t>
  </si>
  <si>
    <t>Parachute Design Group Inc.</t>
  </si>
  <si>
    <t>https://clutch.co/profile/parachute-design-group</t>
  </si>
  <si>
    <t>Award-winning Toronto Web Design Company</t>
  </si>
  <si>
    <t>https://parachutedesign.ca/?utm_source=clutch&amp;utm_campaign=main</t>
  </si>
  <si>
    <t>"The team at Parachute has been overwhelmingly helpful and friendly."</t>
  </si>
  <si>
    <t>National Brand Manager, Wine &amp; Spirits Firm</t>
  </si>
  <si>
    <t>Freelock LLC</t>
  </si>
  <si>
    <t>https://clutch.co/profile/freelock</t>
  </si>
  <si>
    <t>Security, Insights, and Results for Your Website.</t>
  </si>
  <si>
    <t>http://www.freelock.com/</t>
  </si>
  <si>
    <t>"They’re there as a backup system, and their project management skills and responsiveness have been excellent."</t>
  </si>
  <si>
    <t>Web Services Manager, Community College</t>
  </si>
  <si>
    <t>HypeLife Brands</t>
  </si>
  <si>
    <t>https://clutch.co/profile/hypelife-brands</t>
  </si>
  <si>
    <t>Helping B2C Startups Reach Millennials | EST. 2001</t>
  </si>
  <si>
    <t>https://www.hypelifebrands.com/?utm_source=clutch.co&amp;utm_medium=referral</t>
  </si>
  <si>
    <t>Oceanside, CA</t>
  </si>
  <si>
    <t>“They take everything seriously and contribute as if they were a part of our team.”</t>
  </si>
  <si>
    <t>Founder, HUDL Music</t>
  </si>
  <si>
    <t>IDAP</t>
  </si>
  <si>
    <t>https://clutch.co/profile/idap</t>
  </si>
  <si>
    <t>Smart software for smart people</t>
  </si>
  <si>
    <t>http://www.idapgroup.com/?utm_source=clutch.co&amp;utm_medium=referral&amp;utm_campaign=web-developers-global</t>
  </si>
  <si>
    <t>"They've delivered exactly what we wanted from the project perspective."</t>
  </si>
  <si>
    <t>CEO, SEAZONE Smart Management LTD</t>
  </si>
  <si>
    <t>Blacksmith Agency</t>
  </si>
  <si>
    <t>https://clutch.co/profile/blacksmith-agency</t>
  </si>
  <si>
    <t>Forging award winning digital projects since 2011</t>
  </si>
  <si>
    <t>https://blacksmith.agency/?utm_source=Clutch&amp;utm_medium=Referral&amp;utm_campaign=Profile</t>
  </si>
  <si>
    <t>“Blacksmith Agency brought a lot of great ideas to the table, both during the sales process and website build.”</t>
  </si>
  <si>
    <t>VP of Sales &amp; Marketing, Cloud 9 Software</t>
  </si>
  <si>
    <t>Toughlex</t>
  </si>
  <si>
    <t>https://clutch.co/profile/toughlex</t>
  </si>
  <si>
    <t>Web, software development, consulting and support</t>
  </si>
  <si>
    <t>https://www.toughlex.com/</t>
  </si>
  <si>
    <t>"We have been working together for a couple of years now, and they’ve remained professional throughout."</t>
  </si>
  <si>
    <t>Owner, Vehicle Consultation Company</t>
  </si>
  <si>
    <t>Milo Solutions</t>
  </si>
  <si>
    <t>https://clutch.co/profile/milo-solutions</t>
  </si>
  <si>
    <t>Milo - Software, safe, reliable</t>
  </si>
  <si>
    <t>http://milosolutions.com/</t>
  </si>
  <si>
    <t>"I appreciated the over communication on their side and the willingness to go a little bit extra when needed."</t>
  </si>
  <si>
    <t>Product Director, Run It Once Poker</t>
  </si>
  <si>
    <t>Ice Nine Online</t>
  </si>
  <si>
    <t>https://clutch.co/profile/ice-nine-online</t>
  </si>
  <si>
    <t>100's of SEO-Optimized WordPress Websites Built</t>
  </si>
  <si>
    <t>https://icenineonline.com/?utm_source=clutch.co&amp;utm_medium=referral</t>
  </si>
  <si>
    <t>“They always communicated well and delivered on time and on budget.”</t>
  </si>
  <si>
    <t>CTO, Ocean Tomo</t>
  </si>
  <si>
    <t>Towering Media</t>
  </si>
  <si>
    <t>https://clutch.co/profile/towering-media</t>
  </si>
  <si>
    <t>USA Magento Design and Development</t>
  </si>
  <si>
    <t>http://toweringmedia.com/</t>
  </si>
  <si>
    <t>"They’re pretty competitive as far as pricing goes, and I like the fact that they [Towering Media] are a smaller..."</t>
  </si>
  <si>
    <t>Founder, Vape Craft Inc</t>
  </si>
  <si>
    <t>Three29</t>
  </si>
  <si>
    <t>https://clutch.co/profile/three29</t>
  </si>
  <si>
    <t>Sacramento Digital Marketing &amp; Web Design Agency</t>
  </si>
  <si>
    <t>https://three29.com/</t>
  </si>
  <si>
    <t>"They've always had our best interests at heart, even before we were a client."</t>
  </si>
  <si>
    <t>Project Manager, The Sanctuary</t>
  </si>
  <si>
    <t>Decerto</t>
  </si>
  <si>
    <t>https://clutch.co/profile/decerto</t>
  </si>
  <si>
    <t>Software House for Insurance &amp; Finance</t>
  </si>
  <si>
    <t>https://decerto.com/</t>
  </si>
  <si>
    <t>"Decerto was always good at analyzing the potential impact, suggesting risks and improvement areas for the…"</t>
  </si>
  <si>
    <t>Head of Motor Insurance, Insurance Company</t>
  </si>
  <si>
    <t>Buildable Custom Software</t>
  </si>
  <si>
    <t>https://clutch.co/profile/buildable-custom-software</t>
  </si>
  <si>
    <t>Let's build what's next.</t>
  </si>
  <si>
    <t>https://www.buildableworks.com/?utm_source=clutch.co&amp;utm_medium=referral&amp;utm_campaign=directory</t>
  </si>
  <si>
    <t>McMinnville, OR</t>
  </si>
  <si>
    <t>“Buildable has been good at understanding what we want and recognizing how far off we are from that.”</t>
  </si>
  <si>
    <t>Co-Founder, Development Lab</t>
  </si>
  <si>
    <t>WPRiders</t>
  </si>
  <si>
    <t>https://clutch.co/profile/wpriders</t>
  </si>
  <si>
    <t>World-class programming for small businesses</t>
  </si>
  <si>
    <t>https://wpriders.com/?utm_source=clutch.co&amp;utm_medium=referral</t>
  </si>
  <si>
    <t>"Everything was completed on time. The calls and meetings were always taken on time, too."</t>
  </si>
  <si>
    <t>CEO, Outreach.buzz</t>
  </si>
  <si>
    <t>Digital Canvas</t>
  </si>
  <si>
    <t>https://clutch.co/profile/digital-canvas</t>
  </si>
  <si>
    <t>Web Application Development</t>
  </si>
  <si>
    <t>https://www.digitalcanvas.com/</t>
  </si>
  <si>
    <t>Antioch, CA</t>
  </si>
  <si>
    <t>“They’ve fulfilled my expectations and even exceeded them.”</t>
  </si>
  <si>
    <t>Owner, TalentWatch</t>
  </si>
  <si>
    <t>Aimtech</t>
  </si>
  <si>
    <t>https://clutch.co/profile/aimtech</t>
  </si>
  <si>
    <t>We are solving real business problems</t>
  </si>
  <si>
    <t>https://aimtech.am/</t>
  </si>
  <si>
    <t>"They even dedicated time to learn fitness in order to get the most out of our ideas."</t>
  </si>
  <si>
    <t>Founder, Translean</t>
  </si>
  <si>
    <t>CrossComm</t>
  </si>
  <si>
    <t>https://clutch.co/profile/crosscomm</t>
  </si>
  <si>
    <t>Creativity + Technology</t>
  </si>
  <si>
    <t>http://www.crosscomm.com/?utm_source=clutch.co&amp;utm_medium=referral&amp;utm_campaign=directory-clutch</t>
  </si>
  <si>
    <t>“CrossComm takes joy in our success because they understand that the program impacts the students.”</t>
  </si>
  <si>
    <t>Associate Center Director, Karmanos Cancer Institute</t>
  </si>
  <si>
    <t>Chetu, Inc.</t>
  </si>
  <si>
    <t>https://clutch.co/profile/chetu</t>
  </si>
  <si>
    <t>World Class Software Solutions</t>
  </si>
  <si>
    <t>http://www.chetu.com/</t>
  </si>
  <si>
    <t>Plantation, FL</t>
  </si>
  <si>
    <t>"Chetu has pushed me to perform better. I’ve never built an app before, and they’ve provided valuable guidance."</t>
  </si>
  <si>
    <t>Co-Owner, Recycling Company</t>
  </si>
  <si>
    <t>Talentica Software</t>
  </si>
  <si>
    <t>https://clutch.co/profile/talentica-software</t>
  </si>
  <si>
    <t>Startup's One-Stop Software Development Partner</t>
  </si>
  <si>
    <t>https://www.talentica.com/?utm_source=clutch.co&amp;utm_medium=referral</t>
  </si>
  <si>
    <t>"Team is extremely professional. They have a high-level of energy and enthusiasm."</t>
  </si>
  <si>
    <t>Founder, Fintech Company</t>
  </si>
  <si>
    <t>INOXOFT</t>
  </si>
  <si>
    <t>https://clutch.co/profile/inoxoft</t>
  </si>
  <si>
    <t>Responsible. Responsive. On Time.</t>
  </si>
  <si>
    <t>https://inoxoft.com/?utm_source=clutch.co&amp;utm_medium=referral&amp;utm_campaign=web-developers</t>
  </si>
  <si>
    <t>"The people are open-minded with lots of ideas and understanding of how the app should work."</t>
  </si>
  <si>
    <t>Founder, Cashback Rewards Company</t>
  </si>
  <si>
    <t>Calibrate Software</t>
  </si>
  <si>
    <t>https://clutch.co/profile/calibrate-software</t>
  </si>
  <si>
    <t>We craft digital experiences that spark joy</t>
  </si>
  <si>
    <t>https://calibrated.io/?utm_source=clutch.co&amp;utm_medium=referral&amp;utm_campaign=directory</t>
  </si>
  <si>
    <t>“They did a great job taking my idea and making it a reality.”</t>
  </si>
  <si>
    <t>Founder &amp; CEO, Student Athletes Social Network</t>
  </si>
  <si>
    <t>LemonUnit.com</t>
  </si>
  <si>
    <t>https://clutch.co/profile/lemonunitcom</t>
  </si>
  <si>
    <t>We Cut Through Lemon, To Get You All The Juice</t>
  </si>
  <si>
    <t>http://lemonunit.com/?utm_source=clutch.co&amp;utm_medium=referral&amp;utm_campaign=web-developers</t>
  </si>
  <si>
    <t>"They are very skilfull professionals and have an impressive can-do attitude."</t>
  </si>
  <si>
    <t>Chief Business Officer, Crypto Voucher</t>
  </si>
  <si>
    <t>Romain Berg</t>
  </si>
  <si>
    <t>https://clutch.co/profile/romain-berg</t>
  </si>
  <si>
    <t>Focused On Results - Not Hype</t>
  </si>
  <si>
    <t>https://www.romainberg.com/?utm_source=clutch.co&amp;utm_medium=referral&amp;utm_campaign=directory</t>
  </si>
  <si>
    <t>"Our favorite thing is that they are proactive."</t>
  </si>
  <si>
    <t>Owner &amp; CEO, TLC Cleaning</t>
  </si>
  <si>
    <t>Nimblechapps Ltd</t>
  </si>
  <si>
    <t>https://clutch.co/profile/nimblechapps</t>
  </si>
  <si>
    <t>Hybrid/Native Apps | Web Apps | Salesforce | Games</t>
  </si>
  <si>
    <t>https://www.nimblechapps.com/</t>
  </si>
  <si>
    <t>“They have a good ability to understand our requirements and the project.”</t>
  </si>
  <si>
    <t>Hawaii Website Designers</t>
  </si>
  <si>
    <t>https://clutch.co/profile/hawaii-website-designers</t>
  </si>
  <si>
    <t>Aloha 🌴🌻👋 We give you results! Are you Ready?</t>
  </si>
  <si>
    <t>https://www.hawaiiwebsitedesigners.com/?utm_source=clutch.co&amp;utm_medium=referral&amp;utm_campaign=directory</t>
  </si>
  <si>
    <t>Honolulu, HI</t>
  </si>
  <si>
    <t>"They completed the design of our website on time and we would be glad to work with them again in the future."</t>
  </si>
  <si>
    <t>Marketing Manager, OWDS</t>
  </si>
  <si>
    <t>Digital Awesome</t>
  </si>
  <si>
    <t>https://clutch.co/profile/digital-awesome</t>
  </si>
  <si>
    <t>We would love to build your app for you!</t>
  </si>
  <si>
    <t>https://webuildapps.digitalawesomeapps.com/app-development?utm_source=clutch.co&amp;utm_medium=referral</t>
  </si>
  <si>
    <t>Airway Heights, WA</t>
  </si>
  <si>
    <t>"We have a trustful relationship, which makes everything easier."</t>
  </si>
  <si>
    <t>AgWeatherNet Director, Washington State University</t>
  </si>
  <si>
    <t>Giraffe Software</t>
  </si>
  <si>
    <t>https://clutch.co/profile/giraffe-software</t>
  </si>
  <si>
    <t>Quality is our priority!</t>
  </si>
  <si>
    <t>http://giraffesoftware.com/</t>
  </si>
  <si>
    <t>"They have smooth communication, an easy engagement process, and qualified resources."</t>
  </si>
  <si>
    <t>Partnership Coordinator, Software Development Company</t>
  </si>
  <si>
    <t>HyperSense Software</t>
  </si>
  <si>
    <t>https://clutch.co/profile/hypersense-software</t>
  </si>
  <si>
    <t>Mobile App and Web Development Agency | Romania</t>
  </si>
  <si>
    <t>https://hypersense-software.com/?utm_source=clutch.co&amp;utm_medium=referral&amp;utm_campaign=web-developers</t>
  </si>
  <si>
    <t>"Unlike our previous provider, HyperSense proactively ensures the app’s working as expected."</t>
  </si>
  <si>
    <t>Product Manager, IoT Company</t>
  </si>
  <si>
    <t>SimbirSoft</t>
  </si>
  <si>
    <t>https://clutch.co/profile/simbirsoft</t>
  </si>
  <si>
    <t>Creates value today to let you be first tomorrow</t>
  </si>
  <si>
    <t>https://www.simbirsoft.com/en/?utm_source=clutch</t>
  </si>
  <si>
    <t>"SimbirSoft motivates and develops its employees in a very effective way."</t>
  </si>
  <si>
    <t>CIO, Humans</t>
  </si>
  <si>
    <t>Levels.Digital</t>
  </si>
  <si>
    <t>https://clutch.co/profile/levelsdigital</t>
  </si>
  <si>
    <t>We don't just do projects, we build businesses</t>
  </si>
  <si>
    <t>https://levels.digital/</t>
  </si>
  <si>
    <t>“The people they brought in were experienced and with great technical skills.”</t>
  </si>
  <si>
    <t>CEO, AddyCar</t>
  </si>
  <si>
    <t>Mawla</t>
  </si>
  <si>
    <t>https://clutch.co/profile/mawla</t>
  </si>
  <si>
    <t>Award Winning Digital Agency | Websites &amp; Design</t>
  </si>
  <si>
    <t>https://mawla.agency/?utm_source=clutch.co&amp;utm_medium=referral&amp;utm_campaign=directory</t>
  </si>
  <si>
    <t>"We are delighted with how it went and we would have no hesitation in recommending Mawla for future projects."</t>
  </si>
  <si>
    <t>Marketing &amp; Community Manager, Hearing Solutions Firm</t>
  </si>
  <si>
    <t>Use All Five</t>
  </si>
  <si>
    <t>https://clutch.co/profile/use-all-five</t>
  </si>
  <si>
    <t>We design and develop experience that move people.</t>
  </si>
  <si>
    <t>https://useallfive.com/</t>
  </si>
  <si>
    <t>"They overcommunicated the entire process and was never left hanging with questions or unknowns regarding expectations."</t>
  </si>
  <si>
    <t>CEO, Still Life</t>
  </si>
  <si>
    <t>Ironbit</t>
  </si>
  <si>
    <t>https://clutch.co/profile/ironbit</t>
  </si>
  <si>
    <t>Digital Transformation &amp; Development in LATAM</t>
  </si>
  <si>
    <t>http://www.ironbit.com/</t>
  </si>
  <si>
    <t>"What's great about Ironbit's team is their empathy towards the client and the project needs."</t>
  </si>
  <si>
    <t>Marketing Manager, Rheem.com</t>
  </si>
  <si>
    <t>Brimit</t>
  </si>
  <si>
    <t>https://clutch.co/profile/brimit</t>
  </si>
  <si>
    <t>Sitecore, Microsoft 365, and Salesforce Experts</t>
  </si>
  <si>
    <t>https://www.brimit.com/?utm_source=clutch.co&amp;utm_medium=profile</t>
  </si>
  <si>
    <t>“They do a really good job, and they’re inventive when they need to be.”</t>
  </si>
  <si>
    <t>Director, Digital Agency</t>
  </si>
  <si>
    <t>Devx</t>
  </si>
  <si>
    <t>https://clutch.co/profile/devx</t>
  </si>
  <si>
    <t>We are your hidden partner</t>
  </si>
  <si>
    <t>https://devx.agency/</t>
  </si>
  <si>
    <t>Trinec, Czech Republic</t>
  </si>
  <si>
    <t>"They were always around and ready to help or jump on a quick call in no time."</t>
  </si>
  <si>
    <t>CEO, Blackfish</t>
  </si>
  <si>
    <t>The Software House</t>
  </si>
  <si>
    <t>https://clutch.co/profile/software-house</t>
  </si>
  <si>
    <t>Development Partner for CTOs and Tech Managers</t>
  </si>
  <si>
    <t>https://tsh.io/?utm_source=clutch&amp;utm_medium=referral&amp;utm_campaign=web_development&amp;utm_content=web-developers</t>
  </si>
  <si>
    <t>"There was no issue that they left unaddressed."</t>
  </si>
  <si>
    <t>Product Manager, Smartum Oy</t>
  </si>
  <si>
    <t>Web Help Agency</t>
  </si>
  <si>
    <t>https://clutch.co/profile/web-help-agency</t>
  </si>
  <si>
    <t>Top-notch web development company in Ukraine</t>
  </si>
  <si>
    <t>https://webhelpagency.com/?utm_source=clutch.co&amp;utm_medium=referral&amp;utm_campaign=developers-wordpress</t>
  </si>
  <si>
    <t>"We had several Skype calls and chats and messages were responded in a timely manner."</t>
  </si>
  <si>
    <t>Founder, Raumungsklage24</t>
  </si>
  <si>
    <t>REDSTONE</t>
  </si>
  <si>
    <t>https://clutch.co/profile/redstone</t>
  </si>
  <si>
    <t>Awards winning Digital Agency</t>
  </si>
  <si>
    <t>https://redstone.agency/</t>
  </si>
  <si>
    <t>"We are impressed by the high level of communication and organizational skills of the team."</t>
  </si>
  <si>
    <t>Marketing Specialist, Electron-T</t>
  </si>
  <si>
    <t>LLC Darly Solutions</t>
  </si>
  <si>
    <t>https://clutch.co/profile/darly-solutions</t>
  </si>
  <si>
    <t>UI/UX Design, Web &amp; Mobile Applications</t>
  </si>
  <si>
    <t>https://darly.solutions/?utm_source=clutch.co&amp;utm_medium=referral&amp;utm_campaign=directory</t>
  </si>
  <si>
    <t>“The work they did was very valuable for my business.”</t>
  </si>
  <si>
    <t>Founder, Food App Startup</t>
  </si>
  <si>
    <t>HTD Health</t>
  </si>
  <si>
    <t>https://clutch.co/profile/htd-health</t>
  </si>
  <si>
    <t>Bringing human-centered technology to healthcare</t>
  </si>
  <si>
    <t>https://htdhealth.com/?utm_source=clutch.co&amp;utm_medium=referral</t>
  </si>
  <si>
    <t>"They continued to work with us to make recommendations and ensure the product met our needs."</t>
  </si>
  <si>
    <t>Founder, Digital Health Startup</t>
  </si>
  <si>
    <t>Sheer Digital</t>
  </si>
  <si>
    <t>https://clutch.co/profile/sheer-digital</t>
  </si>
  <si>
    <t>DIGITAL FOR LIFE - Clutch Award Winners 2021</t>
  </si>
  <si>
    <t>https://www.sheerdigital.co.uk/?utm_source=clutch.co&amp;utm_medium=referral&amp;utm_campaign=directory</t>
  </si>
  <si>
    <t>"They react quickly to our requests."</t>
  </si>
  <si>
    <t>Owner, Inesta</t>
  </si>
  <si>
    <t>Web Bureau</t>
  </si>
  <si>
    <t>https://clutch.co/profile/web-bureau</t>
  </si>
  <si>
    <t>Award Winning Digital Agency</t>
  </si>
  <si>
    <t>https://www.thewebbureau.com/?utm_source=clutch.co&amp;utm_medium=referral</t>
  </si>
  <si>
    <t>"Web Bureau have an impressive breadth of knowledge in all things digital marketing."</t>
  </si>
  <si>
    <t>Managing Director, Simply Telecom</t>
  </si>
  <si>
    <t>OrbitSoft</t>
  </si>
  <si>
    <t>https://clutch.co/profile/orbitsoft</t>
  </si>
  <si>
    <t>We do software right</t>
  </si>
  <si>
    <t>https://orbitsoft.com/</t>
  </si>
  <si>
    <t>Buffalo, WY</t>
  </si>
  <si>
    <t>"Their experience in advertising solutions stood out."</t>
  </si>
  <si>
    <t>Founder &amp; CEO, Advertise.com, Inc.</t>
  </si>
  <si>
    <t>White Canvas</t>
  </si>
  <si>
    <t>https://clutch.co/profile/white-canvas</t>
  </si>
  <si>
    <t>We create amazing WordPress solutions</t>
  </si>
  <si>
    <t>http://wcanvas.com/</t>
  </si>
  <si>
    <t>Olivos, Argentina</t>
  </si>
  <si>
    <t>"The White Canvas team listened to my needs and created a design that exceeded my expectations."</t>
  </si>
  <si>
    <t>Founder &amp; CEO, RevSearch</t>
  </si>
  <si>
    <t>Fresh Lime Soft</t>
  </si>
  <si>
    <t>https://clutch.co/profile/fresh-lime-soft</t>
  </si>
  <si>
    <t>Custom software development company</t>
  </si>
  <si>
    <t>https://freshlimesoft.com/?utmsource=clutch.co&amp;utm_medium=referral&amp;utm_campaign=web-developers</t>
  </si>
  <si>
    <t>"We were impressed by how efficiently the team estimated the timeframe of the project."</t>
  </si>
  <si>
    <t>IT Operations Head, Software Dev Company</t>
  </si>
  <si>
    <t>InternetDevels</t>
  </si>
  <si>
    <t>https://clutch.co/profile/internetdevels</t>
  </si>
  <si>
    <t>Web Design and Development Services</t>
  </si>
  <si>
    <t>https://internetdevels.com/</t>
  </si>
  <si>
    <t>"It is a stable environment and their firm has low employee turnover."</t>
  </si>
  <si>
    <t>Managing Director, European Software Firm</t>
  </si>
  <si>
    <t>P2H Inc</t>
  </si>
  <si>
    <t>https://clutch.co/profile/p2h</t>
  </si>
  <si>
    <t>Frontend, WordPress &amp; Shopify development company</t>
  </si>
  <si>
    <t>https://www.psd2html.com/top-wordpress-clutch.html?utm_source=clutch.co&amp;utm_medium=referral&amp;utm_campaign=directory</t>
  </si>
  <si>
    <t>"We were impressed with the quality and speed of the execution of the project."</t>
  </si>
  <si>
    <t>CEO, SaaS Company</t>
  </si>
  <si>
    <t>The Story Web Design &amp; Marketing</t>
  </si>
  <si>
    <t>https://clutch.co/profile/story-web-design-marketing</t>
  </si>
  <si>
    <t>Award-Winning Digital Marketing Agency</t>
  </si>
  <si>
    <t>http://thestorywebs.com/?utm_source=clutch&amp;utm_medium=referral</t>
  </si>
  <si>
    <t>"The Story impressed us with how quickly they could get things done."</t>
  </si>
  <si>
    <t>Marketing Specialist, Eddy Solutions</t>
  </si>
  <si>
    <t>DIGITAL SPECTR</t>
  </si>
  <si>
    <t>https://clutch.co/profile/digital-spectr</t>
  </si>
  <si>
    <t>Web &amp;Mobile Development: We Code, Test and Develop</t>
  </si>
  <si>
    <t>https://digital-spectr.com/</t>
  </si>
  <si>
    <t>Perm, Russia</t>
  </si>
  <si>
    <t>"Their creativity in solving problems stands out"</t>
  </si>
  <si>
    <t>CEO, Cvety.kz</t>
  </si>
  <si>
    <t>Digital Scientists</t>
  </si>
  <si>
    <t>https://clutch.co/profile/digital-scientists</t>
  </si>
  <si>
    <t>Software and mobile app development</t>
  </si>
  <si>
    <t>https://digitalscientists.com/?utm_source=clutch.co&amp;utm_medium=referral&amp;utm_campaign=directory</t>
  </si>
  <si>
    <t>"What I loved was that it was a one-stop shop and I didn’t have to outsource. They [Digital Scientists] had both the…"</t>
  </si>
  <si>
    <t>Former VP of Marketing, Gables Residential</t>
  </si>
  <si>
    <t>QDS</t>
  </si>
  <si>
    <t>https://clutch.co/profile/qds</t>
  </si>
  <si>
    <t>We build digital products for startups &amp; companies</t>
  </si>
  <si>
    <t>https://qdsasia.com/</t>
  </si>
  <si>
    <t>"The team was very organized and all of our objectives were met."</t>
  </si>
  <si>
    <t>Director of Operations, Retail Business</t>
  </si>
  <si>
    <t>Online Press</t>
  </si>
  <si>
    <t>https://clutch.co/profile/online-press</t>
  </si>
  <si>
    <t>PHP development WordPress Joomla Drupal E-Commerce</t>
  </si>
  <si>
    <t>https://online-press.hr/en/</t>
  </si>
  <si>
    <t>"We were impressed by their availability and communication."</t>
  </si>
  <si>
    <t>Project Manager, Burza nekrenina d.o.o.</t>
  </si>
  <si>
    <t>Stavridis Group</t>
  </si>
  <si>
    <t>https://clutch.co/profile/stavridis-group</t>
  </si>
  <si>
    <t>Best Digital Marketing Agency Award</t>
  </si>
  <si>
    <t>https://stavridisgroup.com.au/?utm_source=clutch.co&amp;utm_medium=referral&amp;utm_campaign=directory</t>
  </si>
  <si>
    <t>Isaacs, Australia</t>
  </si>
  <si>
    <t>"Stavridis Group’s commitment to building our business has been outstanding. That is why we’ve stuck with them."</t>
  </si>
  <si>
    <t>CEO, Road Safety Training Company</t>
  </si>
  <si>
    <t>Antier Solutions</t>
  </si>
  <si>
    <t>https://clutch.co/profile/antier-solutions</t>
  </si>
  <si>
    <t>Decentralizing the World</t>
  </si>
  <si>
    <t>http://www.antiersolutions.com/?utm_source=clutch.co&amp;utm_medium=referral&amp;utm_campaign=directory</t>
  </si>
  <si>
    <t>"I found the quality of the product and their willingness to innovate most impressive."</t>
  </si>
  <si>
    <t>Partner, TLG Ventures</t>
  </si>
  <si>
    <t>Mightybytes</t>
  </si>
  <si>
    <t>https://clutch.co/profile/mightybytes</t>
  </si>
  <si>
    <t>We help great organizations create greater impact.</t>
  </si>
  <si>
    <t>https://www.mightybytes.com/</t>
  </si>
  <si>
    <t>"The level of service they provide coupled with their sustainability and ethical considerations makes them stand out."</t>
  </si>
  <si>
    <t>Associate Director of Digital Experience, Major University</t>
  </si>
  <si>
    <t>TNation</t>
  </si>
  <si>
    <t>https://clutch.co/profile/tnation</t>
  </si>
  <si>
    <t>Nearshoring, Outsourcing, software development</t>
  </si>
  <si>
    <t>http://www.tnation.eu/</t>
  </si>
  <si>
    <t>"It was a nice experience to be able to go there and have a close relationship with them." "</t>
  </si>
  <si>
    <t>IT Consultant, Medianetworks</t>
  </si>
  <si>
    <t>XeoDev</t>
  </si>
  <si>
    <t>https://clutch.co/profile/xeodev</t>
  </si>
  <si>
    <t>Innovative ideas that have yet to be discovered</t>
  </si>
  <si>
    <t>https://www.xeodev.com/</t>
  </si>
  <si>
    <t>"They did a great job of translating my ideas into tangible app features."</t>
  </si>
  <si>
    <t>CTO, HPN Worldwide</t>
  </si>
  <si>
    <t>SMISS</t>
  </si>
  <si>
    <t>https://clutch.co/profile/smiss</t>
  </si>
  <si>
    <t>Cooperation that inspires.</t>
  </si>
  <si>
    <t>http://www.smissltd.com/?utm_source=clutch.co&amp;utm_medium=referral&amp;utm_campaign=directory</t>
  </si>
  <si>
    <t>"They’ve done an outstanding job."</t>
  </si>
  <si>
    <t>CTO, ClearVAT AG</t>
  </si>
  <si>
    <t>Major Tom</t>
  </si>
  <si>
    <t>https://clutch.co/profile/major-tom</t>
  </si>
  <si>
    <t>Find clarity in chaos.</t>
  </si>
  <si>
    <t>https://www.majortom.com/?utm_campaign=Dir%20-%20Clutch&amp;utm_source=Directory&amp;utm_medium=Sponsorship</t>
  </si>
  <si>
    <t>"Always a privilege to work with a company that exudes logic and magic!"</t>
  </si>
  <si>
    <t>Senior Director Marketing &amp; Communications, Arts Umbrella</t>
  </si>
  <si>
    <t>YOPESO</t>
  </si>
  <si>
    <t>https://clutch.co/profile/yopeso</t>
  </si>
  <si>
    <t>https://yopeso.com/</t>
  </si>
  <si>
    <t>"They acted as an extension of our team and delivered high-quality work."</t>
  </si>
  <si>
    <t>COO, Spark Networks SE</t>
  </si>
  <si>
    <t>SolutionBuilt</t>
  </si>
  <si>
    <t>https://clutch.co/profile/solutionbuilt</t>
  </si>
  <si>
    <t>Mobile APP Developer &amp; Website Design Agency</t>
  </si>
  <si>
    <t>http://www.solutionbuilt.com/</t>
  </si>
  <si>
    <t>"In terms of search engine marketing, we’re the number one window tinting company in Atlanta."</t>
  </si>
  <si>
    <t>Owner, All Pro Window Tinting</t>
  </si>
  <si>
    <t>KRUTSCH</t>
  </si>
  <si>
    <t>https://clutch.co/profile/krutsch</t>
  </si>
  <si>
    <t>We Do Inventive Design.</t>
  </si>
  <si>
    <t>https://krutsch.design/?utm_source=clutch.co&amp;utm_medium=referral</t>
  </si>
  <si>
    <t>"The most impressive thing is the way they communicated and organized their approach."</t>
  </si>
  <si>
    <t>Co-Founder &amp; CTO, Tortuga Logic</t>
  </si>
  <si>
    <t>Systango</t>
  </si>
  <si>
    <t>https://clutch.co/profile/systango</t>
  </si>
  <si>
    <t>We create tomorrow innovations, today!</t>
  </si>
  <si>
    <t>https://www.systango.com/?utm_source=clutch.co&amp;utm_medium=referral</t>
  </si>
  <si>
    <t>"I am impressed with their code quality and professionalism. They are leagues above competitors."</t>
  </si>
  <si>
    <t>Founder, Software Development Company</t>
  </si>
  <si>
    <t>Artkai</t>
  </si>
  <si>
    <t>https://clutch.co/profile/artkai</t>
  </si>
  <si>
    <t>Customer-centric digital product innovation</t>
  </si>
  <si>
    <t>https://artk.ai/?utm_source=clutch.co&amp;utm_medium=referral&amp;utm_campaign=directory</t>
  </si>
  <si>
    <t>"They are a very transparent and humble team that's easy to work with."</t>
  </si>
  <si>
    <t>Co-Founder, Fintech Company</t>
  </si>
  <si>
    <t>Movadex</t>
  </si>
  <si>
    <t>https://clutch.co/profile/movadex</t>
  </si>
  <si>
    <t>Technologies with beauty and power</t>
  </si>
  <si>
    <t>https://www.movadex.com/?utm_source=clutch.co&amp;utm_medium=referral&amp;utm_campaign=directory</t>
  </si>
  <si>
    <t>"Movadex is responsive."</t>
  </si>
  <si>
    <t>CEO, Casana</t>
  </si>
  <si>
    <t>Caktus Group</t>
  </si>
  <si>
    <t>https://clutch.co/profile/caktus-group</t>
  </si>
  <si>
    <t>We Grow Sharp Web Apps</t>
  </si>
  <si>
    <t>http://www.caktusgroup.com/</t>
  </si>
  <si>
    <t>"We liked their approach because we were able to interact directly with their talented developers."</t>
  </si>
  <si>
    <t>Manager of Technology and Community, Nonprofit Association</t>
  </si>
  <si>
    <t>Portland Webworks</t>
  </si>
  <si>
    <t>https://clutch.co/profile/portland-webworks</t>
  </si>
  <si>
    <t>Enterprise software and web app development.</t>
  </si>
  <si>
    <t>http://www.portlandwebworks.com/</t>
  </si>
  <si>
    <t>"[Portland Webworks is] excellent, and they've remained the go-to choice for all of our global projects.”"</t>
  </si>
  <si>
    <t>Area Manager, IT eBusiness, Sappi North America</t>
  </si>
  <si>
    <t>Số lượng từng agency</t>
  </si>
  <si>
    <t>Grand Total</t>
  </si>
  <si>
    <t>rating trung bình của các agency có service focus vào web development &gt;= 50%</t>
  </si>
  <si>
    <t>tổng số lượng review của các agency đến từ Ukraine &amp; staff &gt;= 50 (1.5đ)</t>
  </si>
  <si>
    <t>số lượng agency theo từng mức hourly rate &amp; project price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</si>
</sst>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1.0"/>
      <color rgb="FF000000"/>
      <name val="Calibri"/>
    </font>
    <font>
      <color theme="1"/>
      <name val="Arial"/>
      <scheme val="minor"/>
    </font>
    <font>
      <u/>
      <sz val="11.0"/>
      <color rgb="FF000000"/>
      <name val="Calibri"/>
    </font>
    <font>
      <sz val="11.0"/>
      <color rgb="FF333333"/>
      <name val="&quot;Helvetica Neue&quot;"/>
    </font>
    <font>
      <sz val="11.0"/>
      <color rgb="FF000000"/>
      <name val="Inconsolata"/>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readingOrder="0" shrinkToFit="0" wrapText="0"/>
    </xf>
    <xf borderId="0" fillId="0" fontId="2" numFmtId="0" xfId="0" applyAlignment="1" applyFont="1">
      <alignment shrinkToFit="0" wrapText="0"/>
    </xf>
    <xf borderId="0" fillId="0" fontId="3" numFmtId="0" xfId="0" applyAlignment="1" applyFont="1">
      <alignment readingOrder="0" shrinkToFit="0" vertical="bottom" wrapText="0"/>
    </xf>
    <xf borderId="0" fillId="0" fontId="1" numFmtId="0" xfId="0" applyAlignment="1" applyFont="1">
      <alignment horizontal="right" readingOrder="0" shrinkToFit="0" vertical="bottom" wrapText="0"/>
    </xf>
    <xf quotePrefix="1" borderId="0" fillId="0" fontId="1" numFmtId="0" xfId="0" applyAlignment="1" applyFont="1">
      <alignment horizontal="left" readingOrder="0" shrinkToFit="0" vertical="bottom" wrapText="0"/>
    </xf>
    <xf quotePrefix="1" borderId="0" fillId="0" fontId="1" numFmtId="0" xfId="0" applyAlignment="1" applyFont="1">
      <alignment readingOrder="0" shrinkToFit="0" vertical="bottom" wrapText="0"/>
    </xf>
    <xf borderId="0" fillId="0" fontId="2" numFmtId="0" xfId="0" applyAlignment="1" applyFont="1">
      <alignment readingOrder="0"/>
    </xf>
    <xf borderId="0" fillId="0" fontId="2" numFmtId="0" xfId="0" applyFont="1"/>
    <xf borderId="0" fillId="2" fontId="4" numFmtId="0" xfId="0" applyAlignment="1" applyFill="1" applyFont="1">
      <alignment horizontal="left" readingOrder="0"/>
    </xf>
    <xf borderId="0" fillId="2"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Q2041" sheet="Clutch"/>
  </cacheSource>
  <cacheFields>
    <cacheField name="agency">
      <sharedItems containsMixedTypes="1" containsNumber="1" containsInteger="1">
        <s v="S Media Link LLC"/>
        <s v="Prolific Studio"/>
        <s v="NoA Ignite Poland (formerly Making Waves Poland)"/>
        <s v="Light-it"/>
        <s v="The Brick Factory"/>
        <s v="Kultprosvet"/>
        <s v="CodeWave"/>
        <s v="Blue Flame Thinking"/>
        <s v="Dub Soluções Mobile"/>
        <s v="Focaloid Technologies"/>
        <s v="Blackthorn Vision LLC"/>
        <s v="Onix-Systems, LLC"/>
        <s v="openGeeksLab"/>
        <s v="SmartApp"/>
        <s v="Opacity Design Group (ODG)"/>
        <s v="Itera"/>
        <s v="SoftKraft"/>
        <s v="NCrypted Technologies"/>
        <s v="Theodo"/>
        <s v="Fifth"/>
        <s v="AppKong"/>
        <s v="Plank"/>
        <s v="Digital Silk"/>
        <s v="Appiskey"/>
        <s v="Epicmax"/>
        <s v="Unimedia Technology"/>
        <s v="Annertech"/>
        <s v="DianApps"/>
        <s v="Exploding Phone"/>
        <s v="Moove It"/>
        <s v="Accellabs"/>
        <s v="STX Next"/>
        <s v="Siberian.pro LLC"/>
        <s v="Top Notch Dezigns"/>
        <s v="Screen Interactive"/>
        <s v="NJI Media"/>
        <s v="500Tech"/>
        <s v="Raccoopack Media"/>
        <s v="Bright Bridge Web"/>
        <s v="TowerHouse Studio"/>
        <s v="DevBranch"/>
        <s v="Gensofts Infosolutions"/>
        <s v="Patagonian"/>
        <s v="Neurony"/>
        <s v="MojoTech"/>
        <s v="Tech Alchemy"/>
        <s v="Wolf&amp;Whale"/>
        <s v="Redvike"/>
        <s v="OmiSoft"/>
        <s v="Midnay"/>
        <s v="EXTFOX"/>
        <s v="Act Bold Media Group"/>
        <s v="Inpsyde"/>
        <s v="dev.family"/>
        <s v="INSSIO"/>
        <s v="Pell Software"/>
        <s v="Zignuts Technolab"/>
        <s v="LaSoft"/>
        <s v="Espeo Software"/>
        <s v="Metal Toad"/>
        <s v="By the Pixel"/>
        <s v="Cheenti Digital LLC"/>
        <s v="Boldare"/>
        <s v="noformat"/>
        <s v="LoopStudio"/>
        <s v="STDev"/>
        <s v="Cubicfox"/>
        <s v="1000software"/>
        <s v="Caxy Interactive"/>
        <s v="Fively"/>
        <s v="i-HiddenTalent"/>
        <s v="kevinleary.net"/>
        <s v="Vakoms"/>
        <s v="Symetris"/>
        <s v="Jalan Technology Consulting"/>
        <s v="LavaPi"/>
        <s v="Red8 Interactive"/>
        <s v="efelle creative"/>
        <s v="Clickable Agency"/>
        <s v="Forge and Smith"/>
        <s v="GreyBox Creative"/>
        <s v="Developex"/>
        <s v="Pixelmate"/>
        <s v="Troy Web Consulting"/>
        <s v="idea box"/>
        <s v="Agiliq"/>
        <s v="AJProTech"/>
        <s v="oakfusion"/>
        <s v="CSSChopper"/>
        <s v="nclud"/>
        <s v="NEXT/NOW"/>
        <s v="InterSynergy"/>
        <s v="Go Wombat"/>
        <s v="htmlBurger"/>
        <s v="Big Drop"/>
        <s v="iApp Technologies LLP"/>
        <s v="codelabs.rocks"/>
        <s v="Prodigia Consultores, S.L."/>
        <s v="Kolosek"/>
        <s v="Vermonster"/>
        <s v="BlueModus"/>
        <s v="InApp"/>
        <s v="Metova"/>
        <s v="HUEMOR"/>
        <s v="Design In DC"/>
        <s v="My Web Programmer"/>
        <s v="Fortech"/>
        <s v="Digital Artflow"/>
        <s v="Hoodies"/>
        <s v="Simublade"/>
        <s v="Kernelics"/>
        <s v="SolbegSoft"/>
        <s v="Emphasoft"/>
        <s v="Purr Digital"/>
        <s v="Mtoag Technologies"/>
        <s v="NFQ Technologies"/>
        <s v="Imarc"/>
        <s v="DataMade"/>
        <s v="Childish"/>
        <s v="KISS digital"/>
        <s v="R2integrated"/>
        <s v="Codup.co"/>
        <s v="Clock Limited"/>
        <s v="Appradius"/>
        <s v="Develtio"/>
        <s v="Relish Studio"/>
        <s v="Dolphin Micro"/>
        <s v="Queryon"/>
        <s v="Branded"/>
        <s v="TTT Studios"/>
        <s v="404 // Software crafters"/>
        <s v="Dev In Action"/>
        <s v="Crema"/>
        <s v="CodeXteam"/>
        <s v="CSSSR"/>
        <s v="Differenz System"/>
        <s v="Ask the Egghead, Inc."/>
        <s v="Anyday"/>
        <s v="EGO Creative Innovations"/>
        <s v="Beacon Digital Marketing"/>
        <s v="UppLabs LLC"/>
        <s v="AltexSoft"/>
        <s v="Sandstorm Design"/>
        <s v="MAAN Softwares INC."/>
        <s v="Multidots"/>
        <s v="Newpath Web"/>
        <s v="Railwaymen"/>
        <s v="Quintagroup"/>
        <s v="SOtechnology"/>
        <s v="Unbranded Manchester"/>
        <s v="Fieldtrip"/>
        <s v="Jupser"/>
        <s v="Hatimeria"/>
        <s v="Last Call Media"/>
        <s v="Fireart Studio"/>
        <s v="Saeloun"/>
        <n v="1985.0"/>
        <s v="Brand Visage Communications"/>
        <s v="Auriga, Inc."/>
        <s v="ELEKS"/>
        <s v="Arohatech"/>
        <s v="Big Rattle Technologies"/>
        <s v="Stateside Agency"/>
        <s v="Clever Solution Inc."/>
        <s v="Vog App Developers"/>
        <s v="Northpeak"/>
        <s v="REWSOFT"/>
        <s v="Magespider Infoweb Pvt. Ltd."/>
        <s v="Artegence"/>
        <s v="makeithappen.nyc"/>
        <s v="Brand &amp; Mortar"/>
        <s v="Arateg"/>
        <s v="Pepper Square Inc."/>
        <s v="The Digital Aditya"/>
        <s v="Osom Studio - WordPress &amp; WooCommerce Agency"/>
        <s v="Aaron Knight"/>
        <s v="ShopTrade"/>
        <s v="CoderKube Technologies"/>
        <s v="Pagepro"/>
        <s v="DeveloPress"/>
        <s v="OneClick IT Consultancy Pvt. Ltd."/>
        <s v="Mole Street"/>
        <s v="Traktek Partners"/>
        <s v="Netsmartz LLC"/>
        <s v="OnGraph Technologies Corporation"/>
        <s v="SemiDot Infotech"/>
        <s v="TechJam"/>
        <s v="Lifted Logic"/>
        <s v="Cyber-Duck"/>
        <s v="Ingsoftware"/>
        <s v="SiteCare"/>
        <s v="Michigan Software Labs"/>
        <s v="Prolific Interactive (Acquired By The We Company)"/>
        <s v="Indus Net Technologies Pvt. Ltd."/>
        <s v="Fuzz"/>
        <s v="LibraFire"/>
        <s v="Clap Creative"/>
        <s v="CodeNinja Consulting Inc."/>
        <s v="Codemotion"/>
        <s v="KitelyTech"/>
        <s v="Deviniti"/>
        <s v="DevelopmentNow"/>
        <s v="Merixstudio"/>
        <s v="HTMLPanda"/>
        <s v="Further Digital Solutions"/>
        <s v="Morrow"/>
        <s v="Dualboot Partners"/>
        <s v="Angry Nerds"/>
        <s v="evozon"/>
        <s v="GroupBWT"/>
        <s v="United Ideas"/>
        <s v="CO-WELL ASIA"/>
        <s v="Emirates Graphic"/>
        <s v="Tudip Technologies Pvt. Ltd."/>
        <s v="HeadChannel"/>
        <s v="PopArt Studio"/>
        <s v="Wild Web Art"/>
        <s v="Metaclass"/>
        <s v="Xminds Infotech"/>
        <s v="Fruitful Code"/>
        <s v="Parthenon Software Group"/>
        <s v="Crest Coder"/>
        <s v="Custom D"/>
        <s v="Alliance Interactive"/>
        <s v="Visuality"/>
        <s v="Fuse IQ, Inc."/>
        <s v="Evolvice GmbH"/>
        <s v="Ahex Technologies"/>
        <s v="Sunscrapers"/>
        <s v="DevriX"/>
        <s v="Monogram"/>
        <s v="Luxdone"/>
        <s v="Informulate"/>
        <s v="NeONBRAND"/>
        <s v="Netsells Group"/>
        <s v="Devurai."/>
        <s v="Novateus"/>
        <s v="OHO Interactive"/>
        <s v="Savas Labs"/>
        <s v="Codesmith Development"/>
        <s v="agencyQ"/>
        <s v="Kollabio, Inc."/>
        <s v="CodeToArt Technology Private Limited"/>
        <s v="GARPIX"/>
        <s v="TekRevol"/>
        <s v="Nirvana Canada"/>
        <s v="GetCode"/>
        <s v="Susco Solutions"/>
        <s v="Cleevio"/>
        <s v="Trigma"/>
        <s v="Mangrove Web Development"/>
        <s v="Data Driven Design, Inc."/>
        <s v="ateliware"/>
        <s v="Bejamas"/>
        <s v="Techstack Ltd"/>
        <s v="GrayCyan"/>
        <s v="Codepixel"/>
        <s v="Stuzo"/>
        <s v="Hero Digital"/>
        <s v="HackSoft"/>
        <s v="RemSoft.Dev s.r.o"/>
        <s v="Design Center, Inc."/>
        <s v="Amasty"/>
        <s v="Dayspring Partners"/>
        <s v="Mystic Media"/>
        <s v="e-intelligence"/>
        <s v="Upsilon"/>
        <s v="Dom &amp; Tom"/>
        <s v="Hipo"/>
        <s v="99 Francs Agency"/>
        <s v="Powered By Coffee"/>
        <s v="Bamboo Agile"/>
        <s v="Saffron Tech"/>
        <s v="GearedApp"/>
        <s v="Agilie"/>
        <s v="Scaramanga Agency"/>
        <s v="RMG"/>
        <s v="Weband"/>
        <s v="ZANZARRA"/>
        <s v="Artjoker Software"/>
        <s v="Veepal"/>
        <s v="Dean Infotech"/>
        <s v="Around25"/>
        <s v="Kmphitech LLP"/>
        <s v="RoleModel Software"/>
        <s v="BLKDG"/>
        <s v="Alpha Efficiency"/>
        <s v="IndiaNIC Infotech Limited"/>
        <s v="The Story | UX Design + Web Development"/>
        <s v="SINAPTIA"/>
        <s v="Savvycom Software"/>
        <s v="XOOR Inc."/>
        <s v="ServUS Tech"/>
        <s v="Blue Label Labs"/>
        <s v="NMG Technologies"/>
        <s v="SoluteLabs"/>
        <s v="TouchSize"/>
        <s v="Edifian"/>
        <s v="Hypernova Labs"/>
        <s v="Techverx"/>
        <s v="SaM Solutions"/>
        <s v="SPINX Digital"/>
        <s v="Noorsoft"/>
        <s v="Sensi Labs"/>
        <s v="Four Kitchens"/>
        <s v="Horizontal Integration"/>
        <s v="Wve Labs"/>
        <s v="KDM Digital Marketing"/>
        <s v="Netguru"/>
        <s v="Xivic"/>
        <s v="AppUnite"/>
        <s v="Binariks"/>
        <s v="AGENTE"/>
        <s v="Netgen"/>
        <s v="Nebula Labs"/>
        <s v="Techstern"/>
        <s v="Digitalya OPS"/>
        <s v="Nearsure"/>
        <s v="UPDIVISION"/>
        <s v="Aspirity"/>
        <s v="Chapter247 Infotech"/>
        <s v="Diverse Programmers, LLC"/>
        <s v="Sneakers Apps"/>
        <s v="Ideamotive"/>
        <s v="Agency Labs"/>
        <s v="The Gnar Company"/>
        <s v="Lateral Inc."/>
        <s v="PICOM"/>
        <s v="QuickBlox"/>
        <s v="Bling SH"/>
        <s v="MobileCoderz Technologies Pvt Ltd"/>
        <s v="Rascasone"/>
        <s v="Mavericks Agency"/>
        <s v="DICEUS"/>
        <s v="Corner Case Technologies"/>
        <s v="Ehecatl"/>
        <s v="Altalogy"/>
        <s v="EB Pearls"/>
        <s v="Pyxl"/>
        <s v="Flynaut LLC"/>
        <s v="Denverdata Web"/>
        <s v="UnlimitedWP"/>
        <s v="Uinno"/>
        <s v="SoftTeco"/>
        <s v="Smart Thinking"/>
        <s v="Digicorp Information Systems Pvt. Ltd."/>
        <s v="Maxcode"/>
        <s v="GLIDE"/>
        <s v="Mantyweb LLC"/>
        <s v="Scopic"/>
        <s v="Zoolatech"/>
        <s v="Graphiters"/>
        <s v="WillowTree®"/>
        <s v="Inorbital."/>
        <s v="Solar Digital"/>
        <s v="IT CRAFT"/>
        <s v="RIKSOF"/>
        <s v="GOLEMS G.A.B.B. OÜ"/>
        <s v="Breakthrough Technologies"/>
        <s v="CodigoDelSur"/>
        <s v="Lizard Global"/>
        <s v="Softblues"/>
        <s v="Coconut Moon"/>
        <s v="CM&amp;D"/>
        <s v="CONTUS"/>
        <s v="UpTop"/>
        <s v="Capital Numbers"/>
        <s v="Liki"/>
        <s v="Atmosphere Apps"/>
        <s v="Front10, LLC"/>
        <s v="MG2 Media Inc."/>
        <s v="Incite Response Inc."/>
        <s v="JustCoded"/>
        <s v="Plaudit Design"/>
        <s v="Q-Solutions Studio"/>
        <s v="KiwiTech"/>
        <s v="Svitla Systems"/>
        <s v="Inwedo"/>
        <s v="Intcore"/>
        <s v="RipenApps"/>
        <s v="Concepta"/>
        <s v="Techversant Infotech"/>
        <s v="DeSmart Software Development"/>
        <s v="648 Group"/>
        <s v="First Line Software"/>
        <s v="Iperdesign, Inc."/>
        <s v="Brocoders"/>
        <s v="eLuminous Technologies Pvt Ltd"/>
        <s v="Foreignerds INC."/>
        <s v="Codewave Technologies"/>
        <s v="Atlas - Clever Software"/>
        <s v="Enosis Solutions"/>
        <s v="Sigma Software"/>
        <s v="Macronimous Web Solutions"/>
        <s v="JANETO"/>
        <s v="Netlandish"/>
        <s v="SevenPro"/>
        <s v="Future Processing"/>
        <s v="IMADO"/>
        <s v="Roonyx"/>
        <s v="Leobit"/>
        <s v="Dedicated Developers"/>
        <s v="Seven Bits Technologies LLP"/>
        <s v="Steelkiwi"/>
        <s v="Fluvius"/>
        <s v="Koombea"/>
        <s v="Webolutions Web Design Company"/>
        <s v="Rocket Insights"/>
        <s v="Akveo"/>
        <s v="Signifly"/>
        <s v="Elevated Third"/>
        <s v="WallTree"/>
        <s v="ValueLogic"/>
        <s v="Kernix"/>
        <s v="THOR Design Studio, Inc."/>
        <s v="Frontmen"/>
        <s v="GoingClear Interactive"/>
        <s v="Method"/>
        <s v="Undabot"/>
        <s v="CloutSoft Technologies"/>
        <s v="IntexSoft"/>
        <s v="Imaginovation"/>
        <s v="Twenty Ideas"/>
        <s v="DigitalUs"/>
        <s v="Catch"/>
        <s v="Codism"/>
        <s v="Beyond"/>
        <s v="Fooz"/>
        <s v="Square Root Solutions"/>
        <s v="Matellio"/>
        <s v="AnvilEight"/>
        <s v="PixelTeh"/>
        <s v="ChopDawg.com"/>
        <s v="C7 Creative"/>
        <s v="Fynydd"/>
        <s v="HeroDOT"/>
        <s v="ClearSummit"/>
        <s v="Orases"/>
        <s v="Dashbouquet Development"/>
        <s v="7Devs"/>
        <s v="BetaBulls Inc"/>
        <s v="Arcade Dev House"/>
        <s v="SKY INCOM"/>
        <s v="Day Shift Digital"/>
        <s v="Many Hats"/>
        <s v="aTeam Soft Solutions"/>
        <s v="Asahi Technologies"/>
        <s v="Moravio"/>
        <s v="TechAffinity, Inc"/>
        <s v="SKALAR"/>
        <s v="Space-O Technologies"/>
        <s v="Wildebeest"/>
        <s v="Presta"/>
        <s v="Kogifi Digital"/>
        <s v="ITCube Solutions Pvt. Ltd."/>
        <s v="Lounge Lizard"/>
        <s v="Northern Commerce"/>
        <s v="Jask Creative"/>
        <s v="DmitryTech"/>
        <s v="Human Made"/>
        <s v="TenPixls"/>
        <s v="Teal Media"/>
        <s v="Cleverlance Enterprise Solutions a.s."/>
        <s v="Sparkbox"/>
        <s v="247 Labs Inc."/>
        <s v="Xtreem Solution"/>
        <s v="Unosquare, LLC"/>
        <s v="Quantum Mob"/>
        <s v="Logicify"/>
        <s v="Wood Street, Inc."/>
        <s v="Code&amp;Care"/>
        <s v="4xxi"/>
        <s v="Intelivita"/>
        <s v="Baha Agency"/>
        <s v="DreamSoft4u"/>
        <s v="RVS MEDIA LTD."/>
        <s v="Softarex Technologies"/>
        <s v="CHANGES"/>
        <s v="Zipper Studios"/>
        <s v="Seasia Infotech"/>
        <s v="Marzee Labs"/>
        <s v="New Line Technologies"/>
        <s v="GenITeam Solutions"/>
        <s v="Ingenious App Studios"/>
        <s v="Coding Brains"/>
        <s v="Alty"/>
        <s v="TriState Technology LLP"/>
        <s v="Ayokay"/>
        <s v="Makeen Technologies"/>
        <s v="BEETSOFT Co Ltd"/>
        <s v="Diversido"/>
        <s v="Melon"/>
        <s v="Enlab Software"/>
        <s v="ITIRRA"/>
        <s v="Solo Media Group"/>
        <s v="Bornfight"/>
        <s v="Jordan Crown"/>
        <s v="Dot Com Development"/>
        <s v="Intetics Inc."/>
        <s v="Mighty Citizen"/>
        <s v="WePropagate"/>
        <s v="RexSoft"/>
        <s v="Mediacurrent"/>
        <s v="mTraction Enterprise"/>
        <s v="Camber Creative"/>
        <s v="Groundwrk"/>
        <s v="Eight Bit Studios"/>
        <s v="Polidea"/>
        <s v="Softensy"/>
        <s v="UKAD"/>
        <s v="New Peak Solutions"/>
        <s v="designs.codes"/>
        <s v="JetRuby Agency"/>
        <s v="VentureDevs"/>
        <s v="Mobile Reality"/>
        <s v="THE CODEST"/>
        <s v="FRESHCODE"/>
        <s v="Web Loft Designs"/>
        <s v="TATEEDA"/>
        <s v="Solid Digital"/>
        <s v="FASTSITE"/>
        <s v="Untitled Kingdom"/>
        <s v="Kadam Technologies"/>
        <s v="intent"/>
        <s v="Fantastech Solutions"/>
        <s v="Helium Sites"/>
        <s v="Vivify Ideas"/>
        <s v="Goodface agency"/>
        <s v="Dept"/>
        <s v="IDS Logic"/>
        <s v="Skyhook Interactive"/>
        <s v="Emerline"/>
        <s v="Bluespark"/>
        <s v="THE CODER"/>
        <s v="OBC"/>
        <s v="Sonatafy Technology"/>
        <s v="7Fridays INC."/>
        <s v="Inclind"/>
        <s v="Box UK"/>
        <s v="R\nd"/>
        <s v="Light IT"/>
        <s v="Black Bear Design"/>
        <s v="Delivence"/>
        <s v="Wildnet Technologies Pvt. Ltd."/>
        <s v="GogoApps"/>
        <s v="Chimpare"/>
        <s v="Ignite Media"/>
        <s v="Daylight Studio"/>
        <s v="RaftLabs"/>
        <s v="HireNinja"/>
        <s v="Foresight Mobile"/>
        <s v="Commerce Pundit"/>
        <s v="Salsita Software"/>
        <s v="MacRAE'S"/>
        <s v="Thrive.io"/>
        <s v="Mifort"/>
        <s v="Cavepot"/>
        <s v="EIGHT25MEDIA"/>
        <s v="Flowhance"/>
        <s v="eTeam"/>
        <s v="August Ash"/>
        <s v="ImageX"/>
        <s v="Dew Solutions Pvt Ltd"/>
        <s v="Tyrannosaurus Tech"/>
        <s v="Lasting Dynamics SRL"/>
        <s v="CreativeIT"/>
        <s v="Yellow"/>
        <s v="AceBuddy"/>
        <s v="Empressia"/>
        <s v="Rishabh Software"/>
        <s v="Polycot Associates"/>
        <s v="Aten Design Group"/>
        <s v="WsCube Tech"/>
        <s v="Relevant Software"/>
        <s v="CodeIT"/>
        <s v="OZiTAG"/>
        <s v="Schrödinger's Cat Laboratory"/>
        <s v="Essential Designs"/>
        <s v="Enkonix"/>
        <s v="Digiruu"/>
        <s v="Exoft"/>
        <s v="TEQTOP"/>
        <s v="Resolute Software"/>
        <s v="DockYard"/>
        <s v="Konstant Infosolutions"/>
        <s v="Codestore Technologies"/>
        <s v="BrightDock"/>
        <s v="Complex Creative"/>
        <s v="SITSL"/>
        <s v="ELITEX"/>
        <s v="AIST Global"/>
        <s v="INVID, LLC"/>
        <s v="Square63"/>
        <s v="Frontkom"/>
        <s v="AVA.codes"/>
        <s v="Daxima"/>
        <s v="Deligence Technologies Pvt. Ltd."/>
        <s v="Webixion Technologies LLC"/>
        <s v="Belov Digital Agency"/>
        <s v="Atrium Digital"/>
        <s v="SPD Group"/>
        <s v="Modea"/>
        <s v="Frank Digital"/>
        <s v="Sphinx Solutions"/>
        <s v="Percept Infotech"/>
        <s v="Frogslayer"/>
        <s v="Devvela"/>
        <s v="Valiant Design"/>
        <s v="Endertech"/>
        <s v="Knectar"/>
        <s v="Byte Technology"/>
        <s v="Eggs Media"/>
        <s v="Optiweb"/>
        <s v="Upheave technologies"/>
        <s v="Drupal Connect"/>
        <s v="Infosit"/>
        <s v="One Team US LLC"/>
        <s v="bvblogic"/>
        <s v="JSGuru"/>
        <s v="Rubycode"/>
        <s v="Simform"/>
        <s v="Vonnda"/>
        <s v="WebMechanix"/>
        <s v="JazzTeam"/>
        <s v="MST Digital Agency"/>
        <s v="Axmit"/>
        <s v="EX2 Outcoding"/>
        <s v="DO OK"/>
        <s v="DevPark"/>
        <s v="The Code Company Pty Ltd"/>
        <s v="Devsar"/>
        <s v="EXIS"/>
        <s v="iQlance Solutions"/>
        <s v="NaNLABS"/>
        <s v="AppIt Ventures"/>
        <s v="UruIT"/>
        <s v="Breeze Media"/>
        <s v="ITIDO"/>
        <s v="DJ Interactive - XR/AR/VR &amp; Web"/>
        <s v="Moka"/>
        <s v="DigitalSuits"/>
        <s v="BKLYN"/>
        <s v="Rightpoint, a Genpact Company"/>
        <s v="Internet Design and Publishing, Inc."/>
        <s v="Brainence"/>
        <s v="Cantilever"/>
        <s v="Digital Deployment"/>
        <s v="Blank Space Digital"/>
        <s v="Nowspeed Marketing"/>
        <s v="Spinutech"/>
        <s v="Flylight Media, Inc."/>
        <s v="InfoRox"/>
        <s v="Octal IT Solution"/>
        <s v="Mr Creative Social"/>
        <s v="Droptica"/>
        <s v="Limestone Digital"/>
        <s v="Front&amp;Back"/>
        <s v="Ars Futura"/>
        <s v="Telos Labs"/>
        <s v="Brain Bytes Creative"/>
        <s v="EXISTEK"/>
        <s v="Onit Digital, Inc."/>
        <s v="Noble Studios"/>
        <s v="Hudai"/>
        <s v="ARCH"/>
        <s v="Grofuse Digital"/>
        <s v="Smart Tek SaS, LLC"/>
        <s v="Social Link"/>
        <s v="Achievion Solutions"/>
        <s v="Bellwood Labs"/>
        <s v="Imaginary Landscape"/>
        <s v="Applaudo Studios"/>
        <s v="Eton Digital"/>
        <s v="Smitiv"/>
        <s v="VAO"/>
        <s v="Adchitects"/>
        <s v="Biztech IT Consultancy Pvt. Ltd."/>
        <s v="Mutual Mobile"/>
        <s v="Digital Solutions"/>
        <s v="Fabrit Global"/>
        <s v="inVerita"/>
        <s v="Devathon"/>
        <s v="MindInventory"/>
        <s v="Moon Technolabs Pvt Ltd"/>
        <s v="Absolute Web"/>
        <s v="EltexSoft"/>
        <s v="Black Airplane"/>
        <s v="Mono Software"/>
        <s v="Web Design Sun"/>
        <s v="GoodCore Software"/>
        <s v="Begin, LLC"/>
        <s v="Arbisoft"/>
        <s v="Faba Technology"/>
        <s v="Korcomptenz Inc"/>
        <s v="Arcadia"/>
        <s v="Mountaintop Web Design"/>
        <s v="PowerGate Software"/>
        <s v="Syndicode"/>
        <s v="ClickIT DevOps &amp; Software Development"/>
        <s v="Blue Fountain Media"/>
        <s v="Bulbera"/>
        <s v="Hidden Brains InfoTech"/>
        <s v="White Label Coders"/>
        <s v="Codica"/>
        <s v="True Productions"/>
        <s v="Passionate Digital Agency"/>
        <s v="Inflection Point"/>
        <s v="Studio Present"/>
        <s v="Isadora Agency"/>
        <s v="Impiger Technologies"/>
        <s v="Huboxt"/>
        <s v="Povio"/>
        <s v="Exceed Team"/>
        <s v="Demigos"/>
        <s v="Vokal"/>
        <s v="Cocomore AG"/>
        <s v="Ronas IT"/>
        <s v="Upstream Marketing"/>
        <s v="iWebServices"/>
        <s v="World Web Technology Pvt. Ltd."/>
        <s v="Auxesis Infotech Pvt. Ltd."/>
        <s v="Spiral Scout"/>
        <s v="A6 Digital"/>
        <s v="Data Pro Software"/>
        <s v="Nopio"/>
        <s v="The Sher Agency"/>
        <s v="Solvd Inc."/>
        <s v="Cast Iron Coding"/>
        <s v="Vault Innovation"/>
        <s v="York &amp; Chapel"/>
        <s v="Kahoots Creative Group"/>
        <s v="Mark It As Done"/>
        <s v="Inspire Labs"/>
        <s v="Studio Simpatico"/>
        <s v="Perception System"/>
        <s v="NeoCoast"/>
        <s v="Techno Exponent"/>
        <s v="Da Vinci Studio"/>
        <s v="Kodo Labs"/>
        <s v="DesignRussia"/>
        <s v="9series Inc"/>
        <s v="Drive Digital"/>
        <s v="Axisbits"/>
        <s v="Ezetech"/>
        <s v="Series Eight"/>
        <s v="Lunar Logic"/>
        <s v="Blueshoon, inc"/>
        <s v="Lemberg Solutions"/>
        <s v="Enuke Software Pvt. Ltd."/>
        <s v="Wave Digital"/>
        <s v="Make It All Work"/>
        <s v="The Turn Group"/>
        <s v="Looming Tech"/>
        <s v="Uassist.ME"/>
        <s v="CT Software Solutions"/>
        <s v="Unique Software Development"/>
        <s v="Toptal"/>
        <s v="AVAMAE Software Solutions Ltd"/>
        <s v="SJ Innovation LLC"/>
        <s v="Cidersoft - Web Design &amp; Development"/>
        <s v="Silk Software House"/>
        <s v="Noto Solutions"/>
        <s v="Robosoft Technologies"/>
        <s v="Zero Negative"/>
        <s v="VIT Web Development Pvt. Ltd."/>
        <s v="Zgraya Digital"/>
        <s v="Excellent WebWorld"/>
        <s v="Prototypical"/>
        <s v="OTAKOYI"/>
        <s v="Reckonsys"/>
        <s v="Cypress"/>
        <s v="Seamgen"/>
        <s v="Boston Technology Corporation"/>
        <s v="Resliv"/>
        <s v="Shout Digital"/>
        <s v="Syberry"/>
        <s v="Wise People"/>
        <s v="Cartisien Interactive"/>
        <s v="Tandem"/>
        <s v="eagerworks"/>
        <s v="The App Ideas"/>
        <s v="Wolfpack Digital"/>
        <s v="ElifTech"/>
        <s v="Net Solutions"/>
        <s v="Spry Digital"/>
        <s v="Truelogic Software LLC"/>
        <s v="New Normal"/>
        <s v="Fusion Tech"/>
        <s v="3 Media Web"/>
        <s v="Polcode"/>
        <s v="WPWeb Infotech Pvt. Ltd"/>
        <s v="CMARIX"/>
        <s v="Motava"/>
        <s v="BASquare"/>
        <s v="BrainJocks"/>
        <s v="Bluelupin Technologies"/>
        <s v="Zfort Group"/>
        <s v="Design Ocean"/>
        <s v="Esteemed"/>
        <s v="QArea"/>
        <s v="Semgeeks"/>
        <s v="Paper Tiger"/>
        <s v="Ragnarson"/>
        <s v="Nethues Technologies Pvt. Ltd."/>
        <s v="TH-EY"/>
        <s v="Tkxel"/>
        <s v="Ueno"/>
        <s v="Busy Human"/>
        <s v="Amoniac OU"/>
        <s v="Cheeky Monkey Media Inc."/>
        <s v="Wonderment Apps"/>
        <s v="Terasol Technologies"/>
        <s v="One Group Digital Solutions"/>
        <s v="Codeq"/>
        <s v="Engage Software"/>
        <s v="CoreLine"/>
        <s v="Navyug Infosolutions"/>
        <s v="Dynamic Dreamz"/>
        <s v="1Digital Agency"/>
        <s v="Acclaim"/>
        <s v="xDesign"/>
        <s v="Laracle"/>
        <s v="AE Studio"/>
        <s v="Outright Development"/>
        <s v="iSpectra"/>
        <s v="Perfection Infoweb"/>
        <s v="Brainberry Group LLC"/>
        <s v="Pitangent Analytics &amp; Technology Solutions Pvt. Ltd. (Formerly Openweb Solutions)"/>
        <s v="Techcompose Solutions"/>
        <s v="ArcTouch"/>
        <s v="Mass Software Solutions Private Limited"/>
        <s v="Tiny Frog Technologies"/>
        <s v="Mabbly"/>
        <s v="Got It Agency"/>
        <s v="ZeroDegrees Inc."/>
        <s v="The Smyth Group"/>
        <s v="Surprise Highway"/>
        <s v="maeBe co., Ltd"/>
        <s v="Purpose Built Software"/>
        <s v="OPTASY"/>
        <s v="DevStars Ltd"/>
        <s v="Pedrera"/>
        <s v="BuildThis"/>
        <s v="JMR Technologies"/>
        <s v="Deerada"/>
        <s v="QED42"/>
        <s v="Trive"/>
        <s v="Purrweb"/>
        <s v="Wire Media"/>
        <s v="Taazaa Inc."/>
        <s v="Zudu"/>
        <s v="Codein Software"/>
        <s v="Lullabot"/>
        <s v="Codingo D.O.O. Podgorica"/>
        <s v="Apiqu"/>
        <s v="Techuz"/>
        <s v="SoluLab"/>
        <s v="Cedarcode"/>
        <s v="CreateThrive"/>
        <s v="Phvntom Inc."/>
        <s v="Flatlogic"/>
        <s v="Droxic"/>
        <s v="&quot;Depex Technologies&quot;"/>
        <s v="Brival"/>
        <s v="Mobomo"/>
        <s v="Exadel"/>
        <s v="Lemonat"/>
        <s v="Crossfield Digital"/>
        <s v="fuse8"/>
        <s v="Electric Citizen"/>
        <s v="Myplanet"/>
        <s v="KitRUM"/>
        <s v="APPSTIRR"/>
        <s v="SEP"/>
        <s v="Pragtechnologies"/>
        <s v="Softpers Interactive"/>
        <s v="Hero Creative"/>
        <s v="Chelsea Apps"/>
        <s v="FYC Labs"/>
        <s v="Tapptitude"/>
        <s v="Artezio"/>
        <s v="Uptech"/>
        <s v="Vratislavia Software Sp. z o.o."/>
        <s v="genuineq"/>
        <s v="Coherent Solutions"/>
        <s v="WebDevStudios"/>
        <s v="Credencys Solutions Inc."/>
        <s v="RubyGarage"/>
        <s v="Techzo"/>
        <s v="MyOxygen"/>
        <s v="ImpiCode"/>
        <s v="Srijan Technologies Pvt. Ltd."/>
        <s v="SOLUNTECH"/>
        <s v="Zade Agency"/>
        <s v="SynergyTop"/>
        <s v="Anderson Collaborative"/>
        <s v="Idyllic Software"/>
        <s v="IT Test"/>
        <s v="Halcyon Mobile"/>
        <s v="Fresh Design"/>
        <s v="Wakefly, Inc."/>
        <s v="Itec Media"/>
        <s v="Prishusoft"/>
        <s v="ADK Group"/>
        <s v="95Visual"/>
        <s v="2 Dogs Media"/>
        <s v="Sunlight Media LLC"/>
        <s v="Aubergine Solutions"/>
        <s v="BCS Interactive"/>
        <s v="Lform Design"/>
        <s v="Husky Jam"/>
        <s v="DB1 Global Software LLC"/>
        <s v="Dreamztech Solutions"/>
        <s v="The Provato Group"/>
        <s v="Qodeca"/>
        <s v="Perpetio"/>
        <s v="Roud Studio"/>
        <s v="Gera-IT"/>
        <s v="merce.com"/>
        <s v="TechnoBrains Business Solutions LLP"/>
        <s v="The Masters"/>
        <s v="Moonbite"/>
        <s v="codequest"/>
        <s v="ClickK LLC"/>
        <s v="Satva Solutions"/>
        <s v="Synergo Group"/>
        <s v="Bionic Egg"/>
        <s v="Bixlabs"/>
        <s v="SoftFormance"/>
        <s v="SoBold"/>
        <s v="Squareball Digital"/>
        <s v="Site Nine Studios"/>
        <s v="SPEC INDIA"/>
        <s v="SoftwareHut"/>
        <s v="Profile Software Services"/>
        <s v="Archer Software, Cprime Group Company"/>
        <s v="Logicspice Consultancy Pvt Ltd."/>
        <s v="KUBAS Labs"/>
        <s v="SamsonOS"/>
        <s v="Planet Argon"/>
        <s v="Equaleyes Solutions Ltd."/>
        <s v="Lunarbyte.io"/>
        <s v="Imaginary Cloud"/>
        <s v="Miracle Mill AG"/>
        <s v="CTI Digital"/>
        <s v="Bytebrand Outsourcing AG"/>
        <s v="State Creative"/>
        <s v="Dizzain"/>
        <s v="Salt &amp; Pepper"/>
        <s v="Rolique"/>
        <s v="Neff"/>
        <s v="YapBuzz LLC"/>
        <s v="AndyAndUX"/>
        <s v="Municode"/>
        <s v="Solwey Consulting"/>
        <s v="Ravn"/>
        <s v="Codebay"/>
        <s v="052b"/>
        <s v="Mindgrub"/>
        <s v="Snappymob"/>
        <s v="Urban Insight"/>
        <s v="Donatix"/>
        <s v="Apptension"/>
        <s v="Codeus"/>
        <s v="Coldfront Labs"/>
        <s v="HyperTrends Global Inc."/>
        <s v="Appetite Creative"/>
        <s v="Clavax"/>
        <s v="Kalapa Design Studio"/>
        <s v="Slingshot"/>
        <s v="Systematix Infotech"/>
        <s v="Bizapult"/>
        <s v="PX Media LLC"/>
        <s v="DEVtrust"/>
        <s v="Ambaum"/>
        <s v="DevBatch"/>
        <s v="Mobcoder"/>
        <s v="Think Tree Studios"/>
        <s v="MTR Design"/>
        <s v="Make Directory Developers"/>
        <s v="WorkingMouse"/>
        <s v="Goodie"/>
        <s v="Tallium Inc."/>
        <s v="Incora"/>
        <s v="Bastion Elevate"/>
        <s v="Lean Apps"/>
        <s v="Perfectial"/>
        <s v="Braid"/>
        <s v="Hustle"/>
        <s v="Bitwise Industries"/>
        <s v="BOCASAY"/>
        <s v="Made Tech"/>
        <s v="300devs"/>
        <s v="Umbrella IT"/>
        <s v="Ivejas"/>
        <s v="Agency Partner Interactive LLC"/>
        <s v="Vintage"/>
        <s v="UPQODE"/>
        <s v="simplabs"/>
        <s v="Redwerk"/>
        <s v="e-Core"/>
        <s v="HyperDrive"/>
        <s v="GNS IT"/>
        <s v="Peiko"/>
        <s v="MentorMate"/>
        <s v="Zivtech"/>
        <s v="Box Clever"/>
        <s v="Incepteo"/>
        <s v="2N IT"/>
        <s v="Logic Way"/>
        <s v="Computan"/>
        <s v="Forbytes"/>
        <s v="PROBEGIN"/>
        <s v="WebContrive Technologies Pvt Ltd"/>
        <s v="Atomic Smash"/>
        <s v="VisionAmp Web Design"/>
        <s v="2muchcoffee"/>
        <s v="The Media Captain"/>
        <s v="AllianceTek"/>
        <s v="Trademark Productions"/>
        <s v="Appsbee Software LLC"/>
        <s v="Stafflancer"/>
        <s v="Bulcode"/>
        <s v="Evince Development"/>
        <s v="Thumbmunkeys Ltd"/>
        <s v="Recurship"/>
        <s v="GeekyAnts"/>
        <s v="The APP Solutions"/>
        <s v="App-Scoop"/>
        <s v="Fingent"/>
        <s v="Scand"/>
        <s v="Seattle New Media"/>
        <s v="Globant"/>
        <s v="Concept Studio"/>
        <s v="Tepia Co"/>
        <s v="TBH Creative"/>
        <s v="deco.agency"/>
        <s v="Deventure"/>
        <s v="Codex Software"/>
        <s v="Rootstrap"/>
        <s v="impltech"/>
        <s v="Luminary"/>
        <s v="TechSpeed Inc"/>
        <s v="Clerisy Solutions Private Limited"/>
        <s v="Goji Labs"/>
        <s v="metajive"/>
        <s v="Clarika"/>
        <s v="Synergy Codes"/>
        <s v="Butterfly"/>
        <s v="Vimanet"/>
        <s v="SoftProdukt"/>
        <s v="1111 Media Group"/>
        <s v="ITG Commerce"/>
        <s v="Apiko"/>
        <s v="CKC"/>
        <s v="Skywell Software"/>
        <s v="TBG (The Berndt Group)"/>
        <s v="Mutually Human"/>
        <s v="iTechArt Group"/>
        <s v="cleverti"/>
        <s v="Nodero"/>
        <s v="GoldenComm"/>
        <s v="FreshWorks Studio"/>
        <s v="Girnar Software (SEZ) Private Limited"/>
        <s v="Asquared WordPress Agency"/>
        <s v="S-PRO"/>
        <s v="IT-K Agency"/>
        <s v="Startup Masters"/>
        <s v="Stylers Group"/>
        <s v="LionMane Software, Inc."/>
        <s v="CURTIS Digital, Inc."/>
        <s v="WIS Software"/>
        <s v="Menlo Technologies, A Quisitive Company"/>
        <s v="Highrise Digital"/>
        <s v="Postlight"/>
        <s v="Maruti Techlabs"/>
        <s v="Winterwind Inc."/>
        <s v="Báchoo"/>
        <s v="Parrolabs"/>
        <s v="WeSoftYou"/>
        <s v="Paper Leaf"/>
        <s v="TIS"/>
        <s v="Brave Factor"/>
        <s v="Webspace"/>
        <s v="Centretek"/>
        <s v="Indeema Software Inc."/>
        <s v="B2C InfoSolutions"/>
        <s v="Vincit"/>
        <s v="Agilityio"/>
        <s v="BMG Media Co."/>
        <s v="Taction Software"/>
        <s v="Segue Technologies"/>
        <s v="Evrone"/>
        <s v="Magnet Co"/>
        <s v="Cortlex"/>
        <s v="Teplin"/>
        <s v="Vola Software"/>
        <s v="Compoze Labs"/>
        <s v="Falcn Lab"/>
        <s v="ASPER BROTHERS"/>
        <s v="The 215 Guys"/>
        <s v="GBKSOFT"/>
        <s v="GP Solutions"/>
        <s v="8th Light"/>
        <s v="Bilberrry"/>
        <s v="Pairroxz"/>
        <s v="Airnauts"/>
        <s v="smartData Enterprises"/>
        <s v="Eden Agency"/>
        <s v="Zoocha"/>
        <s v="Roweb Development"/>
        <s v="Groovy Web LLP"/>
        <s v="FaceIT"/>
        <s v="MobileFolk"/>
        <s v="UVIK Software"/>
        <s v="DigiGround"/>
        <s v="Artoon Solutions"/>
        <s v="Lovage Inc"/>
        <s v="SWTec"/>
        <s v="True Engineering"/>
        <s v="MUG"/>
        <s v="The NineHertz"/>
        <s v="FiveDotTwelve"/>
        <s v="Qarbon IT"/>
        <s v="Code Labs"/>
        <s v="L7 Creative"/>
        <s v="Quovantis Technologies"/>
        <s v="Flux Technologies Inc."/>
        <s v="XWP"/>
        <s v="TeaCode.io"/>
        <s v="bCubex"/>
        <s v="aev interactive"/>
        <s v="NETVOR"/>
        <s v="Go Fish Digital"/>
        <s v="Siclo"/>
        <s v="iteo"/>
        <s v="Azul Arc"/>
        <s v="Modus Create"/>
        <s v="WebXd"/>
        <s v="Gila CMS"/>
        <s v="EvaCodes"/>
        <s v="Social Driver"/>
        <s v="Yalantis"/>
        <s v="Think Company"/>
        <s v="IT Path Solutions"/>
        <s v="WebTek"/>
        <s v="PixelCrayons"/>
        <s v="ISS Art"/>
        <s v="CubeX-Ukraine"/>
        <s v="snipp"/>
        <s v="Mallow Technologies Private Limited"/>
        <s v="Wanted for Nothing"/>
        <s v="Shrewdify Technologies"/>
        <s v="Mobulous"/>
        <s v="Brainhub"/>
        <s v="Transfuture"/>
        <s v="Olibro Design"/>
        <s v="Xicom Technologies"/>
        <s v="IT Master Soft"/>
        <s v="Efinitytech"/>
        <s v="Codete"/>
        <s v="Lanp"/>
        <s v="Sayenko Design"/>
        <s v="Storm Brain"/>
        <s v="InApps Technology"/>
        <s v="Spiria"/>
        <s v="AZinec"/>
        <s v="All Front"/>
        <s v="fjorge"/>
        <s v="Computools"/>
        <s v="Eastgate Software JSC"/>
        <s v="Yojji"/>
        <s v="IntellRocket"/>
        <s v="AIS Technolabs"/>
        <s v="Launchcode"/>
        <s v="StartupCraft Inc"/>
        <s v="BrightMarbles"/>
        <s v="Coma Web Development"/>
        <s v="Inovatica"/>
        <s v="Lightmatter"/>
        <s v="Agency Jet"/>
        <s v="Daffodil Software"/>
        <s v="Enterwell"/>
        <s v="Softermii"/>
        <s v="Reksoft"/>
        <s v="Syntactics Inc"/>
        <s v="Geekbears"/>
        <s v="Fourtek IT Solutions Pvt Ltd"/>
        <s v="RNF Technologies"/>
        <s v="Clockwise Software"/>
        <s v="Exaco"/>
        <s v="Chromatix"/>
        <s v="Boldist"/>
        <s v="Ester Digital"/>
        <s v="Digis"/>
        <s v="Azoft"/>
        <s v="CODOTDEV"/>
        <s v="Standard Beagle Studio"/>
        <s v="WEB CHOICE"/>
        <s v="StarNavi"/>
        <s v="Clean Commit"/>
        <s v="SmartLogic"/>
        <s v="StrongWP"/>
        <s v="Maxiom Technology"/>
        <s v="Designitic"/>
        <s v="Eldarion"/>
        <s v="Webs Optimization Software Solution"/>
        <s v="Prograils"/>
        <s v="West Agile Labs"/>
        <s v="DevTeamSpace"/>
        <s v="Daxx"/>
        <s v="Sophilabs"/>
        <s v="CodexWorks Technologies"/>
        <s v="Integral Vision"/>
        <s v="Emote Digital"/>
        <s v="Rouge Media"/>
        <s v="Newizze LLC"/>
        <s v="Cleveroad"/>
        <s v="KeyUA"/>
        <s v="Frogmouth Digital"/>
        <s v="Guaraná Technologies"/>
        <s v="DEV-3"/>
        <s v="Yarddiant"/>
        <s v="Devox Software"/>
        <s v="ihousedesign"/>
        <s v="ChromeInfo Technologies"/>
        <s v="NeoITO"/>
        <s v="Beardo Group"/>
        <s v="SmartexLab"/>
        <s v="Nickelfox"/>
        <s v="Volare Systems"/>
        <s v="Clustox"/>
        <s v="iCiDIGITAL"/>
        <s v="Professional Soft-Tech"/>
        <s v="Coalition Technologies"/>
        <s v="Cynoteck Technology Solutions Pvt. Ltd."/>
        <s v="Kanda Software"/>
        <s v="StartupSoft"/>
        <s v="Specbee"/>
        <s v="Communication Crafts"/>
        <s v="Coding Sans"/>
        <s v="Impekable"/>
        <s v="TheeDigital"/>
        <s v="Fahrenheit Marketing"/>
        <s v="Dignitas Digital"/>
        <s v="OrangeLoops"/>
        <s v="Volcone Web Solutions, LLC"/>
        <s v="HireWebDeveloper"/>
        <s v="Smartbrain.io"/>
        <s v="AnyforSoft"/>
        <s v="Agiledrop"/>
        <s v="Together"/>
        <s v="Infinum"/>
        <s v="Narola Infotech Solutions LLP"/>
        <s v="OCTAGRAM"/>
        <s v="TechGuilds"/>
        <s v="Cut2Code"/>
        <s v="Rubyroid Labs"/>
        <s v="Copper Mobile"/>
        <s v="Digers!"/>
        <s v="Concise Software"/>
        <s v="IT Monks"/>
        <s v="PLANEKS"/>
        <s v="Code Poets"/>
        <s v="DECODE"/>
        <s v="Chop-Chop"/>
        <s v="Tivix"/>
        <s v="Kontra"/>
        <s v="ADCI Solutions"/>
        <s v="COAX Software"/>
        <s v="Valtech"/>
        <s v="Thinkbound Inc."/>
        <s v="eBizneeds"/>
        <s v="Latitude Technolabs Private Limited"/>
        <s v="ECO &amp; Tech"/>
        <s v="JetRockets"/>
        <s v="Appycodes"/>
        <s v="OpenConcept Consulting Inc."/>
        <s v="Attract Group"/>
        <s v="SumatoSoft"/>
        <s v="Mavinx"/>
        <s v="Wonder Giant"/>
        <s v="WDG - Web Development Group"/>
        <s v="MoonTek"/>
        <s v="K7 Tech"/>
        <s v="Iktomi"/>
        <s v="The Weather"/>
        <s v="Power Digital Marketing"/>
        <s v="AXAT Technologies PVT LTD"/>
        <s v="Q agency"/>
        <s v="Waracle"/>
        <s v="Cool Blue Interactive"/>
        <s v="Iguana Studio"/>
        <s v="SISU Technologies"/>
        <s v="Orbit Media Studios"/>
        <s v="ByteAnt"/>
        <s v="Elinext"/>
        <s v="Ivision.pl"/>
        <s v="CodementorX"/>
        <s v="United Virtualities"/>
        <s v="Neoteric"/>
        <s v="Brainium Information Technologies"/>
        <s v="Promatics Technologies"/>
        <s v="Magora Systems"/>
        <s v="RST Software Masters"/>
        <s v="Naturaily"/>
        <s v="Web Peppers"/>
        <s v="Zobi Web Solutions Private Limited"/>
        <s v="Affarit Studio"/>
        <s v="Contextual Code"/>
        <s v="Tooploox"/>
        <s v="IT Brick"/>
        <s v="IT DEV GROUP"/>
        <s v="Allshore Virtual Staffing"/>
        <s v="Zesty"/>
        <s v="Greelow"/>
        <s v="Raindrops Infotech"/>
        <s v="Inn4Science"/>
        <s v="Globe Group S.A."/>
        <s v="Think it First"/>
        <s v="SWECKER"/>
        <s v="RNDpoint"/>
        <s v="DevEngineering"/>
        <s v="Sugoi Labs"/>
        <s v="Vardot"/>
        <s v="eproductions"/>
        <s v="SmartClick - Web and SEO Agency"/>
        <s v="Tekton Labs"/>
        <s v="SYZYGY Warsaw"/>
        <s v="Beetroot AB"/>
        <s v="NewAgeSMB"/>
        <s v="Expansio"/>
        <s v="Seota Digital Marketing"/>
        <s v="BIX Technology"/>
        <s v="Classic Informatics"/>
        <s v="Fat Cow Media"/>
        <s v="Creatella"/>
        <s v="Level Level - Full Service WordPress Agency"/>
        <s v="Ukrosoft"/>
        <s v="Brave New"/>
        <s v="Django Stars"/>
        <s v="ManekTech"/>
        <s v="Navigation North"/>
        <s v="Softnauts"/>
        <s v="Bright Bright Great"/>
        <s v="LN Webworks Private Limited"/>
        <s v="Icreon"/>
        <s v="Owebest Technologies"/>
        <s v="BuildLab"/>
        <s v="Puzzle"/>
        <s v="Topflight Apps"/>
        <s v="ScienceSoft"/>
        <s v="Appetiser"/>
        <s v="cre8"/>
        <s v="Appventurez"/>
        <s v="Powercode"/>
        <s v="Messapps"/>
        <s v="White Label"/>
        <s v="Kalamuna"/>
        <s v="Inobright Inc."/>
        <s v="Tinloof"/>
        <s v="Illustrate Digital"/>
        <s v="Old.St Labs"/>
        <s v="Allerin Tech"/>
        <s v="Night Kitchen Interactive"/>
        <s v="Palantir.net"/>
        <s v="MANE"/>
        <s v="IntlTech"/>
        <s v="Emergent Software"/>
        <s v="Webnyxa Technologies"/>
        <s v="Advanced Software Development (ASD Ltd)"/>
        <s v="Zazmic Inc."/>
        <s v="Agile Infoways"/>
        <s v="Amsive Digital (formerly Path Interactive)"/>
        <s v="AppVerticals LLC"/>
        <s v="KeenEthics"/>
        <s v="Twin Sun"/>
        <s v="Vasterra"/>
        <s v="Jackrabbit Mobile"/>
        <s v="Sanctuary - A Digital Marketing Group"/>
        <s v="Rise"/>
        <s v="Creative2"/>
        <s v="Devsu"/>
        <s v="Zibtek"/>
        <s v="Creativa Consultores"/>
        <s v="O8"/>
        <s v="Hashtag Systems Inc"/>
        <s v="PixelGrow"/>
        <s v="Nextbrain"/>
        <s v="REDNAVIS"/>
        <s v="Bacancy Technology"/>
        <s v="Atolye15"/>
        <s v="MakeIT"/>
        <s v="OAK'S LAB"/>
        <s v="Plug &amp; Play"/>
        <s v="X1 Group"/>
        <s v="Startup Development House"/>
        <s v="ZOONDIA"/>
        <s v="Zenetix digital production"/>
        <s v="WillDom"/>
        <s v="devabit"/>
        <s v="Altima Web Systems"/>
        <s v="Eximius Solutions"/>
        <s v="Mood Up Team"/>
        <s v="Simply Smart Technology"/>
        <s v="Brandcoders"/>
        <s v="Steadfast Media"/>
        <s v="Expedition Co."/>
        <s v="CHI Software"/>
        <s v="SPEEDNET"/>
        <s v="fatFish"/>
        <s v="TechMagic"/>
        <s v="iQueSoft"/>
        <s v="BairesDev"/>
        <s v="weCreate"/>
        <s v="MobiDev"/>
        <s v="CodeInside"/>
        <s v="ZRIX"/>
        <s v="Perfsol"/>
        <s v="MakeING"/>
        <s v="Buzzworthy Studio"/>
        <s v="Tactis"/>
        <s v="iRonin.IT"/>
        <s v="Neon Rain Interactive"/>
        <s v="Propane"/>
        <s v="WiWi"/>
        <s v="Datacrafts.io"/>
        <s v="Futuro Team"/>
        <s v="LiluWeb Development Studio"/>
        <s v="SF AppWorks"/>
        <s v="KnubiSoft"/>
        <s v="iQuinceSoft Consulting Services Pvt. Ltd."/>
        <s v="AddWeb Solution"/>
        <s v="Weil &amp; Jones"/>
        <s v="Eurisko Mobility"/>
        <s v="Codetribe"/>
        <s v="Web-Systems Solutions"/>
        <s v="Temper And Forge"/>
        <s v="Rocket Farm"/>
        <s v="Jake Group"/>
        <s v="Uplers"/>
        <s v="AMgrade"/>
        <s v="Geeks Ltd"/>
        <s v="Studio 12"/>
        <s v="End Point"/>
        <s v="Roundedcube"/>
        <s v="Pulilab"/>
        <s v="FusionHit"/>
        <s v="INOWU"/>
        <s v="Modern Tribe"/>
        <s v="Simpalm"/>
        <s v="Share IT"/>
        <s v="UFO Engineering"/>
        <s v="Rebl Theory"/>
        <s v="Web Tech Fusion"/>
        <s v="Rondesignlab"/>
        <s v="Xfive"/>
        <s v="Tremend Software Consulting"/>
        <s v="Followbright"/>
        <s v="Ulam Labs"/>
        <s v="Juego Studios"/>
        <s v="Smultron Software Lab"/>
        <s v="Infoleven GmbH"/>
        <s v="Layer One Media"/>
        <s v="Wi4"/>
        <s v="VIA Studio"/>
        <s v="Oxagile"/>
        <s v="Highland"/>
        <s v="Fastspot"/>
        <s v="SingleMind"/>
        <s v="IDEA commerce S.A"/>
        <s v="ShakaCode"/>
        <s v="DevSquad"/>
        <s v="Logamic"/>
        <s v="AltSource Software"/>
        <s v="3XM Group"/>
        <s v="Soap Media"/>
        <s v="IIH Global"/>
        <s v="Whizpool"/>
        <s v="Xseed Solutions"/>
        <s v="Celadon"/>
        <s v="VerveLogic LLC"/>
        <s v="Galaxy Weblinks"/>
        <s v="DITS Potsdam Service UG"/>
        <s v="w3ondemand Technologies"/>
        <s v="ActiveColor"/>
        <s v="Devsinc"/>
        <s v="E2developers"/>
        <s v="Monterail"/>
        <s v="Cinnamon"/>
        <s v="Aurora Solutions"/>
        <s v="Radity GmbH"/>
        <s v="WeMakeIoT"/>
        <s v="Iflexion"/>
        <s v="Kanopi Studios"/>
        <s v="Pixlogix"/>
        <s v="WebriQ"/>
        <s v="Lab3 Apps"/>
        <s v="Oyova"/>
        <s v="NUEKO Digital"/>
        <s v="Technology Rivers"/>
        <s v="Pixel Perfect HTML"/>
        <s v="Frenchy Digital"/>
        <s v="Monarch Digital"/>
        <s v="Blue Whale Apps"/>
        <s v="Softedge Technologies"/>
        <s v="ROCKETECH"/>
        <s v="Sparx IT Solutions"/>
        <s v="Lightpoint Global"/>
        <s v="Groove Technology"/>
        <s v="Intellias"/>
        <s v="JMA, Inc"/>
        <s v="SprintCube"/>
        <s v="thoughtbot"/>
        <s v="Sidekick Interactive"/>
        <s v="Core Blue"/>
        <s v="Blazity Software"/>
        <s v="Bright Interactive"/>
        <s v="Full Cortex"/>
        <s v="Virtual Employee"/>
        <s v="Crypton Studio"/>
        <s v="MOBIKASA"/>
        <s v="Nimble Appgenie LLP"/>
        <s v="Modern Signal"/>
        <s v="LookFar Labs"/>
        <s v="We Are Kitty"/>
        <s v="Apponward Technologies Pvt. Ltd."/>
        <s v="Plethora Design"/>
        <s v="Sideways8 Interactive"/>
        <s v="WisdmLabs"/>
        <s v="Kurzor"/>
        <s v="Diatom Enterprises"/>
        <s v="Interactive Strategies"/>
        <s v="Unified Infotech"/>
        <s v="Cybercom Group"/>
        <s v="Sembit"/>
        <s v="Impact Media"/>
        <s v="Dev Centre House"/>
        <s v="itjet"/>
        <s v="Altoros"/>
        <s v="Unleashed Technologies"/>
        <s v="Ember Method"/>
        <s v="Grey Chain Technology"/>
        <s v="Blink"/>
        <s v="BB Agency"/>
        <s v="VEA Technologies"/>
        <s v="BrandLume Inc."/>
        <s v="Web Talent Marketing"/>
        <s v="InStandart"/>
        <s v="Better Software Group"/>
        <s v="Philly Marketing Labs"/>
        <s v="Gumas"/>
        <s v="RebelDot"/>
        <s v="Inverse Paradox"/>
        <s v="Ackmann &amp; Dickenson"/>
        <s v="WebGuru Infosystems Pvt. Ltd."/>
        <s v="Techtiq"/>
        <s v="Neologic Software"/>
        <s v="Groove Jones"/>
        <s v="CimpleO"/>
        <s v="Borne Digital"/>
        <s v="Radgost Web Lab"/>
        <s v="datarockets"/>
        <s v="Devopsbay"/>
        <s v="Radixweb"/>
        <s v="Relevant Bits"/>
        <s v="eSparkBiz"/>
        <s v="NIVAS"/>
        <s v="Binary Studio"/>
        <s v="Shimshock Group"/>
        <s v="TechnoCrackers"/>
        <s v="Soda Web Media"/>
        <s v="Courimo"/>
        <s v="Arck Interactive"/>
        <s v="Amasta Media"/>
        <s v="PSD To Manythings"/>
        <s v="Hooked On Code"/>
        <s v="Emorphis Technologies"/>
        <s v="10 Pound Gorilla"/>
        <s v="Asabix"/>
        <s v="ABNK Premium Systems"/>
        <s v="ITprofit"/>
        <s v="Innovaxis Marketing"/>
        <s v="Due North"/>
        <s v="agileful"/>
        <s v="WEB4PRO"/>
        <s v="Designli"/>
        <s v="The Digital Embassy"/>
        <s v="Webential"/>
        <s v="Simplicate Interactive"/>
        <s v="Time4 Digital"/>
        <s v="Webisoft"/>
        <s v="itCraft"/>
        <s v="Wings Tech Solutions"/>
        <s v="Browser London"/>
        <s v="Peritus Digital"/>
        <s v="OSSystem"/>
        <s v="Hireplicity, Inc."/>
        <s v="Epic Apps"/>
        <s v="BDIT Engineering"/>
        <s v="Veza Digital"/>
        <s v="Digital Impulse"/>
        <s v="Factory"/>
        <s v="Bitnoise"/>
        <s v="Epsilon"/>
        <s v="Digital Present"/>
        <s v="Solidstudio Software House"/>
        <s v="EVNE Developers, LLC"/>
        <s v="Experion Technologies"/>
        <s v="LITSLINK"/>
        <s v="SmartDev"/>
        <s v="projekt202"/>
        <s v="ScavaSoft"/>
        <s v="Ardas"/>
        <s v="KWALL"/>
        <s v="BEON Tech Studio"/>
        <s v="DUNICE"/>
        <s v="Softonix"/>
        <s v="Ankit Designs Inc."/>
        <s v="LD Studios"/>
        <s v="LeanyLabs"/>
        <s v="EL Passion"/>
        <s v="Xmartlabs"/>
        <s v="SourcePad"/>
        <s v="Rubius"/>
        <s v="Inventive Works"/>
        <s v="Octobot"/>
        <s v="AGIMA"/>
        <s v="NEO Media Group"/>
        <s v="Tapston"/>
        <s v="Sunrise Integration"/>
        <s v="Simplex Software"/>
        <s v="Oshyn"/>
        <s v="Mentalstack"/>
        <s v="TechNeed"/>
        <s v="Vega IT"/>
        <s v="Beluga Digital"/>
        <s v="KrishaWeb"/>
        <s v="Singapore Ecommerce App Pte. Ltd"/>
        <s v="createIT"/>
        <s v="Integrio Systems"/>
        <s v="mohi.to"/>
        <s v="The Thoughtful Company"/>
        <s v="Ameex Technologies Corp."/>
        <s v="Technostacks Infotech Pvt Ltd"/>
        <s v="Do IT Big"/>
        <s v="DCSL GuideSmiths"/>
        <s v="Blink22"/>
        <s v="Zco"/>
        <s v="Utility"/>
        <s v="Exemplifi"/>
        <s v="Kodius"/>
        <s v="Red Foundry"/>
        <s v="PRI"/>
        <s v="A2 Design Inc."/>
        <s v="Euristiq"/>
        <s v="Graffino"/>
        <s v="CUDEV"/>
        <s v="RichestSoft"/>
        <s v="Arkbauer"/>
        <s v="93digital"/>
        <s v="DDI Development"/>
        <s v="IT Teams"/>
        <s v="Brandweb"/>
        <s v="DesignHammer"/>
        <s v="Thought&amp;Function"/>
        <s v="Fire Flower Apps"/>
        <s v="Sombra"/>
        <s v="Wanted Agency"/>
        <s v="Burning Buttons"/>
        <s v="Ermlab"/>
        <s v="Railsware"/>
        <s v="Synsoft Global"/>
        <s v="Velocity Partners"/>
        <s v="Digital Mettle"/>
        <s v="DabApps"/>
        <s v="Windmill Strategy"/>
        <s v="Sloboda Studio"/>
        <s v="Efir Media"/>
        <s v="Effectus Software"/>
        <s v="Wizeline"/>
        <s v="Darwin"/>
        <s v="Human"/>
        <s v="Tridhya Tech Private Limited"/>
        <s v="Softo"/>
        <s v="Wealize"/>
        <s v="The BHW Group"/>
        <s v="Rootstack"/>
        <s v="MPC"/>
        <s v="Profil Software"/>
        <s v="OnTID"/>
        <s v="Iyrix Technologies"/>
        <s v="Codify Indi"/>
        <s v="Bytes Technolab Inc."/>
        <s v="Web Redone"/>
        <s v="OpenXcell"/>
        <s v="Orange35"/>
        <s v="Reaktiv"/>
        <s v="Geomotiv"/>
        <s v="Dark Matter Digital"/>
        <s v="Homepage"/>
        <s v="FarShore"/>
        <s v="Stark Edge"/>
        <s v="Darwoft"/>
        <s v="IronGlove Studio"/>
        <s v="Ilani Concepts"/>
        <s v="Fruition"/>
        <s v="TatvaSoft"/>
        <s v="GENERAL SOFT"/>
        <s v="Scio"/>
        <s v="CHALLENGE Studio"/>
        <s v="ISOLUTION"/>
        <s v="Vipe Studio"/>
        <s v="Devima Solutions"/>
        <s v="AIS Novations"/>
        <s v="Appoly Ltd"/>
        <s v="mDevelopers"/>
        <s v="Materiell"/>
        <s v="Uran Company"/>
        <s v="North Studio"/>
        <s v="Selleo Labs"/>
        <s v="DxGreat"/>
        <s v="First Pier"/>
        <s v="MasterBorn"/>
        <s v="Softhis"/>
        <s v="Selfish"/>
        <s v="SteadyRain"/>
        <s v="Modus"/>
        <s v="ENGAGENCY"/>
        <s v="Plego Technologies"/>
        <s v="CSHARK"/>
        <s v="10Clouds"/>
        <s v="People10 Technologies Inc."/>
        <s v="Buffalo"/>
        <s v="Creole Studios"/>
        <s v="DreamWalk App Development"/>
        <s v="Hygge Software"/>
        <s v="Shrine"/>
        <s v="Gecko Dynamics"/>
        <s v="WebSenor"/>
        <s v="Grio"/>
        <s v="Siddhi Infosoft"/>
        <s v="Redweb"/>
        <s v="Arke"/>
        <s v="Pronto Marketing"/>
        <s v="Website Depot Inc."/>
        <s v="SDD Technology"/>
        <s v="Betlace"/>
        <s v="Belitsoft"/>
        <s v="FXBITS"/>
        <s v="Simtech Development"/>
        <s v="UaStar"/>
        <s v="Chromatic"/>
        <s v="SolutionStream"/>
        <s v="Eternal Web Pvt. Ltd."/>
        <s v="WestonDev"/>
        <s v="VisualFizz"/>
        <s v="Prologic Technologies"/>
        <s v="Afterlogic.Works"/>
        <s v="CognitiveClouds"/>
        <s v="Evolut"/>
        <s v="Gorilla Logic"/>
        <s v="Yellow Box"/>
        <s v="Lincoln Loop"/>
        <s v="Forma Pro"/>
        <s v="Reliable"/>
        <s v="NubiSoft"/>
        <s v="OneByte"/>
        <s v="Plus972"/>
        <s v="Singsys"/>
        <s v="Zadro Web"/>
        <s v="Lithios"/>
        <s v="Culture Foundry"/>
        <s v="Mobiloitte"/>
        <s v="PROS"/>
        <s v="asap developers"/>
        <s v="Azuro Digital"/>
        <s v="Isovera"/>
        <s v="Shakuro"/>
        <s v="Teravision Technologies"/>
        <s v="DNA Team"/>
        <s v="Wholegrain Digital"/>
        <s v="AndPlus"/>
        <s v="DRUM'N'CODE"/>
        <s v="Off-Site Services"/>
        <s v="Ingenia Agency"/>
        <s v="LaunchPad Lab"/>
        <s v="Software Planet Group"/>
        <s v="Scriptics Decisions"/>
        <s v="VSTORM"/>
        <s v="Order Group"/>
        <s v="KindGeek"/>
        <s v="Cool Digital Solutions"/>
        <s v="Exposit"/>
        <s v="STRV"/>
        <s v="Acid Labs"/>
        <s v="Seraphic Infosolutions"/>
        <s v="Lee Media Group"/>
        <s v="Sofyma"/>
        <s v="Owls Department"/>
        <s v="NEWMEDIA"/>
        <s v="CISIN"/>
        <s v="ISBX"/>
        <s v="Giraffe Studio"/>
        <s v="7ninjas"/>
        <s v="Softkit"/>
        <s v="SE7ENSKY frontend studio"/>
        <s v="Folka Media"/>
        <s v="Max Vision Solutions"/>
        <s v="Danco Vision"/>
        <s v="Clover Studio"/>
        <s v="Vide Infra"/>
        <s v="Alphonic Network Solutions"/>
        <s v="Idea Marketing Group"/>
        <s v="BitCot --Mobile and Web App Development"/>
        <s v="number8"/>
        <s v="Airdev"/>
        <s v="Mantis Digital"/>
        <s v="AppSierra"/>
        <s v="Innovation Feel"/>
        <s v="Artelogic"/>
        <s v="WebMakers Software House"/>
        <s v="Tintash"/>
        <s v="CemtrexLabs"/>
        <s v="Magneto IT Solutions"/>
        <s v="LOVATA"/>
        <s v="Miquido"/>
        <s v="XB Software"/>
        <s v="Liqui-Site"/>
        <s v="Zaraffasoft"/>
        <s v="Digiryte"/>
        <s v="Next Idea Tech, Inc"/>
        <s v="PureLogics"/>
        <s v="Ratio"/>
        <s v="JDM Web Technologies"/>
        <s v="DKS Systems"/>
        <s v="Inovāt"/>
        <s v="Bounteous (formerly Demac Media)"/>
        <s v="VT Labs"/>
        <s v="Vinta Software"/>
        <s v="Danavero Inc."/>
        <s v="Once Upon a Time Hospitality, formerly IdeaWork Studios"/>
        <s v="Codenest.co"/>
        <s v="TRIARE, LLC"/>
        <s v="Nativo"/>
        <s v="Baytech Consulting"/>
        <s v="Scarlett's Web, Inc."/>
        <s v="emBlue + Zenman"/>
        <s v="Prismetric"/>
        <s v="WTT Solutions"/>
        <s v="Ready4S"/>
        <s v="Bulgarian Software House - BSH"/>
        <s v="Halo Lab"/>
        <s v="Active Bridge"/>
        <s v="Semaphore"/>
        <s v="tagDiv"/>
        <s v="Perpetual"/>
        <s v="Promet Source"/>
        <s v="HyperArts"/>
        <s v="MoldoWEB"/>
        <s v="Synergy Way"/>
        <s v="Bravelab.io"/>
        <s v="Angry Creative"/>
        <s v="East Coast Product"/>
        <s v="Orangesoft"/>
        <s v="CSI Media"/>
        <s v="Moove Agency"/>
        <s v="Sibers"/>
        <s v="NYC Devshop"/>
        <s v="Designo Graphy Canada"/>
        <s v="GO ONLINE"/>
        <s v="MLSDev"/>
        <s v="Top Draw"/>
        <s v="Intobi"/>
        <s v="DevsData LLC"/>
        <s v="AppDrawn Software Development"/>
        <s v="Brave Bear Marketing Ltd"/>
        <s v="mobitouch"/>
        <s v="FRANKHOOD"/>
        <s v="Xibis"/>
        <s v="ParallelDevs"/>
        <s v="Create Ape"/>
        <s v="Spire Digital"/>
        <s v="Clarion Technologies"/>
        <s v="Mobisoft Infotech"/>
        <s v="Plathanus"/>
        <s v="Unico Connect"/>
        <s v="CubeZoo"/>
        <s v="Netling"/>
        <s v="OneEach Technologies"/>
        <s v="MindK"/>
        <s v="Guru Technolabs"/>
        <s v="Curotec"/>
        <s v="Geniusee"/>
        <s v="Future Mind"/>
        <s v="Live Typing"/>
        <s v="Ideo Software"/>
        <s v="Codeshine"/>
        <s v="Source Code"/>
        <s v="KODA Kollectiv"/>
        <s v="Logo Poppin"/>
        <s v="Ackee"/>
        <s v="Hashrocket"/>
        <s v="Apriorit"/>
        <s v="DTEAM"/>
        <s v="SDI - Software Developers Inc"/>
        <s v="VeriQual"/>
        <s v="WebiNerds"/>
        <s v="Loadsys Solutions"/>
        <s v="Propeller"/>
        <s v="Grand Apps"/>
        <s v="Bluegrass Digital"/>
        <s v="CM System Designs"/>
        <s v="Crafton"/>
        <s v="WPExperts"/>
        <s v="Valor Software"/>
        <s v="Alley"/>
        <s v="Pragmatists"/>
        <s v="Accurate Digital Solutions"/>
        <s v="Brainvire Infotech Inc"/>
        <s v="Aristek Systems"/>
        <s v="NERDZ LAB"/>
        <s v="Ace creative webtech Pvt Ltd"/>
        <s v="MagnusMinds IT Solution LLP"/>
        <s v="BusyMachines"/>
        <s v="Sparkfish"/>
        <s v="EctoStar"/>
        <s v="360 Degree Technosoft"/>
        <s v="Taoti Creative"/>
        <s v="Quartsoft"/>
        <s v="NIX"/>
        <s v="Zimalab"/>
        <s v="hedgehog lab"/>
        <s v="Rubikal"/>
        <s v="Accesto"/>
        <s v="WebPlanex Infotech Pvt Ltd"/>
        <s v="MassMedia Group"/>
        <s v="Ralabs"/>
        <s v="ARKA Softwares"/>
        <s v="Five Jars"/>
        <s v="Adequate Web Solutions"/>
        <s v="Dev Technosys"/>
        <s v="IX Publishing, Inc."/>
        <s v="BIT Studios"/>
        <s v="WebSailors.pro"/>
        <s v="InventorSoft"/>
        <s v="Third and Grove"/>
        <s v="Rapptr Labs"/>
        <s v="Divio AG"/>
        <s v="TechArk Solutions"/>
        <s v="Aalpha Information Systems India Pvt. Ltd"/>
        <s v="Cobuild Lab Inc"/>
        <s v="Pieoneers"/>
        <s v="Digital Natives"/>
        <s v="Streaver"/>
        <s v="Phaedra Solutions"/>
        <s v="Brights"/>
        <s v="TSN-Media"/>
        <s v="Eminence Technology"/>
        <s v="Surprise.Design"/>
        <s v="Workin Geeks"/>
        <s v="GraffersID"/>
        <s v="Fueled"/>
        <s v="Devetry"/>
        <s v="Simply Technologies"/>
        <s v="Euvic"/>
        <s v="Yudiz Solutions Pvt. Ltd."/>
        <s v="Oomph, Inc."/>
        <s v="*instinctools"/>
        <s v="MonkeyTech"/>
        <s v="Therefore"/>
        <s v="Infront Webworks"/>
        <s v="Radiansys Inc"/>
        <s v="Parachute Design Group Inc."/>
        <s v="Freelock LLC"/>
        <s v="HypeLife Brands"/>
        <s v="IDAP"/>
        <s v="Blacksmith Agency"/>
        <s v="Toughlex"/>
        <s v="Milo Solutions"/>
        <s v="Ice Nine Online"/>
        <s v="Towering Media"/>
        <s v="Three29"/>
        <s v="Decerto"/>
        <s v="Buildable Custom Software"/>
        <s v="WPRiders"/>
        <s v="Digital Canvas"/>
        <s v="Aimtech"/>
        <s v="CrossComm"/>
        <s v="Chetu, Inc."/>
        <s v="Talentica Software"/>
        <s v="INOXOFT"/>
        <s v="Calibrate Software"/>
        <s v="LemonUnit.com"/>
        <s v="Romain Berg"/>
        <s v="Nimblechapps Ltd"/>
        <s v="Hawaii Website Designers"/>
        <s v="Digital Awesome"/>
        <s v="Giraffe Software"/>
        <s v="HyperSense Software"/>
        <s v="SimbirSoft"/>
        <s v="Levels.Digital"/>
        <s v="Mawla"/>
        <s v="Use All Five"/>
        <s v="Ironbit"/>
        <s v="Brimit"/>
        <s v="Devx"/>
        <s v="The Software House"/>
        <s v="Web Help Agency"/>
        <s v="REDSTONE"/>
        <s v="LLC Darly Solutions"/>
        <s v="HTD Health"/>
        <s v="Sheer Digital"/>
        <s v="Web Bureau"/>
        <s v="OrbitSoft"/>
        <s v="White Canvas"/>
        <s v="Fresh Lime Soft"/>
        <s v="InternetDevels"/>
        <s v="P2H Inc"/>
        <s v="The Story Web Design &amp; Marketing"/>
        <s v="DIGITAL SPECTR"/>
        <s v="Digital Scientists"/>
        <s v="QDS"/>
        <s v="Online Press"/>
        <s v="Stavridis Group"/>
        <s v="Antier Solutions"/>
        <s v="Mightybytes"/>
        <s v="TNation"/>
        <s v="XeoDev"/>
        <s v="SMISS"/>
        <s v="Major Tom"/>
        <s v="YOPESO"/>
        <s v="SolutionBuilt"/>
        <s v="KRUTSCH"/>
        <s v="Systango"/>
        <s v="Artkai"/>
        <s v="Movadex"/>
        <s v="Caktus Group"/>
        <s v="Portland Webworks"/>
      </sharedItems>
    </cacheField>
    <cacheField name="link on clutch" numFmtId="0">
      <sharedItems>
        <s v="https://clutch.co/profile/s-media-link"/>
        <s v="https://clutch.co/profile/prolific-studio"/>
        <s v="https://clutch.co/profile/noa-ignite-poland-formerly-making-waves-poland"/>
        <s v="https://clutch.co/profile/light-it"/>
        <s v="https://clutch.co/profile/brick-factory"/>
        <s v="https://clutch.co/profile/kultprosvet"/>
        <s v="https://clutch.co/profile/codewave"/>
        <s v="https://clutch.co/profile/blue-flame-thinking"/>
        <s v="https://clutch.co/profile/dub-solu%C3%A7%C3%B5es-mobile"/>
        <s v="https://clutch.co/profile/focaloid-technologies"/>
        <s v="https://clutch.co/profile/blackthorn-vision"/>
        <s v="https://clutch.co/profile/onix-systems"/>
        <s v="https://clutch.co/profile/opengeekslab"/>
        <s v="https://clutch.co/profile/smartapp"/>
        <s v="https://clutch.co/profile/opacity-design-group-odg-0"/>
        <s v="https://clutch.co/profile/itera"/>
        <s v="https://clutch.co/profile/softkraft"/>
        <s v="https://clutch.co/profile/ncrypted-technologies-3"/>
        <s v="https://clutch.co/profile/theodo"/>
        <s v="https://clutch.co/profile/fifth"/>
        <s v="https://clutch.co/profile/appkong"/>
        <s v="https://clutch.co/profile/plank"/>
        <s v="https://clutch.co/profile/digital-silk"/>
        <s v="https://clutch.co/profile/appiskey"/>
        <s v="https://clutch.co/profile/epicmax"/>
        <s v="https://clutch.co/profile/unimedia-technology"/>
        <s v="https://clutch.co/profile/annertech"/>
        <s v="https://clutch.co/profile/dianapps"/>
        <s v="https://clutch.co/profile/exploding-phone"/>
        <s v="https://clutch.co/profile/moove-it"/>
        <s v="https://clutch.co/profile/accellabs"/>
        <s v="https://clutch.co/profile/stx-next"/>
        <s v="https://clutch.co/profile/siberianpro"/>
        <s v="https://clutch.co/profile/top-notch-dezigns"/>
        <s v="https://clutch.co/profile/screen-interactive"/>
        <s v="https://clutch.co/profile/nji-media"/>
        <s v="https://clutch.co/profile/500tech"/>
        <s v="https://clutch.co/profile/raccoopack-media"/>
        <s v="https://clutch.co/profile/bright-bridge-web"/>
        <s v="https://clutch.co/profile/towerhouse-studio"/>
        <s v="https://clutch.co/profile/devbranch"/>
        <s v="https://clutch.co/profile/gensofts-infosolutions"/>
        <s v="https://clutch.co/profile/patagonian"/>
        <s v="https://clutch.co/profile/neurony"/>
        <s v="https://clutch.co/profile/mojotech"/>
        <s v="https://clutch.co/profile/tech-alchemy"/>
        <s v="https://clutch.co/profile/wolfwhale"/>
        <s v="https://clutch.co/profile/redvike"/>
        <s v="https://clutch.co/profile/omisoft"/>
        <s v="https://clutch.co/profile/midnay"/>
        <s v="https://clutch.co/profile/extfox"/>
        <s v="https://clutch.co/profile/act-bold-media-group"/>
        <s v="https://clutch.co/profile/inpsyde"/>
        <s v="https://clutch.co/profile/devfamily"/>
        <s v="https://clutch.co/profile/inssio"/>
        <s v="https://clutch.co/profile/pell-software"/>
        <s v="https://clutch.co/profile/zignuts-technolab"/>
        <s v="https://clutch.co/profile/lasoft"/>
        <s v="https://clutch.co/profile/espeo-software"/>
        <s v="https://clutch.co/profile/metal-toad"/>
        <s v="https://clutch.co/profile/pixel"/>
        <s v="https://clutch.co/profile/cheenti-digital"/>
        <s v="https://clutch.co/profile/boldare"/>
        <s v="https://clutch.co/profile/noformat"/>
        <s v="https://clutch.co/profile/loopstudio"/>
        <s v="https://clutch.co/profile/stdev"/>
        <s v="https://clutch.co/profile/cubicfox"/>
        <s v="https://clutch.co/profile/1000software"/>
        <s v="https://clutch.co/profile/caxy-interactive"/>
        <s v="https://clutch.co/profile/fively"/>
        <s v="https://clutch.co/profile/i-hiddentalent"/>
        <s v="https://clutch.co/profile/kevinlearynet"/>
        <s v="https://clutch.co/profile/vakoms"/>
        <s v="https://clutch.co/profile/symetris"/>
        <s v="https://clutch.co/profile/jalan-technology-consulting"/>
        <s v="https://clutch.co/profile/lavapi"/>
        <s v="https://clutch.co/profile/red8-interactive"/>
        <s v="https://clutch.co/profile/efelle-creative"/>
        <s v="https://clutch.co/profile/clickable-agency"/>
        <s v="https://clutch.co/profile/forge-smith"/>
        <s v="https://clutch.co/profile/greybox-creative"/>
        <s v="https://clutch.co/profile/developex"/>
        <s v="https://clutch.co/profile/pixelmate"/>
        <s v="https://clutch.co/profile/troy-web-consulting"/>
        <s v="https://clutch.co/profile/idea-box"/>
        <s v="https://clutch.co/profile/agiliq"/>
        <s v="https://clutch.co/profile/ajprotech"/>
        <s v="https://clutch.co/profile/oakfusion"/>
        <s v="https://clutch.co/profile/csschopper"/>
        <s v="https://clutch.co/profile/nclud"/>
        <s v="https://clutch.co/profile/nextnow"/>
        <s v="https://clutch.co/profile/intersynergy"/>
        <s v="https://clutch.co/profile/go-wombat"/>
        <s v="https://clutch.co/profile/htmlburger"/>
        <s v="https://clutch.co/profile/big-drop"/>
        <s v="https://clutch.co/profile/iapp-technologies-llp"/>
        <s v="https://clutch.co/profile/codelabsrocks"/>
        <s v="https://clutch.co/profile/prodigia-consultores-sl"/>
        <s v="https://clutch.co/profile/kolosek"/>
        <s v="https://clutch.co/profile/vermonster"/>
        <s v="https://clutch.co/profile/bluemodus"/>
        <s v="https://clutch.co/profile/inapp"/>
        <s v="https://clutch.co/profile/metova"/>
        <s v="https://clutch.co/profile/huemor"/>
        <s v="https://clutch.co/profile/design-dc"/>
        <s v="https://clutch.co/profile/my-web-programmer"/>
        <s v="https://clutch.co/profile/fortech"/>
        <s v="https://clutch.co/profile/digital-artflow"/>
        <s v="https://clutch.co/profile/hoodies"/>
        <s v="https://clutch.co/profile/simublade"/>
        <s v="https://clutch.co/profile/kernelics"/>
        <s v="https://clutch.co/profile/solbegsoft"/>
        <s v="https://clutch.co/profile/emphasoft"/>
        <s v="https://clutch.co/profile/purr-digital"/>
        <s v="https://clutch.co/profile/mtoag-technologies"/>
        <s v="https://clutch.co/profile/nfq-technologies"/>
        <s v="https://clutch.co/profile/imarc"/>
        <s v="https://clutch.co/profile/datamade"/>
        <s v="https://clutch.co/profile/childish"/>
        <s v="https://clutch.co/profile/kiss-digital"/>
        <s v="https://clutch.co/profile/r2integrated"/>
        <s v="https://clutch.co/profile/codupco"/>
        <s v="https://clutch.co/profile/clock"/>
        <s v="https://clutch.co/profile/appradius"/>
        <s v="https://clutch.co/profile/develtio"/>
        <s v="https://clutch.co/profile/relish-studio"/>
        <s v="https://clutch.co/profile/dolphin-micro"/>
        <s v="https://clutch.co/profile/queryon"/>
        <s v="https://clutch.co/profile/branded"/>
        <s v="https://clutch.co/profile/ttt-studios"/>
        <s v="https://clutch.co/profile/404-software-crafters"/>
        <s v="https://clutch.co/profile/dev-action"/>
        <s v="https://clutch.co/profile/crema"/>
        <s v="https://clutch.co/profile/codexteam"/>
        <s v="https://clutch.co/profile/csssr"/>
        <s v="https://clutch.co/profile/differenz-system"/>
        <s v="https://clutch.co/profile/ask-egghead"/>
        <s v="https://clutch.co/profile/anyday"/>
        <s v="https://clutch.co/profile/ego-creative-innovations"/>
        <s v="https://clutch.co/profile/beacon-digital-marketing"/>
        <s v="https://clutch.co/profile/upplabs"/>
        <s v="https://clutch.co/profile/altexsoft"/>
        <s v="https://clutch.co/profile/sandstorm-design"/>
        <s v="https://clutch.co/profile/maan-softwares"/>
        <s v="https://clutch.co/profile/multidots"/>
        <s v="https://clutch.co/profile/newpath-web"/>
        <s v="https://clutch.co/profile/railwaymen"/>
        <s v="https://clutch.co/profile/quintagroup"/>
        <s v="https://clutch.co/profile/sotechnology"/>
        <s v="https://clutch.co/profile/unbranded-manchester"/>
        <s v="https://clutch.co/profile/fieldtrip"/>
        <s v="https://clutch.co/profile/jupser"/>
        <s v="https://clutch.co/profile/hatimeria"/>
        <s v="https://clutch.co/profile/last-call-media"/>
        <s v="https://clutch.co/profile/fireart-studio"/>
        <s v="https://clutch.co/profile/saeloun"/>
        <s v="https://clutch.co/profile/1985"/>
        <s v="https://clutch.co/profile/brand-visage-communications"/>
        <s v="https://clutch.co/profile/auriga-0"/>
        <s v="https://clutch.co/profile/eleks"/>
        <s v="https://clutch.co/profile/arohatech"/>
        <s v="https://clutch.co/profile/big-rattle-technologies"/>
        <s v="https://clutch.co/profile/stateside-agency"/>
        <s v="https://clutch.co/profile/clever-solution"/>
        <s v="https://clutch.co/profile/vog-app-developers"/>
        <s v="https://clutch.co/profile/northpeak"/>
        <s v="https://clutch.co/profile/rewsoft"/>
        <s v="https://clutch.co/profile/magespider-infoweb"/>
        <s v="https://clutch.co/profile/artegence"/>
        <s v="https://clutch.co/profile/makeithappennyc"/>
        <s v="https://clutch.co/profile/brand-mortar"/>
        <s v="https://clutch.co/profile/arateg"/>
        <s v="https://clutch.co/profile/pepper-square"/>
        <s v="https://clutch.co/profile/digital-aditya"/>
        <s v="https://clutch.co/profile/osom-studio-wordpress-woocommerce-agency"/>
        <s v="https://clutch.co/profile/aaron-knight"/>
        <s v="https://clutch.co/profile/shoptrade"/>
        <s v="https://clutch.co/profile/coderkube-technologies"/>
        <s v="https://clutch.co/profile/pagepro"/>
        <s v="https://clutch.co/profile/developress"/>
        <s v="https://clutch.co/profile/oneclick-it-consultancy"/>
        <s v="https://clutch.co/profile/mole-street"/>
        <s v="https://clutch.co/profile/traktek-partners"/>
        <s v="https://clutch.co/profile/netsmartz"/>
        <s v="https://clutch.co/profile/ongraph-technologies-corporation"/>
        <s v="https://clutch.co/profile/semidot-infotech"/>
        <s v="https://clutch.co/profile/techjam"/>
        <s v="https://clutch.co/profile/lifted-logic"/>
        <s v="https://clutch.co/profile/cyber-duck"/>
        <s v="https://clutch.co/profile/ingsoftware"/>
        <s v="https://clutch.co/profile/sitecare"/>
        <s v="https://clutch.co/profile/michigan-software-labs"/>
        <s v="https://clutch.co/profile/prolific-interactive-acquired-we-company"/>
        <s v="https://clutch.co/profile/indus-net-technologies"/>
        <s v="https://clutch.co/profile/fuzz"/>
        <s v="https://clutch.co/profile/librafire"/>
        <s v="https://clutch.co/profile/clap-creative"/>
        <s v="https://clutch.co/profile/codeninja-consulting"/>
        <s v="https://clutch.co/profile/codemotion"/>
        <s v="https://clutch.co/profile/kitelytech"/>
        <s v="https://clutch.co/profile/deviniti"/>
        <s v="https://clutch.co/profile/developmentnow"/>
        <s v="https://clutch.co/profile/merixstudio"/>
        <s v="https://clutch.co/profile/htmlpanda"/>
        <s v="https://clutch.co/profile/further-digital-solutions"/>
        <s v="https://clutch.co/profile/morrow"/>
        <s v="https://clutch.co/profile/dualboot-partners"/>
        <s v="https://clutch.co/profile/angry-nerds"/>
        <s v="https://clutch.co/profile/evozon"/>
        <s v="https://clutch.co/profile/groupbwt"/>
        <s v="https://clutch.co/profile/united-ideas"/>
        <s v="https://clutch.co/profile/co-well-asia"/>
        <s v="https://clutch.co/profile/emirates-graphic"/>
        <s v="https://clutch.co/profile/tudip-technologies"/>
        <s v="https://clutch.co/profile/headchannel"/>
        <s v="https://clutch.co/profile/popart-studio"/>
        <s v="https://clutch.co/profile/wild-web-art"/>
        <s v="https://clutch.co/profile/metaclass"/>
        <s v="https://clutch.co/profile/xminds-infotech"/>
        <s v="https://clutch.co/profile/fruitful-code"/>
        <s v="https://clutch.co/profile/parthenon-software-group"/>
        <s v="https://clutch.co/profile/crest-coder"/>
        <s v="https://clutch.co/profile/custom-d"/>
        <s v="https://clutch.co/profile/alliance-interactive"/>
        <s v="https://clutch.co/profile/visuality"/>
        <s v="https://clutch.co/profile/fuse-iq"/>
        <s v="https://clutch.co/profile/evolvice-gmbh"/>
        <s v="https://clutch.co/profile/ahex-technologies"/>
        <s v="https://clutch.co/profile/sunscrapers"/>
        <s v="https://clutch.co/profile/devrix"/>
        <s v="https://clutch.co/profile/monogram"/>
        <s v="https://clutch.co/profile/luxdone"/>
        <s v="https://clutch.co/profile/informulate"/>
        <s v="https://clutch.co/profile/neonbrand"/>
        <s v="https://clutch.co/profile/netsells-group"/>
        <s v="https://clutch.co/profile/devurai"/>
        <s v="https://clutch.co/profile/novateus"/>
        <s v="https://clutch.co/profile/oho-interactive"/>
        <s v="https://clutch.co/profile/savas-labs"/>
        <s v="https://clutch.co/profile/codesmith-development"/>
        <s v="https://clutch.co/profile/agencyq"/>
        <s v="https://clutch.co/profile/kollabio"/>
        <s v="https://clutch.co/profile/codetoart-technology-private"/>
        <s v="https://clutch.co/profile/garpix"/>
        <s v="https://clutch.co/profile/tekrevol"/>
        <s v="https://clutch.co/profile/nirvana-canada"/>
        <s v="https://clutch.co/profile/getcode"/>
        <s v="https://clutch.co/profile/susco-solutions"/>
        <s v="https://clutch.co/profile/cleevio"/>
        <s v="https://clutch.co/profile/trigma"/>
        <s v="https://clutch.co/profile/mangrove-web-development"/>
        <s v="https://clutch.co/profile/data-driven-design-0"/>
        <s v="https://clutch.co/profile/ateliware"/>
        <s v="https://clutch.co/profile/bejamas"/>
        <s v="https://clutch.co/profile/techstack"/>
        <s v="https://clutch.co/profile/graycyan"/>
        <s v="https://clutch.co/profile/codepixel"/>
        <s v="https://clutch.co/profile/stuzo"/>
        <s v="https://clutch.co/profile/hero-digital"/>
        <s v="https://clutch.co/profile/hacksoft"/>
        <s v="https://clutch.co/profile/remsoftdev-sro"/>
        <s v="https://clutch.co/profile/design-center"/>
        <s v="https://clutch.co/profile/amasty"/>
        <s v="https://clutch.co/profile/dayspring-partners"/>
        <s v="https://clutch.co/profile/mystic-media"/>
        <s v="https://clutch.co/profile/e-intelligence"/>
        <s v="https://clutch.co/profile/upsilon"/>
        <s v="https://clutch.co/profile/dom-tom"/>
        <s v="https://clutch.co/profile/hipo"/>
        <s v="https://clutch.co/profile/99-francs-agency"/>
        <s v="https://clutch.co/profile/powered-coffee"/>
        <s v="https://clutch.co/profile/bamboo-agile"/>
        <s v="https://clutch.co/profile/saffron-tech"/>
        <s v="https://clutch.co/profile/gearedapp"/>
        <s v="https://clutch.co/profile/agilie"/>
        <s v="https://clutch.co/profile/scaramanga-agency"/>
        <s v="https://clutch.co/profile/rmg-0"/>
        <s v="https://clutch.co/profile/weband-0"/>
        <s v="https://clutch.co/profile/zanzarra"/>
        <s v="https://clutch.co/profile/artjoker-software"/>
        <s v="https://clutch.co/profile/veepal"/>
        <s v="https://clutch.co/profile/dean-infotech"/>
        <s v="https://clutch.co/profile/around25"/>
        <s v="https://clutch.co/profile/kmphitech-llp"/>
        <s v="https://clutch.co/profile/rolemodel-software"/>
        <s v="https://clutch.co/profile/blkdg"/>
        <s v="https://clutch.co/profile/alpha-efficiency"/>
        <s v="https://clutch.co/profile/indianic-infotech"/>
        <s v="https://clutch.co/profile/story-ux-design-web-development"/>
        <s v="https://clutch.co/profile/sinaptia"/>
        <s v="https://clutch.co/profile/savvycom-software"/>
        <s v="https://clutch.co/profile/xoor"/>
        <s v="https://clutch.co/profile/servus-tech"/>
        <s v="https://clutch.co/profile/blue-label-labs"/>
        <s v="https://clutch.co/profile/nmg-technologies"/>
        <s v="https://clutch.co/profile/solutelabs"/>
        <s v="https://clutch.co/profile/touchsize"/>
        <s v="https://clutch.co/profile/edifian"/>
        <s v="https://clutch.co/profile/hypernova-labs"/>
        <s v="https://clutch.co/profile/techverx"/>
        <s v="https://clutch.co/profile/sam-solutions"/>
        <s v="https://clutch.co/profile/spinx-digital"/>
        <s v="https://clutch.co/profile/noorsoft"/>
        <s v="https://clutch.co/profile/sensi-labs"/>
        <s v="https://clutch.co/profile/four-kitchens"/>
        <s v="https://clutch.co/profile/horizontal-integration"/>
        <s v="https://clutch.co/profile/wve-labs"/>
        <s v="https://clutch.co/profile/kdm-digital-marketing"/>
        <s v="https://clutch.co/profile/netguru"/>
        <s v="https://clutch.co/profile/xivic"/>
        <s v="https://clutch.co/profile/appunite"/>
        <s v="https://clutch.co/profile/binariks"/>
        <s v="https://clutch.co/profile/agente"/>
        <s v="https://clutch.co/profile/netgen"/>
        <s v="https://clutch.co/profile/nebula-labs"/>
        <s v="https://clutch.co/profile/techstern"/>
        <s v="https://clutch.co/profile/digitalya-ops"/>
        <s v="https://clutch.co/profile/nearsure"/>
        <s v="https://clutch.co/profile/updivision"/>
        <s v="https://clutch.co/profile/aspirity"/>
        <s v="https://clutch.co/profile/chapter247-infotech"/>
        <s v="https://clutch.co/profile/diverse-programmers"/>
        <s v="https://clutch.co/profile/sneakers-apps"/>
        <s v="https://clutch.co/profile/ideamotive"/>
        <s v="https://clutch.co/profile/agency-labs"/>
        <s v="https://clutch.co/profile/gnar-company"/>
        <s v="https://clutch.co/profile/lateral"/>
        <s v="https://clutch.co/profile/picom"/>
        <s v="https://clutch.co/profile/quickblox"/>
        <s v="https://clutch.co/profile/bling-sh"/>
        <s v="https://clutch.co/profile/mobilecoderz-technologies"/>
        <s v="https://clutch.co/profile/rascasone"/>
        <s v="https://clutch.co/profile/mavericks-agency"/>
        <s v="https://clutch.co/profile/diceus"/>
        <s v="https://clutch.co/profile/corner-case-technologies"/>
        <s v="https://clutch.co/profile/ehecatl"/>
        <s v="https://clutch.co/profile/altalogy"/>
        <s v="https://clutch.co/profile/eb-pearls"/>
        <s v="https://clutch.co/profile/pyxl"/>
        <s v="https://clutch.co/profile/flynaut"/>
        <s v="https://clutch.co/profile/denverdata-web"/>
        <s v="https://clutch.co/profile/unlimitedwp"/>
        <s v="https://clutch.co/profile/uinno"/>
        <s v="https://clutch.co/profile/softteco"/>
        <s v="https://clutch.co/profile/smart-thinking"/>
        <s v="https://clutch.co/profile/digicorp-information-systems"/>
        <s v="https://clutch.co/profile/maxcode"/>
        <s v="https://clutch.co/profile/glide"/>
        <s v="https://clutch.co/profile/mantyweb"/>
        <s v="https://clutch.co/profile/scopic-0"/>
        <s v="https://clutch.co/profile/zoolatech"/>
        <s v="https://clutch.co/profile/graphiters"/>
        <s v="https://clutch.co/profile/willowtree%C2%AE"/>
        <s v="https://clutch.co/profile/inorbital"/>
        <s v="https://clutch.co/profile/solar-digital"/>
        <s v="https://clutch.co/profile/it-craft"/>
        <s v="https://clutch.co/profile/riksof"/>
        <s v="https://clutch.co/profile/golems-gabb-o%C3%BC"/>
        <s v="https://clutch.co/profile/breakthrough-technologies"/>
        <s v="https://clutch.co/profile/codigodelsur"/>
        <s v="https://clutch.co/profile/lizard-global"/>
        <s v="https://clutch.co/profile/softblues"/>
        <s v="https://clutch.co/profile/coconut-moon"/>
        <s v="https://clutch.co/profile/cmd-1"/>
        <s v="https://clutch.co/profile/contus"/>
        <s v="https://clutch.co/profile/uptop"/>
        <s v="https://clutch.co/profile/capital-numbers"/>
        <s v="https://clutch.co/profile/liki"/>
        <s v="https://clutch.co/profile/atmosphere-apps"/>
        <s v="https://clutch.co/profile/front10-0"/>
        <s v="https://clutch.co/profile/mg2-media"/>
        <s v="https://clutch.co/profile/incite-response-0"/>
        <s v="https://clutch.co/profile/justcoded"/>
        <s v="https://clutch.co/profile/plaudit-design"/>
        <s v="https://clutch.co/profile/q-solutions-studio"/>
        <s v="https://clutch.co/profile/kiwitech"/>
        <s v="https://clutch.co/profile/svitla-systems"/>
        <s v="https://clutch.co/profile/inwedo"/>
        <s v="https://clutch.co/profile/intcore"/>
        <s v="https://clutch.co/profile/ripenapps"/>
        <s v="https://clutch.co/profile/concepta"/>
        <s v="https://clutch.co/profile/techversant-infotech"/>
        <s v="https://clutch.co/profile/desmart-software-development"/>
        <s v="https://clutch.co/profile/648-group"/>
        <s v="https://clutch.co/profile/first-line-software"/>
        <s v="https://clutch.co/profile/iperdesign"/>
        <s v="https://clutch.co/profile/brocoders"/>
        <s v="https://clutch.co/profile/eluminous-technologies"/>
        <s v="https://clutch.co/profile/foreignerds"/>
        <s v="https://clutch.co/profile/codewave-technologies"/>
        <s v="https://clutch.co/profile/atlas-clever-software"/>
        <s v="https://clutch.co/profile/enosis-solutions"/>
        <s v="https://clutch.co/profile/sigma-software"/>
        <s v="https://clutch.co/profile/macronimous-web-solutions"/>
        <s v="https://clutch.co/profile/janeto"/>
        <s v="https://clutch.co/profile/netlandish"/>
        <s v="https://clutch.co/profile/sevenpro"/>
        <s v="https://clutch.co/profile/future-processing"/>
        <s v="https://clutch.co/profile/imado"/>
        <s v="https://clutch.co/profile/roonyx"/>
        <s v="https://clutch.co/profile/leobit"/>
        <s v="https://clutch.co/profile/dedicated-developers"/>
        <s v="https://clutch.co/profile/seven-bits-technologies-llp"/>
        <s v="https://clutch.co/profile/steelkiwi"/>
        <s v="https://clutch.co/profile/fluvius"/>
        <s v="https://clutch.co/profile/koombea"/>
        <s v="https://clutch.co/profile/webolutions-web-design-company"/>
        <s v="https://clutch.co/profile/rocket-insights"/>
        <s v="https://clutch.co/profile/akveo"/>
        <s v="https://clutch.co/profile/signifly"/>
        <s v="https://clutch.co/profile/elevated-third"/>
        <s v="https://clutch.co/profile/walltree"/>
        <s v="https://clutch.co/profile/valuelogic"/>
        <s v="https://clutch.co/profile/kernix"/>
        <s v="https://clutch.co/profile/thor-design-studio"/>
        <s v="https://clutch.co/profile/frontmen"/>
        <s v="https://clutch.co/profile/goingclear-interactive"/>
        <s v="https://clutch.co/profile/method"/>
        <s v="https://clutch.co/profile/undabot"/>
        <s v="https://clutch.co/profile/cloutsoft-technologies"/>
        <s v="https://clutch.co/profile/intexsoft"/>
        <s v="https://clutch.co/profile/imaginovation"/>
        <s v="https://clutch.co/profile/twenty-ideas"/>
        <s v="https://clutch.co/profile/digitalus"/>
        <s v="https://clutch.co/profile/catch"/>
        <s v="https://clutch.co/profile/codism"/>
        <s v="https://clutch.co/profile/beyond"/>
        <s v="https://clutch.co/profile/fooz"/>
        <s v="https://clutch.co/profile/square-root-solutions-0"/>
        <s v="https://clutch.co/profile/matellio"/>
        <s v="https://clutch.co/profile/anvileight"/>
        <s v="https://clutch.co/profile/pixelteh"/>
        <s v="https://clutch.co/profile/chopdawgcom"/>
        <s v="https://clutch.co/profile/c7-creative"/>
        <s v="https://clutch.co/profile/fynydd"/>
        <s v="https://clutch.co/profile/herodot"/>
        <s v="https://clutch.co/profile/clearsummit"/>
        <s v="https://clutch.co/profile/orases"/>
        <s v="https://clutch.co/profile/dashbouquet-development"/>
        <s v="https://clutch.co/profile/7devs"/>
        <s v="https://clutch.co/profile/betabulls"/>
        <s v="https://clutch.co/profile/arcade-dev-house"/>
        <s v="https://clutch.co/profile/sky-incom"/>
        <s v="https://clutch.co/profile/day-shift-digital"/>
        <s v="https://clutch.co/profile/many-hats"/>
        <s v="https://clutch.co/profile/ateam-soft-solutions"/>
        <s v="https://clutch.co/profile/asahi-technologies"/>
        <s v="https://clutch.co/profile/moravio"/>
        <s v="https://clutch.co/profile/techaffinity"/>
        <s v="https://clutch.co/profile/skalar"/>
        <s v="https://clutch.co/profile/space-o-technologies"/>
        <s v="https://clutch.co/profile/wildebeest"/>
        <s v="https://clutch.co/profile/presta"/>
        <s v="https://clutch.co/profile/kogifi-digital"/>
        <s v="https://clutch.co/profile/itcube-solutions-0"/>
        <s v="https://clutch.co/profile/lounge-lizard"/>
        <s v="https://clutch.co/profile/northern-commerce"/>
        <s v="https://clutch.co/profile/jask-creative"/>
        <s v="https://clutch.co/profile/dmitrytech"/>
        <s v="https://clutch.co/profile/human-made"/>
        <s v="https://clutch.co/profile/tenpixls"/>
        <s v="https://clutch.co/profile/teal-media"/>
        <s v="https://clutch.co/profile/cleverlance-enterprise-solutions"/>
        <s v="https://clutch.co/profile/sparkbox"/>
        <s v="https://clutch.co/profile/247-labs"/>
        <s v="https://clutch.co/profile/xtreem-solution"/>
        <s v="https://clutch.co/profile/unosquare"/>
        <s v="https://clutch.co/profile/quantum-mob"/>
        <s v="https://clutch.co/profile/logicify"/>
        <s v="https://clutch.co/profile/wood-street"/>
        <s v="https://clutch.co/profile/codecare"/>
        <s v="https://clutch.co/profile/4xxi"/>
        <s v="https://clutch.co/profile/intelivita"/>
        <s v="https://clutch.co/profile/baha-agency"/>
        <s v="https://clutch.co/profile/dreamsoft4u"/>
        <s v="https://clutch.co/profile/rvs-media"/>
        <s v="https://clutch.co/profile/softarex-technologies"/>
        <s v="https://clutch.co/profile/changes"/>
        <s v="https://clutch.co/profile/zipper-studios"/>
        <s v="https://clutch.co/profile/seasia-infotech"/>
        <s v="https://clutch.co/profile/marzee-labs"/>
        <s v="https://clutch.co/profile/new-line-technologies"/>
        <s v="https://clutch.co/profile/geniteam-solutions"/>
        <s v="https://clutch.co/profile/ingenious-app-studios"/>
        <s v="https://clutch.co/profile/coding-brains"/>
        <s v="https://clutch.co/profile/alty"/>
        <s v="https://clutch.co/profile/tristate-technology-llp"/>
        <s v="https://clutch.co/profile/ayokay"/>
        <s v="https://clutch.co/profile/makeen-technologies"/>
        <s v="https://clutch.co/profile/beetsoft-co"/>
        <s v="https://clutch.co/profile/diversido-0"/>
        <s v="https://clutch.co/profile/melon"/>
        <s v="https://clutch.co/profile/enlab-software"/>
        <s v="https://clutch.co/profile/itirra"/>
        <s v="https://clutch.co/profile/solo-media-group"/>
        <s v="https://clutch.co/profile/bornfight"/>
        <s v="https://clutch.co/profile/jordan-crown"/>
        <s v="https://clutch.co/profile/dot-com-development"/>
        <s v="https://clutch.co/profile/intetics"/>
        <s v="https://clutch.co/profile/mighty-citizen"/>
        <s v="https://clutch.co/profile/wepropagate"/>
        <s v="https://clutch.co/profile/rexsoft"/>
        <s v="https://clutch.co/profile/mediacurrent"/>
        <s v="https://clutch.co/profile/mtraction-enterprise"/>
        <s v="https://clutch.co/profile/camber-creative"/>
        <s v="https://clutch.co/profile/groundwrk"/>
        <s v="https://clutch.co/profile/eight-bit-studios"/>
        <s v="https://clutch.co/profile/polidea"/>
        <s v="https://clutch.co/profile/softensy"/>
        <s v="https://clutch.co/profile/ukad"/>
        <s v="https://clutch.co/profile/new-peak-solutions"/>
        <s v="https://clutch.co/profile/designscodes"/>
        <s v="https://clutch.co/profile/jetruby-agency"/>
        <s v="https://clutch.co/profile/venturedevs"/>
        <s v="https://clutch.co/profile/mobile-reality"/>
        <s v="https://clutch.co/profile/codest"/>
        <s v="https://clutch.co/profile/freshcode"/>
        <s v="https://clutch.co/profile/web-loft-designs"/>
        <s v="https://clutch.co/profile/tateeda"/>
        <s v="https://clutch.co/profile/solid-digital"/>
        <s v="https://clutch.co/profile/fastsite"/>
        <s v="https://clutch.co/profile/untitled-kingdom"/>
        <s v="https://clutch.co/profile/kadam-technologies"/>
        <s v="https://clutch.co/profile/intent"/>
        <s v="https://clutch.co/profile/fantastech-solutions"/>
        <s v="https://clutch.co/profile/helium-sites"/>
        <s v="https://clutch.co/profile/vivify-ideas"/>
        <s v="https://clutch.co/profile/goodface-agency"/>
        <s v="https://clutch.co/profile/dept"/>
        <s v="https://clutch.co/profile/ids-logic"/>
        <s v="https://clutch.co/profile/skyhook-interactive"/>
        <s v="https://clutch.co/profile/emerline"/>
        <s v="https://clutch.co/profile/bluespark"/>
        <s v="https://clutch.co/profile/coder"/>
        <s v="https://clutch.co/profile/obc"/>
        <s v="https://clutch.co/profile/sonatafy-technology"/>
        <s v="https://clutch.co/profile/7fridays"/>
        <s v="https://clutch.co/profile/inclind"/>
        <s v="https://clutch.co/profile/box-uk"/>
        <s v="https://clutch.co/profile/rnd"/>
        <s v="https://clutch.co/profile/light-it-0"/>
        <s v="https://clutch.co/profile/black-bear-design"/>
        <s v="https://clutch.co/profile/delivence"/>
        <s v="https://clutch.co/profile/wildnet-technologies"/>
        <s v="https://clutch.co/profile/gogoapps"/>
        <s v="https://clutch.co/profile/chimpare"/>
        <s v="https://clutch.co/profile/ignite-media-1"/>
        <s v="https://clutch.co/profile/daylight-studio"/>
        <s v="https://clutch.co/profile/raftlabs"/>
        <s v="https://clutch.co/profile/hireninja"/>
        <s v="https://clutch.co/profile/foresight-mobile"/>
        <s v="https://clutch.co/profile/commerce-pundit"/>
        <s v="https://clutch.co/profile/salsita-software"/>
        <s v="https://clutch.co/profile/macraes-0"/>
        <s v="https://clutch.co/profile/thriveio"/>
        <s v="https://clutch.co/profile/mifort"/>
        <s v="https://clutch.co/profile/cavepot"/>
        <s v="https://clutch.co/profile/eight25media"/>
        <s v="https://clutch.co/profile/flowhance"/>
        <s v="https://clutch.co/profile/eteam"/>
        <s v="https://clutch.co/profile/august-ash"/>
        <s v="https://clutch.co/profile/imagex"/>
        <s v="https://clutch.co/profile/dew-solutions"/>
        <s v="https://clutch.co/profile/tyrannosaurus-tech"/>
        <s v="https://clutch.co/profile/lasting-dynamics-srl"/>
        <s v="https://clutch.co/profile/creativeit"/>
        <s v="https://clutch.co/profile/yellow"/>
        <s v="https://clutch.co/profile/acebuddy"/>
        <s v="https://clutch.co/profile/empressia"/>
        <s v="https://clutch.co/profile/rishabh-software"/>
        <s v="https://clutch.co/profile/polycot-associates"/>
        <s v="https://clutch.co/profile/aten-design-group"/>
        <s v="https://clutch.co/profile/wscube-tech"/>
        <s v="https://clutch.co/profile/relevant-software"/>
        <s v="https://clutch.co/profile/codeit"/>
        <s v="https://clutch.co/profile/ozitag"/>
        <s v="https://clutch.co/profile/schr%C3%B6dingers-cat-laboratory"/>
        <s v="https://clutch.co/profile/essential-designs"/>
        <s v="https://clutch.co/profile/enkonix"/>
        <s v="https://clutch.co/profile/digiruu"/>
        <s v="https://clutch.co/profile/exoft"/>
        <s v="https://clutch.co/profile/teqtop"/>
        <s v="https://clutch.co/profile/resolute-software"/>
        <s v="https://clutch.co/profile/dockyard"/>
        <s v="https://clutch.co/profile/konstant-infosolutions"/>
        <s v="https://clutch.co/profile/codestore-technologies"/>
        <s v="https://clutch.co/profile/brightdock"/>
        <s v="https://clutch.co/profile/complex-creative"/>
        <s v="https://clutch.co/profile/sitsl"/>
        <s v="https://clutch.co/profile/elitex"/>
        <s v="https://clutch.co/profile/aist-global"/>
        <s v="https://clutch.co/profile/invid"/>
        <s v="https://clutch.co/profile/square63"/>
        <s v="https://clutch.co/profile/frontkom"/>
        <s v="https://clutch.co/profile/avacodes"/>
        <s v="https://clutch.co/profile/daxima"/>
        <s v="https://clutch.co/profile/deligence-technologies"/>
        <s v="https://clutch.co/profile/webixion-technologies-0"/>
        <s v="https://clutch.co/profile/belov-digital-agency"/>
        <s v="https://clutch.co/profile/atrium-digital"/>
        <s v="https://clutch.co/profile/spd-group"/>
        <s v="https://clutch.co/profile/modea"/>
        <s v="https://clutch.co/profile/frank-digital"/>
        <s v="https://clutch.co/profile/sphinx-solutions"/>
        <s v="https://clutch.co/profile/percept-infotech"/>
        <s v="https://clutch.co/profile/frogslayer"/>
        <s v="https://clutch.co/profile/devvela"/>
        <s v="https://clutch.co/profile/valiant-design"/>
        <s v="https://clutch.co/profile/endertech"/>
        <s v="https://clutch.co/profile/knectar"/>
        <s v="https://clutch.co/profile/byte-technology"/>
        <s v="https://clutch.co/profile/eggs-media"/>
        <s v="https://clutch.co/profile/optiweb"/>
        <s v="https://clutch.co/profile/upheave-technologies"/>
        <s v="https://clutch.co/profile/drupal-connect"/>
        <s v="https://clutch.co/profile/infosit"/>
        <s v="https://clutch.co/profile/one-team-us"/>
        <s v="https://clutch.co/profile/bvblogic"/>
        <s v="https://clutch.co/profile/jsguru"/>
        <s v="https://clutch.co/profile/rubycode"/>
        <s v="https://clutch.co/profile/simform"/>
        <s v="https://clutch.co/profile/vonnda"/>
        <s v="https://clutch.co/profile/webmechanix"/>
        <s v="https://clutch.co/profile/jazzteam"/>
        <s v="https://clutch.co/profile/mst-digital-agency"/>
        <s v="https://clutch.co/profile/axmit"/>
        <s v="https://clutch.co/profile/ex2-outcoding"/>
        <s v="https://clutch.co/profile/do-ok"/>
        <s v="https://clutch.co/profile/devpark"/>
        <s v="https://clutch.co/profile/code-company-pty"/>
        <s v="https://clutch.co/profile/devsar"/>
        <s v="https://clutch.co/profile/exis"/>
        <s v="https://clutch.co/profile/iqlance-solutions"/>
        <s v="https://clutch.co/profile/nanlabs"/>
        <s v="https://clutch.co/profile/appit-ventures"/>
        <s v="https://clutch.co/profile/uruit"/>
        <s v="https://clutch.co/profile/breeze-media"/>
        <s v="https://clutch.co/profile/itido"/>
        <s v="https://clutch.co/profile/dj-interactive-xrarvr-web"/>
        <s v="https://clutch.co/profile/moka"/>
        <s v="https://clutch.co/profile/digitalsuits"/>
        <s v="https://clutch.co/profile/bklyn"/>
        <s v="https://clutch.co/profile/rightpoint-genpact-company"/>
        <s v="https://clutch.co/profile/internet-design-publishing"/>
        <s v="https://clutch.co/profile/brainence"/>
        <s v="https://clutch.co/profile/cantilever"/>
        <s v="https://clutch.co/profile/digital-deployment"/>
        <s v="https://clutch.co/profile/blank-space-digital"/>
        <s v="https://clutch.co/profile/nowspeed-marketing"/>
        <s v="https://clutch.co/profile/spinutech-1"/>
        <s v="https://clutch.co/profile/flylight-media"/>
        <s v="https://clutch.co/profile/inforox"/>
        <s v="https://clutch.co/profile/octal-it-solution"/>
        <s v="https://clutch.co/profile/mr-creative-social-0"/>
        <s v="https://clutch.co/profile/droptica"/>
        <s v="https://clutch.co/profile/limestone-digital"/>
        <s v="https://clutch.co/profile/frontback"/>
        <s v="https://clutch.co/profile/ars-futura"/>
        <s v="https://clutch.co/profile/telos-labs"/>
        <s v="https://clutch.co/profile/brain-bytes-creative"/>
        <s v="https://clutch.co/profile/existek"/>
        <s v="https://clutch.co/profile/onit-digital"/>
        <s v="https://clutch.co/profile/noble-studios"/>
        <s v="https://clutch.co/profile/hudai"/>
        <s v="https://clutch.co/profile/arch"/>
        <s v="https://clutch.co/profile/grofuse-digital-0"/>
        <s v="https://clutch.co/profile/smart-tek-sas"/>
        <s v="https://clutch.co/profile/social-link"/>
        <s v="https://clutch.co/profile/achievion-solutions"/>
        <s v="https://clutch.co/profile/bellwood-labs"/>
        <s v="https://clutch.co/profile/imaginary-landscape"/>
        <s v="https://clutch.co/profile/applaudo-studios"/>
        <s v="https://clutch.co/profile/eton-digital"/>
        <s v="https://clutch.co/profile/smitiv"/>
        <s v="https://clutch.co/profile/vao"/>
        <s v="https://clutch.co/profile/adchitects"/>
        <s v="https://clutch.co/profile/biztech-it-consultancy"/>
        <s v="https://clutch.co/profile/mutual-mobile"/>
        <s v="https://clutch.co/profile/digital-solutions-1"/>
        <s v="https://clutch.co/profile/fabrit-global"/>
        <s v="https://clutch.co/profile/inverita"/>
        <s v="https://clutch.co/profile/devathon"/>
        <s v="https://clutch.co/profile/mindinventory"/>
        <s v="https://clutch.co/profile/moon-technolabs"/>
        <s v="https://clutch.co/profile/absolute-web-0"/>
        <s v="https://clutch.co/profile/eltexsoft"/>
        <s v="https://clutch.co/profile/black-airplane"/>
        <s v="https://clutch.co/profile/mono-software"/>
        <s v="https://clutch.co/profile/web-design-sun"/>
        <s v="https://clutch.co/profile/goodcore-software"/>
        <s v="https://clutch.co/profile/begin"/>
        <s v="https://clutch.co/profile/arbisoft"/>
        <s v="https://clutch.co/profile/faba-technology"/>
        <s v="https://clutch.co/profile/korcomptenz"/>
        <s v="https://clutch.co/profile/arcadia"/>
        <s v="https://clutch.co/profile/mountaintop-web-design"/>
        <s v="https://clutch.co/profile/powergate-software"/>
        <s v="https://clutch.co/profile/syndicode"/>
        <s v="https://clutch.co/profile/clickit-devops-software-development"/>
        <s v="https://clutch.co/profile/blue-fountain-media"/>
        <s v="https://clutch.co/profile/bulbera"/>
        <s v="https://clutch.co/profile/hidden-brains-infotech"/>
        <s v="https://clutch.co/profile/white-label-coders"/>
        <s v="https://clutch.co/profile/codica"/>
        <s v="https://clutch.co/profile/true-productions"/>
        <s v="https://clutch.co/profile/passionate-digital-agency"/>
        <s v="https://clutch.co/profile/inflection-point"/>
        <s v="https://clutch.co/profile/studio-present"/>
        <s v="https://clutch.co/profile/isadora-agency"/>
        <s v="https://clutch.co/profile/impiger-technologies"/>
        <s v="https://clutch.co/profile/huboxt"/>
        <s v="https://clutch.co/profile/povio"/>
        <s v="https://clutch.co/profile/exceed-team"/>
        <s v="https://clutch.co/profile/demigos"/>
        <s v="https://clutch.co/profile/vokal"/>
        <s v="https://clutch.co/profile/cocomore-ag"/>
        <s v="https://clutch.co/profile/ronas-it"/>
        <s v="https://clutch.co/profile/upstream-marketing"/>
        <s v="https://clutch.co/profile/iwebservices"/>
        <s v="https://clutch.co/profile/world-web-technology"/>
        <s v="https://clutch.co/profile/auxesis-infotech"/>
        <s v="https://clutch.co/profile/spiral-scout"/>
        <s v="https://clutch.co/profile/a6-digital"/>
        <s v="https://clutch.co/profile/data-pro-software"/>
        <s v="https://clutch.co/profile/nopio"/>
        <s v="https://clutch.co/profile/sher-agency"/>
        <s v="https://clutch.co/profile/solvd-0"/>
        <s v="https://clutch.co/profile/cast-iron-coding"/>
        <s v="https://clutch.co/profile/vault-innovation"/>
        <s v="https://clutch.co/profile/york-chapel"/>
        <s v="https://clutch.co/profile/kahoots-creative-group"/>
        <s v="https://clutch.co/profile/mark-it-done"/>
        <s v="https://clutch.co/profile/inspire-labs"/>
        <s v="https://clutch.co/profile/studio-simpatico"/>
        <s v="https://clutch.co/profile/perception-system"/>
        <s v="https://clutch.co/profile/neocoast"/>
        <s v="https://clutch.co/profile/techno-exponent"/>
        <s v="https://clutch.co/profile/da-vinci-studio"/>
        <s v="https://clutch.co/profile/kodo-labs"/>
        <s v="https://clutch.co/profile/designrussia"/>
        <s v="https://clutch.co/profile/9series"/>
        <s v="https://clutch.co/profile/drive-digital-1"/>
        <s v="https://clutch.co/profile/axisbits"/>
        <s v="https://clutch.co/profile/ezetech"/>
        <s v="https://clutch.co/profile/series-eight"/>
        <s v="https://clutch.co/profile/lunar-logic"/>
        <s v="https://clutch.co/profile/blueshoon"/>
        <s v="https://clutch.co/profile/lemberg-solutions"/>
        <s v="https://clutch.co/profile/enuke-software-0"/>
        <s v="https://clutch.co/profile/wave-digital"/>
        <s v="https://clutch.co/profile/make-it-all-work"/>
        <s v="https://clutch.co/profile/turn-group"/>
        <s v="https://clutch.co/profile/looming-tech"/>
        <s v="https://clutch.co/profile/uassistme"/>
        <s v="https://clutch.co/profile/ct-software-solutions"/>
        <s v="https://clutch.co/profile/unique-software-development"/>
        <s v="https://clutch.co/profile/toptal"/>
        <s v="https://clutch.co/profile/avamae-software-solutions"/>
        <s v="https://clutch.co/profile/sj-innovation"/>
        <s v="https://clutch.co/profile/cidersoft-web-design-development"/>
        <s v="https://clutch.co/profile/silk-software-house"/>
        <s v="https://clutch.co/profile/noto-solutions"/>
        <s v="https://clutch.co/profile/robosoft-technologies"/>
        <s v="https://clutch.co/profile/zero-negative"/>
        <s v="https://clutch.co/profile/vit-web-development"/>
        <s v="https://clutch.co/profile/zgraya-digital"/>
        <s v="https://clutch.co/profile/excellent-webworld"/>
        <s v="https://clutch.co/profile/prototypical"/>
        <s v="https://clutch.co/profile/otakoyi"/>
        <s v="https://clutch.co/profile/reckonsys"/>
        <s v="https://clutch.co/profile/cypress"/>
        <s v="https://clutch.co/profile/seamgen"/>
        <s v="https://clutch.co/profile/boston-technology-corporation"/>
        <s v="https://clutch.co/profile/resliv"/>
        <s v="https://clutch.co/profile/shout-digital-0"/>
        <s v="https://clutch.co/profile/syberry"/>
        <s v="https://clutch.co/profile/wise-people"/>
        <s v="https://clutch.co/profile/cartisien-interactive"/>
        <s v="https://clutch.co/profile/think-tandem"/>
        <s v="https://clutch.co/profile/eagerworks"/>
        <s v="https://clutch.co/profile/app-ideas"/>
        <s v="https://clutch.co/profile/wolfpack-digital"/>
        <s v="https://clutch.co/profile/eliftech"/>
        <s v="https://clutch.co/profile/net-solutions"/>
        <s v="https://clutch.co/profile/spry-digital"/>
        <s v="https://clutch.co/profile/truelogic-software"/>
        <s v="https://clutch.co/profile/new-normal"/>
        <s v="https://clutch.co/profile/fusion-tech"/>
        <s v="https://clutch.co/profile/3-media-web"/>
        <s v="https://clutch.co/profile/polcode"/>
        <s v="https://clutch.co/profile/wpweb-infotech"/>
        <s v="https://clutch.co/profile/cmarix"/>
        <s v="https://clutch.co/profile/motava"/>
        <s v="https://clutch.co/profile/basquare"/>
        <s v="https://clutch.co/profile/brainjocks"/>
        <s v="https://clutch.co/profile/bluelupin-technologies"/>
        <s v="https://clutch.co/profile/zfort-group"/>
        <s v="https://clutch.co/profile/design-ocean"/>
        <s v="https://clutch.co/profile/esteemed"/>
        <s v="https://clutch.co/profile/qarea"/>
        <s v="https://clutch.co/profile/semgeeks"/>
        <s v="https://clutch.co/profile/paper-tiger"/>
        <s v="https://clutch.co/profile/ragnarson"/>
        <s v="https://clutch.co/profile/nethues-technologies"/>
        <s v="https://clutch.co/profile/th-ey"/>
        <s v="https://clutch.co/profile/tkxel"/>
        <s v="https://clutch.co/profile/ueno"/>
        <s v="https://clutch.co/profile/busy-human"/>
        <s v="https://clutch.co/profile/amoniac-ou"/>
        <s v="https://clutch.co/profile/cheeky-monkey-media"/>
        <s v="https://clutch.co/profile/wonderment-apps"/>
        <s v="https://clutch.co/profile/terasol-technologies"/>
        <s v="https://clutch.co/profile/one-group-digital-solutions"/>
        <s v="https://clutch.co/profile/codeq"/>
        <s v="https://clutch.co/profile/engage-software"/>
        <s v="https://clutch.co/profile/coreline"/>
        <s v="https://clutch.co/profile/navyug-infosolutions"/>
        <s v="https://clutch.co/profile/dynamic-dreamz"/>
        <s v="https://clutch.co/profile/1digital-agency"/>
        <s v="https://clutch.co/profile/acclaim"/>
        <s v="https://clutch.co/profile/xdesign"/>
        <s v="https://clutch.co/profile/laracle"/>
        <s v="https://clutch.co/profile/ae-studio"/>
        <s v="https://clutch.co/profile/outright-development"/>
        <s v="https://clutch.co/profile/ispectra"/>
        <s v="https://clutch.co/profile/perfection-infoweb"/>
        <s v="https://clutch.co/profile/brainberry-group"/>
        <s v="https://clutch.co/profile/pitangent-analytics-technology-solutions-formerly-openweb-solutions"/>
        <s v="https://clutch.co/profile/techcompose-solutions"/>
        <s v="https://clutch.co/profile/arctouch"/>
        <s v="https://clutch.co/profile/mass-software-solutions-private"/>
        <s v="https://clutch.co/profile/tiny-frog-technologies"/>
        <s v="https://clutch.co/profile/mabbly"/>
        <s v="https://clutch.co/profile/got-it-agency"/>
        <s v="https://clutch.co/profile/zerodegrees"/>
        <s v="https://clutch.co/profile/smyth-group"/>
        <s v="https://clutch.co/profile/surprise-highway"/>
        <s v="https://clutch.co/profile/maebe-co"/>
        <s v="https://clutch.co/profile/purpose-built-software"/>
        <s v="https://clutch.co/profile/optasy"/>
        <s v="https://clutch.co/profile/devstars"/>
        <s v="https://clutch.co/profile/pedrera"/>
        <s v="https://clutch.co/profile/buildthis"/>
        <s v="https://clutch.co/profile/jmr-technologies"/>
        <s v="https://clutch.co/profile/deerada"/>
        <s v="https://clutch.co/profile/qed42"/>
        <s v="https://clutch.co/profile/trive"/>
        <s v="https://clutch.co/profile/purrweb"/>
        <s v="https://clutch.co/profile/wire-media-0"/>
        <s v="https://clutch.co/profile/taazaa"/>
        <s v="https://clutch.co/profile/zudu"/>
        <s v="https://clutch.co/profile/codein-software"/>
        <s v="https://clutch.co/profile/lullabot"/>
        <s v="https://clutch.co/profile/codingo-doo-podgorica"/>
        <s v="https://clutch.co/profile/apiqu"/>
        <s v="https://clutch.co/profile/techuz"/>
        <s v="https://clutch.co/profile/solulab"/>
        <s v="https://clutch.co/profile/cedarcode"/>
        <s v="https://clutch.co/profile/createthrive"/>
        <s v="https://clutch.co/profile/phvntom"/>
        <s v="https://clutch.co/profile/flatlogic"/>
        <s v="https://clutch.co/profile/droxic"/>
        <s v="https://clutch.co/profile/depex-technologies"/>
        <s v="https://clutch.co/profile/brival"/>
        <s v="https://clutch.co/profile/mobomo"/>
        <s v="https://clutch.co/profile/exadel"/>
        <s v="https://clutch.co/profile/lemonat"/>
        <s v="https://clutch.co/profile/crossfield-digital"/>
        <s v="https://clutch.co/profile/fuse8"/>
        <s v="https://clutch.co/profile/electric-citizen"/>
        <s v="https://clutch.co/profile/myplanet"/>
        <s v="https://clutch.co/profile/kitrum"/>
        <s v="https://clutch.co/profile/appstirr"/>
        <s v="https://clutch.co/profile/sep"/>
        <s v="https://clutch.co/profile/pragtechnologies"/>
        <s v="https://clutch.co/profile/softpers-interactive"/>
        <s v="https://clutch.co/profile/hero-creative"/>
        <s v="https://clutch.co/profile/chelsea-apps"/>
        <s v="https://clutch.co/profile/fyc-labs"/>
        <s v="https://clutch.co/profile/tapptitude"/>
        <s v="https://clutch.co/profile/artezio"/>
        <s v="https://clutch.co/profile/uptech"/>
        <s v="https://clutch.co/profile/vratislavia-software-sp-z-oo"/>
        <s v="https://clutch.co/profile/genuineq"/>
        <s v="https://clutch.co/profile/coherent-solutions"/>
        <s v="https://clutch.co/profile/webdevstudios"/>
        <s v="https://clutch.co/profile/credencys-solutions"/>
        <s v="https://clutch.co/profile/rubygarage"/>
        <s v="https://clutch.co/profile/techzo"/>
        <s v="https://clutch.co/profile/myoxygen"/>
        <s v="https://clutch.co/profile/impicode"/>
        <s v="https://clutch.co/profile/srijan-technologies"/>
        <s v="https://clutch.co/profile/soluntech"/>
        <s v="https://clutch.co/profile/zade-agency"/>
        <s v="https://clutch.co/profile/synergytop"/>
        <s v="https://clutch.co/profile/anderson-collaborative"/>
        <s v="https://clutch.co/profile/idyllic-software"/>
        <s v="https://clutch.co/profile/it-test"/>
        <s v="https://clutch.co/profile/halcyon-mobile"/>
        <s v="https://clutch.co/profile/fresh-design"/>
        <s v="https://clutch.co/profile/wakefly"/>
        <s v="https://clutch.co/profile/itec-media"/>
        <s v="https://clutch.co/profile/prishusoft"/>
        <s v="https://clutch.co/profile/adk-group"/>
        <s v="https://clutch.co/profile/95visual"/>
        <s v="https://clutch.co/profile/2-dogs-media"/>
        <s v="https://clutch.co/profile/sunlight-media"/>
        <s v="https://clutch.co/profile/aubergine-solutions"/>
        <s v="https://clutch.co/profile/bcs-interactive"/>
        <s v="https://clutch.co/profile/lform-design"/>
        <s v="https://clutch.co/profile/husky-jam"/>
        <s v="https://clutch.co/profile/db1-global-software"/>
        <s v="https://clutch.co/profile/dreamztech-solutions"/>
        <s v="https://clutch.co/profile/provato-group"/>
        <s v="https://clutch.co/profile/qodeca"/>
        <s v="https://clutch.co/profile/perpetio"/>
        <s v="https://clutch.co/profile/roud-studio"/>
        <s v="https://clutch.co/profile/gera-it"/>
        <s v="https://clutch.co/profile/mercecom"/>
        <s v="https://clutch.co/profile/technobrains-business-solutions-llp"/>
        <s v="https://clutch.co/profile/masters"/>
        <s v="https://clutch.co/profile/moonbite"/>
        <s v="https://clutch.co/profile/codequest"/>
        <s v="https://clutch.co/profile/clickk"/>
        <s v="https://clutch.co/profile/satva-solutions"/>
        <s v="https://clutch.co/profile/synergo-group"/>
        <s v="https://clutch.co/profile/bionic-egg"/>
        <s v="https://clutch.co/profile/bixlabs"/>
        <s v="https://clutch.co/profile/softformance"/>
        <s v="https://clutch.co/profile/sobold"/>
        <s v="https://clutch.co/profile/squareball-digital"/>
        <s v="https://clutch.co/profile/site-nine-studios"/>
        <s v="https://clutch.co/profile/spec-india"/>
        <s v="https://clutch.co/profile/softwarehut"/>
        <s v="https://clutch.co/profile/profile-software-services"/>
        <s v="https://clutch.co/profile/archer-software-cprime-group-company"/>
        <s v="https://clutch.co/profile/logicspice-consultancy"/>
        <s v="https://clutch.co/profile/kubas-labs"/>
        <s v="https://clutch.co/profile/samsonos"/>
        <s v="https://clutch.co/profile/planet-argon"/>
        <s v="https://clutch.co/profile/equaleyes-solutions"/>
        <s v="https://clutch.co/profile/lunarbyteio"/>
        <s v="https://clutch.co/profile/imaginary-cloud"/>
        <s v="https://clutch.co/profile/miracle-mill-ag"/>
        <s v="https://clutch.co/profile/cti-digital"/>
        <s v="https://clutch.co/profile/bytebrand-outsourcing-ag"/>
        <s v="https://clutch.co/profile/state-creative"/>
        <s v="https://clutch.co/profile/dizzain"/>
        <s v="https://clutch.co/profile/salt-pepper"/>
        <s v="https://clutch.co/profile/rolique"/>
        <s v="https://clutch.co/profile/neff"/>
        <s v="https://clutch.co/profile/yapbuzz"/>
        <s v="https://clutch.co/profile/andyandux"/>
        <s v="https://clutch.co/profile/municode"/>
        <s v="https://clutch.co/profile/solwey-consulting"/>
        <s v="https://clutch.co/profile/ravn"/>
        <s v="https://clutch.co/profile/codebay"/>
        <s v="https://clutch.co/profile/052b"/>
        <s v="https://clutch.co/profile/mindgrub"/>
        <s v="https://clutch.co/profile/snappymob"/>
        <s v="https://clutch.co/profile/urban-insight"/>
        <s v="https://clutch.co/profile/donatix"/>
        <s v="https://clutch.co/profile/apptension"/>
        <s v="https://clutch.co/profile/codeus"/>
        <s v="https://clutch.co/profile/coldfront-labs"/>
        <s v="https://clutch.co/profile/hypertrends-global"/>
        <s v="https://clutch.co/profile/appetite-creative"/>
        <s v="https://clutch.co/profile/clavax"/>
        <s v="https://clutch.co/profile/kalapa-design-studio"/>
        <s v="https://clutch.co/profile/slingshot-0"/>
        <s v="https://clutch.co/profile/systematix-infotech"/>
        <s v="https://clutch.co/profile/bizapult"/>
        <s v="https://clutch.co/profile/px-media"/>
        <s v="https://clutch.co/profile/devtrust"/>
        <s v="https://clutch.co/profile/ambaum"/>
        <s v="https://clutch.co/profile/devbatch"/>
        <s v="https://clutch.co/profile/mobcoder"/>
        <s v="https://clutch.co/profile/think-tree-studios"/>
        <s v="https://clutch.co/profile/mtr-design"/>
        <s v="https://clutch.co/profile/make-directory-developers"/>
        <s v="https://clutch.co/profile/workingmouse"/>
        <s v="https://clutch.co/profile/goodie"/>
        <s v="https://clutch.co/profile/tallium"/>
        <s v="https://clutch.co/profile/incora"/>
        <s v="https://clutch.co/profile/bastion-elevate"/>
        <s v="https://clutch.co/profile/lean-apps"/>
        <s v="https://clutch.co/profile/perfectial"/>
        <s v="https://clutch.co/profile/braid"/>
        <s v="https://clutch.co/profile/hustle"/>
        <s v="https://clutch.co/profile/bitwise-industries"/>
        <s v="https://clutch.co/profile/bocasay"/>
        <s v="https://clutch.co/profile/made-tech"/>
        <s v="https://clutch.co/profile/300devs"/>
        <s v="https://clutch.co/profile/umbrella-it"/>
        <s v="https://clutch.co/profile/ivejas"/>
        <s v="https://clutch.co/profile/agency-partner-interactive-0"/>
        <s v="https://clutch.co/profile/vintage"/>
        <s v="https://clutch.co/profile/upqode"/>
        <s v="https://clutch.co/profile/simplabs"/>
        <s v="https://clutch.co/profile/redwerk"/>
        <s v="https://clutch.co/profile/e-core"/>
        <s v="https://clutch.co/profile/hyperdrive-0"/>
        <s v="https://clutch.co/profile/gns-it"/>
        <s v="https://clutch.co/profile/peiko"/>
        <s v="https://clutch.co/profile/mentormate"/>
        <s v="https://clutch.co/profile/zivtech"/>
        <s v="https://clutch.co/profile/box-clever"/>
        <s v="https://clutch.co/profile/incepteo"/>
        <s v="https://clutch.co/profile/2n-it"/>
        <s v="https://clutch.co/profile/logic-way"/>
        <s v="https://clutch.co/profile/computan"/>
        <s v="https://clutch.co/profile/forbytes"/>
        <s v="https://clutch.co/profile/probegin"/>
        <s v="https://clutch.co/profile/webcontrive-technologies"/>
        <s v="https://clutch.co/profile/atomic-smash"/>
        <s v="https://clutch.co/profile/visionamp-web-design"/>
        <s v="https://clutch.co/profile/2muchcoffee"/>
        <s v="https://clutch.co/profile/media-captain"/>
        <s v="https://clutch.co/profile/alliancetek"/>
        <s v="https://clutch.co/profile/trademark-productions"/>
        <s v="https://clutch.co/profile/appsbee-software"/>
        <s v="https://clutch.co/profile/stafflancer"/>
        <s v="https://clutch.co/profile/bulcode"/>
        <s v="https://clutch.co/profile/evince-development"/>
        <s v="https://clutch.co/profile/thumbmunkeys"/>
        <s v="https://clutch.co/profile/recurship"/>
        <s v="https://clutch.co/profile/geekyants"/>
        <s v="https://clutch.co/profile/app-solutions"/>
        <s v="https://clutch.co/profile/app-scoop"/>
        <s v="https://clutch.co/profile/fingent"/>
        <s v="https://clutch.co/profile/scand"/>
        <s v="https://clutch.co/profile/seattle-new-media"/>
        <s v="https://clutch.co/profile/globant"/>
        <s v="https://clutch.co/profile/concept-studio"/>
        <s v="https://clutch.co/profile/tepia-co"/>
        <s v="https://clutch.co/profile/tbh-creative"/>
        <s v="https://clutch.co/profile/decoagency"/>
        <s v="https://clutch.co/profile/deventure"/>
        <s v="https://clutch.co/profile/codex-software"/>
        <s v="https://clutch.co/profile/rootstrap"/>
        <s v="https://clutch.co/profile/impltech"/>
        <s v="https://clutch.co/profile/luminary"/>
        <s v="https://clutch.co/profile/techspeed"/>
        <s v="https://clutch.co/profile/clerisy-solutions-private"/>
        <s v="https://clutch.co/profile/goji-labs"/>
        <s v="https://clutch.co/profile/metajive"/>
        <s v="https://clutch.co/profile/clarika"/>
        <s v="https://clutch.co/profile/synergy-codes"/>
        <s v="https://clutch.co/profile/butterfly"/>
        <s v="https://clutch.co/profile/vimanet"/>
        <s v="https://clutch.co/profile/softprodukt"/>
        <s v="https://clutch.co/profile/1111-media-group"/>
        <s v="https://clutch.co/profile/itg-commerce"/>
        <s v="https://clutch.co/profile/apiko"/>
        <s v="https://clutch.co/profile/ckc"/>
        <s v="https://clutch.co/profile/skywell-software-1"/>
        <s v="https://clutch.co/profile/tbg-berndt-group"/>
        <s v="https://clutch.co/profile/mutually-human"/>
        <s v="https://clutch.co/profile/itechart-group"/>
        <s v="https://clutch.co/profile/cleverti"/>
        <s v="https://clutch.co/profile/nodero"/>
        <s v="https://clutch.co/profile/goldencomm"/>
        <s v="https://clutch.co/profile/freshworks-studio"/>
        <s v="https://clutch.co/profile/girnar-software-sez-private"/>
        <s v="https://clutch.co/profile/asquared-wordpress-agency"/>
        <s v="https://clutch.co/profile/s-pro"/>
        <s v="https://clutch.co/profile/it-k-agency"/>
        <s v="https://clutch.co/profile/startup-masters"/>
        <s v="https://clutch.co/profile/stylers-group"/>
        <s v="https://clutch.co/profile/lionmane-software"/>
        <s v="https://clutch.co/profile/curtis-digital-0"/>
        <s v="https://clutch.co/profile/wis-software"/>
        <s v="https://clutch.co/profile/menlo-technologies-quisitive-company"/>
        <s v="https://clutch.co/profile/highrise-digital"/>
        <s v="https://clutch.co/profile/postlight"/>
        <s v="https://clutch.co/profile/maruti-techlabs"/>
        <s v="https://clutch.co/profile/winterwind"/>
        <s v="https://clutch.co/profile/b%C3%A1choo"/>
        <s v="https://clutch.co/profile/parrolabs"/>
        <s v="https://clutch.co/profile/wesoftyou"/>
        <s v="https://clutch.co/profile/paper-leaf"/>
        <s v="https://clutch.co/profile/tis"/>
        <s v="https://clutch.co/profile/brave-factor"/>
        <s v="https://clutch.co/profile/webspace"/>
        <s v="https://clutch.co/profile/centretek"/>
        <s v="https://clutch.co/profile/indeema-software"/>
        <s v="https://clutch.co/profile/b2c-infosolutions"/>
        <s v="https://clutch.co/profile/vincit"/>
        <s v="https://clutch.co/profile/agilityio"/>
        <s v="https://clutch.co/profile/bmg-media-co"/>
        <s v="https://clutch.co/profile/taction-software"/>
        <s v="https://clutch.co/profile/segue-technologies"/>
        <s v="https://clutch.co/profile/evrone"/>
        <s v="https://clutch.co/profile/magnet-co"/>
        <s v="https://clutch.co/profile/cortlex"/>
        <s v="https://clutch.co/profile/teplin"/>
        <s v="https://clutch.co/profile/vola-software"/>
        <s v="https://clutch.co/profile/compoze-labs"/>
        <s v="https://clutch.co/profile/falcn-lab"/>
        <s v="https://clutch.co/profile/asper-brothers"/>
        <s v="https://clutch.co/profile/215-guys"/>
        <s v="https://clutch.co/profile/gbksoft"/>
        <s v="https://clutch.co/profile/gp-solutions"/>
        <s v="https://clutch.co/profile/8th-light"/>
        <s v="https://clutch.co/profile/bilberrry"/>
        <s v="https://clutch.co/profile/pairroxz"/>
        <s v="https://clutch.co/profile/airnauts"/>
        <s v="https://clutch.co/profile/smartdata-enterprises"/>
        <s v="https://clutch.co/profile/eden-agency"/>
        <s v="https://clutch.co/profile/zoocha"/>
        <s v="https://clutch.co/profile/roweb-development"/>
        <s v="https://clutch.co/profile/groovy-web-llp"/>
        <s v="https://clutch.co/profile/faceit"/>
        <s v="https://clutch.co/profile/mobilefolk"/>
        <s v="https://clutch.co/profile/uvik-software"/>
        <s v="https://clutch.co/profile/digiground"/>
        <s v="https://clutch.co/profile/artoon-solutions"/>
        <s v="https://clutch.co/profile/lovage"/>
        <s v="https://clutch.co/profile/swtec"/>
        <s v="https://clutch.co/profile/true-engineering"/>
        <s v="https://clutch.co/profile/mug"/>
        <s v="https://clutch.co/profile/ninehertz"/>
        <s v="https://clutch.co/profile/fivedottwelve"/>
        <s v="https://clutch.co/profile/qarbon-it"/>
        <s v="https://clutch.co/profile/code-labs"/>
        <s v="https://clutch.co/profile/l7-creative"/>
        <s v="https://clutch.co/profile/quovantis-technologies"/>
        <s v="https://clutch.co/profile/flux-technologies"/>
        <s v="https://clutch.co/profile/xwp"/>
        <s v="https://clutch.co/profile/teacodeio"/>
        <s v="https://clutch.co/profile/bcubex"/>
        <s v="https://clutch.co/profile/aev-interactive"/>
        <s v="https://clutch.co/profile/netvor"/>
        <s v="https://clutch.co/profile/go-fish-digital"/>
        <s v="https://clutch.co/profile/siclo"/>
        <s v="https://clutch.co/profile/iteo-1"/>
        <s v="https://clutch.co/profile/azul-arc"/>
        <s v="https://clutch.co/profile/modus-create"/>
        <s v="https://clutch.co/profile/webxd"/>
        <s v="https://clutch.co/profile/gila-cms"/>
        <s v="https://clutch.co/profile/evacodes"/>
        <s v="https://clutch.co/profile/social-driver"/>
        <s v="https://clutch.co/profile/yalantis"/>
        <s v="https://clutch.co/profile/think-company"/>
        <s v="https://clutch.co/profile/it-path-solutions"/>
        <s v="https://clutch.co/profile/webtek"/>
        <s v="https://clutch.co/profile/pixelcrayons"/>
        <s v="https://clutch.co/profile/iss-art"/>
        <s v="https://clutch.co/profile/cubex-ukraine"/>
        <s v="https://clutch.co/profile/snipp"/>
        <s v="https://clutch.co/profile/mallow-technologies-private"/>
        <s v="https://clutch.co/profile/wanted-nothing"/>
        <s v="https://clutch.co/profile/shrewdify-technologies"/>
        <s v="https://clutch.co/profile/mobulous"/>
        <s v="https://clutch.co/profile/brainhub"/>
        <s v="https://clutch.co/profile/transfuture"/>
        <s v="https://clutch.co/profile/olibro-design"/>
        <s v="https://clutch.co/profile/xicom-technologies"/>
        <s v="https://clutch.co/profile/it-master-soft"/>
        <s v="https://clutch.co/profile/efinitytech"/>
        <s v="https://clutch.co/profile/codete"/>
        <s v="https://clutch.co/profile/lanp"/>
        <s v="https://clutch.co/profile/sayenko-design"/>
        <s v="https://clutch.co/profile/storm-brain"/>
        <s v="https://clutch.co/profile/inapps-technology"/>
        <s v="https://clutch.co/profile/spiria"/>
        <s v="https://clutch.co/profile/azinec"/>
        <s v="https://clutch.co/profile/all-front"/>
        <s v="https://clutch.co/profile/fjorge"/>
        <s v="https://clutch.co/profile/computools"/>
        <s v="https://clutch.co/profile/eastgate-software-jsc"/>
        <s v="https://clutch.co/profile/yojji"/>
        <s v="https://clutch.co/profile/intellrocket"/>
        <s v="https://clutch.co/profile/ais-technolabs"/>
        <s v="https://clutch.co/profile/launchcode"/>
        <s v="https://clutch.co/profile/startupcraft"/>
        <s v="https://clutch.co/profile/brightmarbles"/>
        <s v="https://clutch.co/profile/coma-web-development"/>
        <s v="https://clutch.co/profile/inovatica"/>
        <s v="https://clutch.co/profile/lightmatter"/>
        <s v="https://clutch.co/profile/agency-jet"/>
        <s v="https://clutch.co/profile/daffodil-software"/>
        <s v="https://clutch.co/profile/enterwell"/>
        <s v="https://clutch.co/profile/softermii"/>
        <s v="https://clutch.co/profile/reksoft"/>
        <s v="https://clutch.co/profile/syntactics"/>
        <s v="https://clutch.co/profile/geekbears"/>
        <s v="https://clutch.co/profile/fourtek-it-solutions"/>
        <s v="https://clutch.co/profile/rnf-technologies"/>
        <s v="https://clutch.co/profile/clockwise-software"/>
        <s v="https://clutch.co/profile/exaco"/>
        <s v="https://clutch.co/profile/chromatix"/>
        <s v="https://clutch.co/profile/boldist"/>
        <s v="https://clutch.co/profile/ester-digital"/>
        <s v="https://clutch.co/profile/digis"/>
        <s v="https://clutch.co/profile/azoft"/>
        <s v="https://clutch.co/profile/codotdev"/>
        <s v="https://clutch.co/profile/standard-beagle-studio"/>
        <s v="https://clutch.co/profile/web-choice"/>
        <s v="https://clutch.co/profile/starnavi"/>
        <s v="https://clutch.co/profile/clean-commit"/>
        <s v="https://clutch.co/profile/smartlogic"/>
        <s v="https://clutch.co/profile/strongwp"/>
        <s v="https://clutch.co/profile/maxiom-technology"/>
        <s v="https://clutch.co/profile/designitic"/>
        <s v="https://clutch.co/profile/eldarion"/>
        <s v="https://clutch.co/profile/webs-optimization-software-solution"/>
        <s v="https://clutch.co/profile/prograils"/>
        <s v="https://clutch.co/profile/west-agile-labs"/>
        <s v="https://clutch.co/profile/devteamspace"/>
        <s v="https://clutch.co/profile/daxx"/>
        <s v="https://clutch.co/profile/sophilabs"/>
        <s v="https://clutch.co/profile/codexworks-technologies"/>
        <s v="https://clutch.co/profile/integral-vision"/>
        <s v="https://clutch.co/profile/emote-digital"/>
        <s v="https://clutch.co/profile/rouge-media-0"/>
        <s v="https://clutch.co/profile/newizze"/>
        <s v="https://clutch.co/profile/cleveroad"/>
        <s v="https://clutch.co/profile/keyua"/>
        <s v="https://clutch.co/profile/frogmouth-digital"/>
        <s v="https://clutch.co/profile/guaran%C3%A1-technologies"/>
        <s v="https://clutch.co/profile/dev-3"/>
        <s v="https://clutch.co/profile/yarddiant"/>
        <s v="https://clutch.co/profile/devox-software"/>
        <s v="https://clutch.co/profile/ihousedesign"/>
        <s v="https://clutch.co/profile/chromeinfo-technologies"/>
        <s v="https://clutch.co/profile/neoito"/>
        <s v="https://clutch.co/profile/beardo-group"/>
        <s v="https://clutch.co/profile/smartexlab"/>
        <s v="https://clutch.co/profile/nickelfox"/>
        <s v="https://clutch.co/profile/volare-systems"/>
        <s v="https://clutch.co/profile/clustox"/>
        <s v="https://clutch.co/profile/icidigital"/>
        <s v="https://clutch.co/profile/professional-soft-tech"/>
        <s v="https://clutch.co/profile/coalition-technologies"/>
        <s v="https://clutch.co/profile/cynoteck-technology-solutions"/>
        <s v="https://clutch.co/profile/kanda-software"/>
        <s v="https://clutch.co/profile/startupsoft"/>
        <s v="https://clutch.co/profile/specbee"/>
        <s v="https://clutch.co/profile/communication-crafts"/>
        <s v="https://clutch.co/profile/coding-sans"/>
        <s v="https://clutch.co/profile/impekable"/>
        <s v="https://clutch.co/profile/theedigital"/>
        <s v="https://clutch.co/profile/fahrenheit-marketing"/>
        <s v="https://clutch.co/profile/dignitas-digital"/>
        <s v="https://clutch.co/profile/orangeloops"/>
        <s v="https://clutch.co/profile/volcone-web-solutions"/>
        <s v="https://clutch.co/profile/hirewebdeveloper"/>
        <s v="https://clutch.co/profile/smartbrainio"/>
        <s v="https://clutch.co/profile/anyforsoft"/>
        <s v="https://clutch.co/profile/agiledrop"/>
        <s v="https://clutch.co/profile/together"/>
        <s v="https://clutch.co/profile/infinum"/>
        <s v="https://clutch.co/profile/narola-infotech-solutions-llp"/>
        <s v="https://clutch.co/profile/octagram"/>
        <s v="https://clutch.co/profile/techguilds"/>
        <s v="https://clutch.co/profile/cut2code"/>
        <s v="https://clutch.co/profile/rubyroid-labs"/>
        <s v="https://clutch.co/profile/copper-mobile"/>
        <s v="https://clutch.co/profile/digers"/>
        <s v="https://clutch.co/profile/concise-software"/>
        <s v="https://clutch.co/profile/it-monks"/>
        <s v="https://clutch.co/profile/planeks"/>
        <s v="https://clutch.co/profile/code-poets"/>
        <s v="https://clutch.co/profile/decode"/>
        <s v="https://clutch.co/profile/chop-chop"/>
        <s v="https://clutch.co/profile/tivix"/>
        <s v="https://clutch.co/profile/kontra"/>
        <s v="https://clutch.co/profile/adci-solutions"/>
        <s v="https://clutch.co/profile/coax-software"/>
        <s v="https://clutch.co/profile/valtech"/>
        <s v="https://clutch.co/profile/thinkbound"/>
        <s v="https://clutch.co/profile/ebizneeds"/>
        <s v="https://clutch.co/profile/latitude-technolabs-private"/>
        <s v="https://clutch.co/profile/eco-tech"/>
        <s v="https://clutch.co/profile/jetrockets"/>
        <s v="https://clutch.co/profile/appycodes"/>
        <s v="https://clutch.co/profile/openconcept-consulting"/>
        <s v="https://clutch.co/profile/attract-group"/>
        <s v="https://clutch.co/profile/sumatosoft"/>
        <s v="https://clutch.co/profile/mavinx"/>
        <s v="https://clutch.co/profile/wonder-giant"/>
        <s v="https://clutch.co/profile/wdg-web-development-group"/>
        <s v="https://clutch.co/profile/moontek"/>
        <s v="https://clutch.co/profile/k7-tech"/>
        <s v="https://clutch.co/profile/iktomi"/>
        <s v="https://clutch.co/profile/weather"/>
        <s v="https://clutch.co/profile/power-digital-marketing"/>
        <s v="https://clutch.co/profile/axat-technologies"/>
        <s v="https://clutch.co/profile/q-agency"/>
        <s v="https://clutch.co/profile/waracle"/>
        <s v="https://clutch.co/profile/cool-blue-interactive"/>
        <s v="https://clutch.co/profile/iguana-studio"/>
        <s v="https://clutch.co/profile/sisu-technologies"/>
        <s v="https://clutch.co/profile/orbit-media-studios"/>
        <s v="https://clutch.co/profile/byteant"/>
        <s v="https://clutch.co/profile/elinext"/>
        <s v="https://clutch.co/profile/ivisionpl"/>
        <s v="https://clutch.co/profile/codementorx"/>
        <s v="https://clutch.co/profile/united-virtualities"/>
        <s v="https://clutch.co/profile/neoteric"/>
        <s v="https://clutch.co/profile/brainium-information-technologies"/>
        <s v="https://clutch.co/profile/promatics-technologies"/>
        <s v="https://clutch.co/profile/magora-systems"/>
        <s v="https://clutch.co/profile/rst-software-masters"/>
        <s v="https://clutch.co/profile/naturaily"/>
        <s v="https://clutch.co/profile/web-peppers"/>
        <s v="https://clutch.co/profile/zobi-web-solutions-private"/>
        <s v="https://clutch.co/profile/affarit-studio"/>
        <s v="https://clutch.co/profile/contextual-code"/>
        <s v="https://clutch.co/profile/tooploox"/>
        <s v="https://clutch.co/profile/it-brick"/>
        <s v="https://clutch.co/profile/it-dev-group"/>
        <s v="https://clutch.co/profile/allshore-virtual-staffing"/>
        <s v="https://clutch.co/profile/zesty"/>
        <s v="https://clutch.co/profile/greelow"/>
        <s v="https://clutch.co/profile/raindrops-infotech"/>
        <s v="https://clutch.co/profile/inn4science"/>
        <s v="https://clutch.co/profile/globe-group-sa"/>
        <s v="https://clutch.co/profile/think-it-first"/>
        <s v="https://clutch.co/profile/swecker"/>
        <s v="https://clutch.co/profile/rndpoint"/>
        <s v="https://clutch.co/profile/devengineering"/>
        <s v="https://clutch.co/profile/sugoi-labs"/>
        <s v="https://clutch.co/profile/vardot"/>
        <s v="https://clutch.co/profile/eproductions"/>
        <s v="https://clutch.co/profile/smartclick-web-seo-agency"/>
        <s v="https://clutch.co/profile/tekton-labs"/>
        <s v="https://clutch.co/profile/syzygy-warsaw"/>
        <s v="https://clutch.co/profile/beetroot-ab"/>
        <s v="https://clutch.co/profile/newagesmb-0"/>
        <s v="https://clutch.co/profile/expansio"/>
        <s v="https://clutch.co/profile/seota-digital-marketing"/>
        <s v="https://clutch.co/profile/bix-technology"/>
        <s v="https://clutch.co/profile/classic-informatics"/>
        <s v="https://clutch.co/profile/fat-cow-media"/>
        <s v="https://clutch.co/profile/creatella"/>
        <s v="https://clutch.co/profile/level-level-full-service-wordpress-agency"/>
        <s v="https://clutch.co/profile/ukrosoft"/>
        <s v="https://clutch.co/profile/brave-new"/>
        <s v="https://clutch.co/profile/django-stars"/>
        <s v="https://clutch.co/profile/manektech"/>
        <s v="https://clutch.co/profile/navigation-north"/>
        <s v="https://clutch.co/profile/softnauts"/>
        <s v="https://clutch.co/profile/bright-bright-great"/>
        <s v="https://clutch.co/profile/ln-webworks-private"/>
        <s v="https://clutch.co/profile/icreon"/>
        <s v="https://clutch.co/profile/owebest-technologies"/>
        <s v="https://clutch.co/profile/buildlab"/>
        <s v="https://clutch.co/profile/puzzle"/>
        <s v="https://clutch.co/profile/topflight-apps"/>
        <s v="https://clutch.co/profile/sciencesoft"/>
        <s v="https://clutch.co/profile/appetiser"/>
        <s v="https://clutch.co/profile/cre8"/>
        <s v="https://clutch.co/profile/appventurez"/>
        <s v="https://clutch.co/profile/powercode"/>
        <s v="https://clutch.co/profile/messapps"/>
        <s v="https://clutch.co/profile/white-label"/>
        <s v="https://clutch.co/profile/kalamuna"/>
        <s v="https://clutch.co/profile/inobright"/>
        <s v="https://clutch.co/profile/tinloof"/>
        <s v="https://clutch.co/profile/illustrate-digital"/>
        <s v="https://clutch.co/profile/oldst-labs"/>
        <s v="https://clutch.co/profile/allerin-tech"/>
        <s v="https://clutch.co/profile/night-kitchen-interactive"/>
        <s v="https://clutch.co/profile/palantirnet"/>
        <s v="https://clutch.co/profile/mane"/>
        <s v="https://clutch.co/profile/intltech"/>
        <s v="https://clutch.co/profile/emergent-software"/>
        <s v="https://clutch.co/profile/webnyxa-technologies"/>
        <s v="https://clutch.co/profile/advanced-software-development-asd"/>
        <s v="https://clutch.co/profile/zazmic"/>
        <s v="https://clutch.co/profile/agile-infoways"/>
        <s v="https://clutch.co/profile/amsive-digital-formerly-path-interactive"/>
        <s v="https://clutch.co/profile/appverticals"/>
        <s v="https://clutch.co/profile/keenethics"/>
        <s v="https://clutch.co/profile/twin-sun"/>
        <s v="https://clutch.co/profile/vasterra-0"/>
        <s v="https://clutch.co/profile/jackrabbit-mobile"/>
        <s v="https://clutch.co/profile/sanctuary-digital-marketing-group"/>
        <s v="https://clutch.co/profile/rise"/>
        <s v="https://clutch.co/profile/creative2"/>
        <s v="https://clutch.co/profile/devsu"/>
        <s v="https://clutch.co/profile/zibtek"/>
        <s v="https://clutch.co/profile/creativa-consultores"/>
        <s v="https://clutch.co/profile/o8"/>
        <s v="https://clutch.co/profile/hashtag-systems"/>
        <s v="https://clutch.co/profile/pixelgrow"/>
        <s v="https://clutch.co/profile/nextbrain"/>
        <s v="https://clutch.co/profile/rednavis"/>
        <s v="https://clutch.co/profile/bacancy-technology"/>
        <s v="https://clutch.co/profile/atolye15"/>
        <s v="https://clutch.co/profile/makeit"/>
        <s v="https://clutch.co/profile/oaks-lab"/>
        <s v="https://clutch.co/profile/plug-play"/>
        <s v="https://clutch.co/profile/x1-group"/>
        <s v="https://clutch.co/profile/startup-development-house"/>
        <s v="https://clutch.co/profile/zoondia"/>
        <s v="https://clutch.co/profile/zenetix-digital-production"/>
        <s v="https://clutch.co/profile/willdom"/>
        <s v="https://clutch.co/profile/devabit"/>
        <s v="https://clutch.co/profile/altima-web-systems"/>
        <s v="https://clutch.co/profile/eximius-solutions"/>
        <s v="https://clutch.co/profile/mood-team"/>
        <s v="https://clutch.co/profile/simply-smart-technology"/>
        <s v="https://clutch.co/profile/brandcoders"/>
        <s v="https://clutch.co/profile/steadfast-media"/>
        <s v="https://clutch.co/profile/expedition-co"/>
        <s v="https://clutch.co/profile/chi-software"/>
        <s v="https://clutch.co/profile/speednet"/>
        <s v="https://clutch.co/profile/fatfish"/>
        <s v="https://clutch.co/profile/techmagic"/>
        <s v="https://clutch.co/profile/iquesoft"/>
        <s v="https://clutch.co/profile/bairesdev"/>
        <s v="https://clutch.co/profile/wecreate-0"/>
        <s v="https://clutch.co/profile/mobidev"/>
        <s v="https://clutch.co/profile/codeinside"/>
        <s v="https://clutch.co/profile/zrix"/>
        <s v="https://clutch.co/profile/perfsol"/>
        <s v="https://clutch.co/profile/makeing"/>
        <s v="https://clutch.co/profile/buzzworthy-studio"/>
        <s v="https://clutch.co/profile/tactis"/>
        <s v="https://clutch.co/profile/ironinit"/>
        <s v="https://clutch.co/profile/neon-rain-interactive"/>
        <s v="https://clutch.co/profile/propane"/>
        <s v="https://clutch.co/profile/wiwi"/>
        <s v="https://clutch.co/profile/datacraftsio"/>
        <s v="https://clutch.co/profile/futuro-team"/>
        <s v="https://clutch.co/profile/liluweb-development-studio"/>
        <s v="https://clutch.co/profile/sf-appworks"/>
        <s v="https://clutch.co/profile/knubisoft"/>
        <s v="https://clutch.co/profile/iquincesoft-consulting-services"/>
        <s v="https://clutch.co/profile/addweb-solution"/>
        <s v="https://clutch.co/profile/weil-jones"/>
        <s v="https://clutch.co/profile/eurisko-mobility"/>
        <s v="https://clutch.co/profile/codetribe"/>
        <s v="https://clutch.co/profile/web-systems-solutions"/>
        <s v="https://clutch.co/profile/temper-forge"/>
        <s v="https://clutch.co/profile/rocket-farm"/>
        <s v="https://clutch.co/profile/jake-group"/>
        <s v="https://clutch.co/profile/uplers"/>
        <s v="https://clutch.co/profile/amgrade"/>
        <s v="https://clutch.co/profile/geeks-0"/>
        <s v="https://clutch.co/profile/studio-12-0"/>
        <s v="https://clutch.co/profile/end-point"/>
        <s v="https://clutch.co/profile/roundedcube"/>
        <s v="https://clutch.co/profile/pulilab"/>
        <s v="https://clutch.co/profile/fusionhit"/>
        <s v="https://clutch.co/profile/inowu"/>
        <s v="https://clutch.co/profile/modern-tribe"/>
        <s v="https://clutch.co/profile/simpalm"/>
        <s v="https://clutch.co/profile/share-it-0"/>
        <s v="https://clutch.co/profile/ufo-engineering"/>
        <s v="https://clutch.co/profile/rebl-theory"/>
        <s v="https://clutch.co/profile/web-tech-fusion"/>
        <s v="https://clutch.co/profile/rondesignlab"/>
        <s v="https://clutch.co/profile/xfive"/>
        <s v="https://clutch.co/profile/tremend-software-consulting"/>
        <s v="https://clutch.co/profile/followbright"/>
        <s v="https://clutch.co/profile/ulam-labs"/>
        <s v="https://clutch.co/profile/juego-studios"/>
        <s v="https://clutch.co/profile/smultron-software-lab"/>
        <s v="https://clutch.co/profile/infoleven-gmbh"/>
        <s v="https://clutch.co/profile/layer-one-media"/>
        <s v="https://clutch.co/profile/wi4"/>
        <s v="https://clutch.co/profile/studio"/>
        <s v="https://clutch.co/profile/oxagile"/>
        <s v="https://clutch.co/profile/highland"/>
        <s v="https://clutch.co/profile/fastspot"/>
        <s v="https://clutch.co/profile/singlemind"/>
        <s v="https://clutch.co/profile/idea-commerce-sa"/>
        <s v="https://clutch.co/profile/shakacode"/>
        <s v="https://clutch.co/profile/devsquad"/>
        <s v="https://clutch.co/profile/logamic"/>
        <s v="https://clutch.co/profile/altsource-software"/>
        <s v="https://clutch.co/profile/3xm-group"/>
        <s v="https://clutch.co/profile/soap-media"/>
        <s v="https://clutch.co/profile/iih-global"/>
        <s v="https://clutch.co/profile/whizpool"/>
        <s v="https://clutch.co/profile/xseed-solutions"/>
        <s v="https://clutch.co/profile/celadon"/>
        <s v="https://clutch.co/profile/vervelogic"/>
        <s v="https://clutch.co/profile/galaxy-weblinks"/>
        <s v="https://clutch.co/profile/dits-potsdam-service-ug"/>
        <s v="https://clutch.co/profile/w3ondemand-technologies"/>
        <s v="https://clutch.co/profile/activecolor"/>
        <s v="https://clutch.co/profile/devsinc"/>
        <s v="https://clutch.co/profile/e2developers"/>
        <s v="https://clutch.co/profile/monterail"/>
        <s v="https://clutch.co/profile/cinnamon-0"/>
        <s v="https://clutch.co/profile/aurora-solutions"/>
        <s v="https://clutch.co/profile/radity-gmbh"/>
        <s v="https://clutch.co/profile/wemakeiot"/>
        <s v="https://clutch.co/profile/iflexion"/>
        <s v="https://clutch.co/profile/kanopi-studios"/>
        <s v="https://clutch.co/profile/pixlogix"/>
        <s v="https://clutch.co/profile/webriq"/>
        <s v="https://clutch.co/profile/lab3-apps"/>
        <s v="https://clutch.co/profile/oyova"/>
        <s v="https://clutch.co/profile/nueko-digital"/>
        <s v="https://clutch.co/profile/technology-rivers"/>
        <s v="https://clutch.co/profile/pixel-perfect-html"/>
        <s v="https://clutch.co/profile/frenchy-digital"/>
        <s v="https://clutch.co/profile/monarch-digital"/>
        <s v="https://clutch.co/profile/blue-whale-apps"/>
        <s v="https://clutch.co/profile/softedge-technologies"/>
        <s v="https://clutch.co/profile/rocketech"/>
        <s v="https://clutch.co/profile/sparx-it-solutions"/>
        <s v="https://clutch.co/profile/lightpoint-global"/>
        <s v="https://clutch.co/profile/groove-technology"/>
        <s v="https://clutch.co/profile/intellias"/>
        <s v="https://clutch.co/profile/jma"/>
        <s v="https://clutch.co/profile/sprintcube"/>
        <s v="https://clutch.co/profile/thoughtbot"/>
        <s v="https://clutch.co/profile/sidekick-interactive"/>
        <s v="https://clutch.co/profile/core-blue"/>
        <s v="https://clutch.co/profile/blazity-software"/>
        <s v="https://clutch.co/profile/bright-interactive"/>
        <s v="https://clutch.co/profile/full-cortex"/>
        <s v="https://clutch.co/profile/virtual-employee"/>
        <s v="https://clutch.co/profile/crypton-studio"/>
        <s v="https://clutch.co/profile/mobikasa"/>
        <s v="https://clutch.co/profile/nimble-appgenie-llp"/>
        <s v="https://clutch.co/profile/modern-signal"/>
        <s v="https://clutch.co/profile/lookfar-labs"/>
        <s v="https://clutch.co/profile/we-are-kitty"/>
        <s v="https://clutch.co/profile/apponward-technologies"/>
        <s v="https://clutch.co/profile/plethora-design"/>
        <s v="https://clutch.co/profile/sideways8-interactive"/>
        <s v="https://clutch.co/profile/wisdmlabs"/>
        <s v="https://clutch.co/profile/kurzor"/>
        <s v="https://clutch.co/profile/diatom-enterprises"/>
        <s v="https://clutch.co/profile/interactive-strategies"/>
        <s v="https://clutch.co/profile/unified-infotech"/>
        <s v="https://clutch.co/profile/cybercom-group"/>
        <s v="https://clutch.co/profile/sembit"/>
        <s v="https://clutch.co/profile/impact-media"/>
        <s v="https://clutch.co/profile/dev-centre-house"/>
        <s v="https://clutch.co/profile/itjet"/>
        <s v="https://clutch.co/profile/altoros"/>
        <s v="https://clutch.co/profile/unleashed-technologies"/>
        <s v="https://clutch.co/profile/ember-method"/>
        <s v="https://clutch.co/profile/grey-chain-technology"/>
        <s v="https://clutch.co/profile/blink-1"/>
        <s v="https://clutch.co/profile/bb-agency"/>
        <s v="https://clutch.co/profile/vea-technologies"/>
        <s v="https://clutch.co/profile/brandlume"/>
        <s v="https://clutch.co/profile/web-talent-marketing"/>
        <s v="https://clutch.co/profile/instandart"/>
        <s v="https://clutch.co/profile/better-software-group"/>
        <s v="https://clutch.co/profile/philly-marketing-labs"/>
        <s v="https://clutch.co/profile/gumas"/>
        <s v="https://clutch.co/profile/rebeldot"/>
        <s v="https://clutch.co/profile/inverse-paradox"/>
        <s v="https://clutch.co/profile/ackmann-dickenson"/>
        <s v="https://clutch.co/profile/webguru-infosystems"/>
        <s v="https://clutch.co/profile/techtiq"/>
        <s v="https://clutch.co/profile/neologic-software"/>
        <s v="https://clutch.co/profile/groove-jones"/>
        <s v="https://clutch.co/profile/cimpleo"/>
        <s v="https://clutch.co/profile/borne-digital"/>
        <s v="https://clutch.co/profile/radgost-web-lab"/>
        <s v="https://clutch.co/profile/datarockets"/>
        <s v="https://clutch.co/profile/devopsbay"/>
        <s v="https://clutch.co/profile/radixweb"/>
        <s v="https://clutch.co/profile/relevant-bits"/>
        <s v="https://clutch.co/profile/esparkbiz"/>
        <s v="https://clutch.co/profile/nivas"/>
        <s v="https://clutch.co/profile/binary-studio"/>
        <s v="https://clutch.co/profile/shimshock-group"/>
        <s v="https://clutch.co/profile/technocrackers"/>
        <s v="https://clutch.co/profile/soda-web-media"/>
        <s v="https://clutch.co/profile/courimo"/>
        <s v="https://clutch.co/profile/arck-interactive"/>
        <s v="https://clutch.co/profile/amasta-media"/>
        <s v="https://clutch.co/profile/psd-manythings"/>
        <s v="https://clutch.co/profile/hooked-code"/>
        <s v="https://clutch.co/profile/emorphis-technologies"/>
        <s v="https://clutch.co/profile/10-pound-gorilla"/>
        <s v="https://clutch.co/profile/asabix"/>
        <s v="https://clutch.co/profile/abnk-premium-systems"/>
        <s v="https://clutch.co/profile/itprofit"/>
        <s v="https://clutch.co/profile/innovaxis-marketing"/>
        <s v="https://clutch.co/profile/due-north"/>
        <s v="https://clutch.co/profile/agileful"/>
        <s v="https://clutch.co/profile/web4pro"/>
        <s v="https://clutch.co/profile/designli"/>
        <s v="https://clutch.co/profile/digital-embassy"/>
        <s v="https://clutch.co/profile/webential"/>
        <s v="https://clutch.co/profile/simplicate-interactive"/>
        <s v="https://clutch.co/profile/time4-digital"/>
        <s v="https://clutch.co/profile/webisoft"/>
        <s v="https://clutch.co/profile/itcraft"/>
        <s v="https://clutch.co/profile/wings-tech-solutions"/>
        <s v="https://clutch.co/profile/browser-london"/>
        <s v="https://clutch.co/profile/peritus-digital"/>
        <s v="https://clutch.co/profile/ossystem"/>
        <s v="https://clutch.co/profile/hireplicity"/>
        <s v="https://clutch.co/profile/epic-apps"/>
        <s v="https://clutch.co/profile/bdit-engineering"/>
        <s v="https://clutch.co/profile/veza-digital"/>
        <s v="https://clutch.co/profile/digital-impulse"/>
        <s v="https://clutch.co/profile/factory"/>
        <s v="https://clutch.co/profile/bitnoise"/>
        <s v="https://clutch.co/profile/epsilon"/>
        <s v="https://clutch.co/profile/digital-present"/>
        <s v="https://clutch.co/profile/solidstudio-software-house"/>
        <s v="https://clutch.co/profile/evne-developers"/>
        <s v="https://clutch.co/profile/experion-technologies"/>
        <s v="https://clutch.co/profile/litslink"/>
        <s v="https://clutch.co/profile/smartdev"/>
        <s v="https://clutch.co/profile/projekt202"/>
        <s v="https://clutch.co/profile/scavasoft"/>
        <s v="https://clutch.co/profile/ardas"/>
        <s v="https://clutch.co/profile/kwall"/>
        <s v="https://clutch.co/profile/beon-tech-studio"/>
        <s v="https://clutch.co/profile/dunice"/>
        <s v="https://clutch.co/profile/softonix"/>
        <s v="https://clutch.co/profile/ankit-designs"/>
        <s v="https://clutch.co/profile/ld-studios"/>
        <s v="https://clutch.co/profile/leanylabs"/>
        <s v="https://clutch.co/profile/el-passion"/>
        <s v="https://clutch.co/profile/xmartlabs"/>
        <s v="https://clutch.co/profile/sourcepad"/>
        <s v="https://clutch.co/profile/rubius"/>
        <s v="https://clutch.co/profile/inventive-works"/>
        <s v="https://clutch.co/profile/octobot"/>
        <s v="https://clutch.co/profile/agima"/>
        <s v="https://clutch.co/profile/neo-media-group"/>
        <s v="https://clutch.co/profile/tapston"/>
        <s v="https://clutch.co/profile/sunrise-integration"/>
        <s v="https://clutch.co/profile/simplex-software"/>
        <s v="https://clutch.co/profile/oshyn"/>
        <s v="https://clutch.co/profile/mentalstack"/>
        <s v="https://clutch.co/profile/techneed"/>
        <s v="https://clutch.co/profile/vega-it"/>
        <s v="https://clutch.co/profile/beluga-digital"/>
        <s v="https://clutch.co/profile/krishaweb"/>
        <s v="https://clutch.co/profile/singapore-ecommerce-app-pte"/>
        <s v="https://clutch.co/profile/createit-1"/>
        <s v="https://clutch.co/profile/integrio-systems"/>
        <s v="https://clutch.co/profile/mohito"/>
        <s v="https://clutch.co/profile/thoughtful-company"/>
        <s v="https://clutch.co/profile/ameex-technologies-corp"/>
        <s v="https://clutch.co/profile/technostacks-infotech"/>
        <s v="https://clutch.co/profile/do-it-big"/>
        <s v="https://clutch.co/profile/dcsl-guidesmiths"/>
        <s v="https://clutch.co/profile/blink22"/>
        <s v="https://clutch.co/profile/zco"/>
        <s v="https://clutch.co/profile/utility"/>
        <s v="https://clutch.co/profile/exemplifi"/>
        <s v="https://clutch.co/profile/kodius"/>
        <s v="https://clutch.co/profile/red-foundry"/>
        <s v="https://clutch.co/profile/pri"/>
        <s v="https://clutch.co/profile/a2-design-0"/>
        <s v="https://clutch.co/profile/euristiq"/>
        <s v="https://clutch.co/profile/graffino"/>
        <s v="https://clutch.co/profile/cudev"/>
        <s v="https://clutch.co/profile/richestsoft"/>
        <s v="https://clutch.co/profile/arkbauer"/>
        <s v="https://clutch.co/profile/93digital"/>
        <s v="https://clutch.co/profile/ddi-development"/>
        <s v="https://clutch.co/profile/it-teams"/>
        <s v="https://clutch.co/profile/brandweb"/>
        <s v="https://clutch.co/profile/designhammer"/>
        <s v="https://clutch.co/profile/thoughtfunction"/>
        <s v="https://clutch.co/profile/fire-flower-apps"/>
        <s v="https://clutch.co/profile/sombra"/>
        <s v="https://clutch.co/profile/wanted-agency"/>
        <s v="https://clutch.co/profile/burning-buttons"/>
        <s v="https://clutch.co/profile/ermlab"/>
        <s v="https://clutch.co/profile/railsware"/>
        <s v="https://clutch.co/profile/synsoft-global"/>
        <s v="https://clutch.co/profile/velocity-partners"/>
        <s v="https://clutch.co/profile/share-it"/>
        <s v="https://clutch.co/profile/digital-mettle"/>
        <s v="https://clutch.co/profile/dabapps"/>
        <s v="https://clutch.co/profile/windmill-strategy"/>
        <s v="https://clutch.co/profile/sloboda-studio"/>
        <s v="https://clutch.co/profile/efir-media"/>
        <s v="https://clutch.co/profile/effectus-software"/>
        <s v="https://clutch.co/profile/wizeline"/>
        <s v="https://clutch.co/profile/darwin"/>
        <s v="https://clutch.co/profile/human-0"/>
        <s v="https://clutch.co/profile/tridhya-tech-private"/>
        <s v="https://clutch.co/profile/softo"/>
        <s v="https://clutch.co/profile/wealize"/>
        <s v="https://clutch.co/profile/bhw-group"/>
        <s v="https://clutch.co/profile/rootstack"/>
        <s v="https://clutch.co/profile/mpc-1"/>
        <s v="https://clutch.co/profile/profil-software"/>
        <s v="https://clutch.co/profile/ontid"/>
        <s v="https://clutch.co/profile/iyrix-technologies"/>
        <s v="https://clutch.co/profile/codify-indi"/>
        <s v="https://clutch.co/profile/bytes-technolab"/>
        <s v="https://clutch.co/profile/web-redone"/>
        <s v="https://clutch.co/profile/openxcell"/>
        <s v="https://clutch.co/profile/orange35"/>
        <s v="https://clutch.co/profile/reaktiv"/>
        <s v="https://clutch.co/profile/geomotiv"/>
        <s v="https://clutch.co/profile/dark-matter-digital"/>
        <s v="https://clutch.co/profile/homepage"/>
        <s v="https://clutch.co/profile/farshore"/>
        <s v="https://clutch.co/profile/stark-edge"/>
        <s v="https://clutch.co/profile/darwoft"/>
        <s v="https://clutch.co/profile/ironglove-studio"/>
        <s v="https://clutch.co/profile/ilani-concepts"/>
        <s v="https://clutch.co/profile/fruition"/>
        <s v="https://clutch.co/profile/tatvasoft"/>
        <s v="https://clutch.co/profile/general-soft"/>
        <s v="https://clutch.co/profile/scio"/>
        <s v="https://clutch.co/profile/challenge-studio"/>
        <s v="https://clutch.co/profile/isolution-0"/>
        <s v="https://clutch.co/profile/vipe-studio"/>
        <s v="https://clutch.co/profile/devima-solutions"/>
        <s v="https://clutch.co/profile/ais-novations"/>
        <s v="https://clutch.co/profile/appoly"/>
        <s v="https://clutch.co/profile/mdevelopers"/>
        <s v="https://clutch.co/profile/materiell"/>
        <s v="https://clutch.co/profile/uran-company"/>
        <s v="https://clutch.co/profile/north-studio-0"/>
        <s v="https://clutch.co/profile/selleo-labs"/>
        <s v="https://clutch.co/profile/dxgreat"/>
        <s v="https://clutch.co/profile/first-pier"/>
        <s v="https://clutch.co/profile/masterborn"/>
        <s v="https://clutch.co/profile/softhis"/>
        <s v="https://clutch.co/profile/selfish"/>
        <s v="https://clutch.co/profile/steadyrain"/>
        <s v="https://clutch.co/profile/modus"/>
        <s v="https://clutch.co/profile/engagency"/>
        <s v="https://clutch.co/profile/plego-technologies"/>
        <s v="https://clutch.co/profile/cshark"/>
        <s v="https://clutch.co/profile/10clouds"/>
        <s v="https://clutch.co/profile/people10-technologies"/>
        <s v="https://clutch.co/profile/buffalo"/>
        <s v="https://clutch.co/profile/creole-studios"/>
        <s v="https://clutch.co/profile/dreamwalk-app-development"/>
        <s v="https://clutch.co/profile/hygge-software"/>
        <s v="https://clutch.co/profile/shrine"/>
        <s v="https://clutch.co/profile/gecko-dynamics"/>
        <s v="https://clutch.co/profile/websenor"/>
        <s v="https://clutch.co/profile/grio"/>
        <s v="https://clutch.co/profile/siddhi-infosoft"/>
        <s v="https://clutch.co/profile/redweb"/>
        <s v="https://clutch.co/profile/arke"/>
        <s v="https://clutch.co/profile/pronto-marketing"/>
        <s v="https://clutch.co/profile/website-depot"/>
        <s v="https://clutch.co/profile/sdd-technology"/>
        <s v="https://clutch.co/profile/betlace"/>
        <s v="https://clutch.co/profile/belitsoft"/>
        <s v="https://clutch.co/profile/fxbits"/>
        <s v="https://clutch.co/profile/simtech-development"/>
        <s v="https://clutch.co/profile/uastar"/>
        <s v="https://clutch.co/profile/chromatic"/>
        <s v="https://clutch.co/profile/solutionstream"/>
        <s v="https://clutch.co/profile/eternal-web"/>
        <s v="https://clutch.co/profile/westondev"/>
        <s v="https://clutch.co/profile/visualfizz"/>
        <s v="https://clutch.co/profile/prologic-technologies"/>
        <s v="https://clutch.co/profile/afterlogicworks"/>
        <s v="https://clutch.co/profile/cognitiveclouds"/>
        <s v="https://clutch.co/profile/evolut"/>
        <s v="https://clutch.co/profile/gorilla-logic"/>
        <s v="https://clutch.co/profile/yellow-box"/>
        <s v="https://clutch.co/profile/lincoln-loop"/>
        <s v="https://clutch.co/profile/forma-pro"/>
        <s v="https://clutch.co/profile/reliable-0"/>
        <s v="https://clutch.co/profile/nubisoft"/>
        <s v="https://clutch.co/profile/onebyte"/>
        <s v="https://clutch.co/profile/plus972"/>
        <s v="https://clutch.co/profile/singsys"/>
        <s v="https://clutch.co/profile/zadro-web"/>
        <s v="https://clutch.co/profile/lithios"/>
        <s v="https://clutch.co/profile/culture-foundry"/>
        <s v="https://clutch.co/profile/mobiloitte"/>
        <s v="https://clutch.co/profile/pros"/>
        <s v="https://clutch.co/profile/asap-developers"/>
        <s v="https://clutch.co/profile/azuro-digital"/>
        <s v="https://clutch.co/profile/isovera"/>
        <s v="https://clutch.co/profile/shakuro"/>
        <s v="https://clutch.co/profile/teravision-technologies"/>
        <s v="https://clutch.co/profile/dna-team"/>
        <s v="https://clutch.co/profile/wholegrain-digital"/>
        <s v="https://clutch.co/profile/andplus"/>
        <s v="https://clutch.co/profile/drumncode"/>
        <s v="https://clutch.co/profile/site-services"/>
        <s v="https://clutch.co/profile/ingenia-agency"/>
        <s v="https://clutch.co/profile/launchpad-lab"/>
        <s v="https://clutch.co/profile/software-planet-group"/>
        <s v="https://clutch.co/profile/scriptics-decisions"/>
        <s v="https://clutch.co/profile/vstorm"/>
        <s v="https://clutch.co/profile/order-group"/>
        <s v="https://clutch.co/profile/kindgeek"/>
        <s v="https://clutch.co/profile/cool-digital-solutions"/>
        <s v="https://clutch.co/profile/exposit"/>
        <s v="https://clutch.co/profile/strv"/>
        <s v="https://clutch.co/profile/acid-labs"/>
        <s v="https://clutch.co/profile/seraphic-infosolutions"/>
        <s v="https://clutch.co/profile/lee-media-group"/>
        <s v="https://clutch.co/profile/sofyma"/>
        <s v="https://clutch.co/profile/owls-department"/>
        <s v="https://clutch.co/profile/newmedia"/>
        <s v="https://clutch.co/profile/cisin"/>
        <s v="https://clutch.co/profile/isbx"/>
        <s v="https://clutch.co/profile/giraffe-studio"/>
        <s v="https://clutch.co/profile/7ninjas"/>
        <s v="https://clutch.co/profile/softkit"/>
        <s v="https://clutch.co/profile/se7ensky-frontend-studio"/>
        <s v="https://clutch.co/profile/folka-media"/>
        <s v="https://clutch.co/profile/max-vision-solutions"/>
        <s v="https://clutch.co/profile/danco-vision"/>
        <s v="https://clutch.co/profile/clover-studio"/>
        <s v="https://clutch.co/profile/vide-infra"/>
        <s v="https://clutch.co/profile/alphonic-network-solutions"/>
        <s v="https://clutch.co/profile/idea-marketing-group"/>
        <s v="https://clutch.co/profile/bitcot-mobile-web-app-development"/>
        <s v="https://clutch.co/profile/number8"/>
        <s v="https://clutch.co/profile/airdev"/>
        <s v="https://clutch.co/profile/mantis-digital"/>
        <s v="https://clutch.co/profile/appsierra"/>
        <s v="https://clutch.co/profile/innovation-feel"/>
        <s v="https://clutch.co/profile/artelogic"/>
        <s v="https://clutch.co/profile/webmakers-software-house"/>
        <s v="https://clutch.co/profile/tintash"/>
        <s v="https://clutch.co/profile/cemtrexlabs"/>
        <s v="https://clutch.co/profile/magneto-it-solutions"/>
        <s v="https://clutch.co/profile/lovata"/>
        <s v="https://clutch.co/profile/miquido"/>
        <s v="https://clutch.co/profile/xb-software"/>
        <s v="https://clutch.co/profile/liqui-site"/>
        <s v="https://clutch.co/profile/zaraffasoft"/>
        <s v="https://clutch.co/profile/digiryte"/>
        <s v="https://clutch.co/profile/next-idea-tech"/>
        <s v="https://clutch.co/profile/purelogics"/>
        <s v="https://clutch.co/profile/ratio"/>
        <s v="https://clutch.co/profile/jdm-web-technologies"/>
        <s v="https://clutch.co/profile/dks-systems-0"/>
        <s v="https://clutch.co/profile/inov%C4%81t"/>
        <s v="https://clutch.co/profile/bounteous-formerly-demac-media"/>
        <s v="https://clutch.co/profile/vt-labs"/>
        <s v="https://clutch.co/profile/vinta-software"/>
        <s v="https://clutch.co/profile/danavero"/>
        <s v="https://clutch.co/profile/once-upon-time-hospitality-formerly-ideawork-studios"/>
        <s v="https://clutch.co/profile/codenestco"/>
        <s v="https://clutch.co/profile/triare"/>
        <s v="https://clutch.co/profile/nativo-2"/>
        <s v="https://clutch.co/profile/baytech-consulting"/>
        <s v="https://clutch.co/profile/scarletts-web"/>
        <s v="https://clutch.co/profile/emblue-zenman"/>
        <s v="https://clutch.co/profile/prismetric"/>
        <s v="https://clutch.co/profile/wtt-solutions"/>
        <s v="https://clutch.co/profile/ready4s"/>
        <s v="https://clutch.co/profile/bulgarian-software-house-bsh"/>
        <s v="https://clutch.co/profile/halo-lab"/>
        <s v="https://clutch.co/profile/active-bridge"/>
        <s v="https://clutch.co/profile/semaphore"/>
        <s v="https://clutch.co/profile/tagdiv"/>
        <s v="https://clutch.co/profile/perpetual"/>
        <s v="https://clutch.co/profile/promet-source"/>
        <s v="https://clutch.co/profile/hyperarts"/>
        <s v="https://clutch.co/profile/moldoweb"/>
        <s v="https://clutch.co/profile/synergy-way"/>
        <s v="https://clutch.co/profile/bravelabio"/>
        <s v="https://clutch.co/profile/angry-creative"/>
        <s v="https://clutch.co/profile/east-coast-product"/>
        <s v="https://clutch.co/profile/orangesoft"/>
        <s v="https://clutch.co/profile/csi-media"/>
        <s v="https://clutch.co/profile/moove-agency"/>
        <s v="https://clutch.co/profile/sibers"/>
        <s v="https://clutch.co/profile/nyc-devshop"/>
        <s v="https://clutch.co/profile/designo-graphy-canada"/>
        <s v="https://clutch.co/profile/go-online"/>
        <s v="https://clutch.co/profile/mlsdev"/>
        <s v="https://clutch.co/profile/top-draw"/>
        <s v="https://clutch.co/profile/intobi"/>
        <s v="https://clutch.co/profile/devsdata"/>
        <s v="https://clutch.co/profile/appdrawn-software-development"/>
        <s v="https://clutch.co/profile/brave-bear-marketing"/>
        <s v="https://clutch.co/profile/mobitouch"/>
        <s v="https://clutch.co/profile/frankhood"/>
        <s v="https://clutch.co/profile/xibis"/>
        <s v="https://clutch.co/profile/paralleldevs"/>
        <s v="https://clutch.co/profile/create-ape"/>
        <s v="https://clutch.co/profile/spire-digital"/>
        <s v="https://clutch.co/profile/clarion-technologies"/>
        <s v="https://clutch.co/profile/mobisoft-infotech"/>
        <s v="https://clutch.co/profile/plathanus"/>
        <s v="https://clutch.co/profile/unico-connect"/>
        <s v="https://clutch.co/profile/cubezoo"/>
        <s v="https://clutch.co/profile/netling"/>
        <s v="https://clutch.co/profile/oneeach-technologies"/>
        <s v="https://clutch.co/profile/mindk"/>
        <s v="https://clutch.co/profile/guru-technolabs"/>
        <s v="https://clutch.co/profile/curotec"/>
        <s v="https://clutch.co/profile/geniusee"/>
        <s v="https://clutch.co/profile/future-mind"/>
        <s v="https://clutch.co/profile/live-typing"/>
        <s v="https://clutch.co/profile/ideo-software"/>
        <s v="https://clutch.co/profile/codeshine"/>
        <s v="https://clutch.co/profile/source-code-0"/>
        <s v="https://clutch.co/profile/koda-kollectiv"/>
        <s v="https://clutch.co/profile/logo-poppin"/>
        <s v="https://clutch.co/profile/ackee"/>
        <s v="https://clutch.co/profile/hashrocket"/>
        <s v="https://clutch.co/profile/apriorit"/>
        <s v="https://clutch.co/profile/dteam"/>
        <s v="https://clutch.co/profile/sdi-software-developers"/>
        <s v="https://clutch.co/profile/veriqual"/>
        <s v="https://clutch.co/profile/webinerds"/>
        <s v="https://clutch.co/profile/loadsys-solutions"/>
        <s v="https://clutch.co/profile/propeller"/>
        <s v="https://clutch.co/profile/grand-apps"/>
        <s v="https://clutch.co/profile/bluegrass-digital"/>
        <s v="https://clutch.co/profile/cm-system-designs"/>
        <s v="https://clutch.co/profile/crafton"/>
        <s v="https://clutch.co/profile/wpexperts"/>
        <s v="https://clutch.co/profile/valor-software"/>
        <s v="https://clutch.co/profile/alley"/>
        <s v="https://clutch.co/profile/pragmatists"/>
        <s v="https://clutch.co/profile/accurate-digital-solutions"/>
        <s v="https://clutch.co/profile/brainvire-infotech"/>
        <s v="https://clutch.co/profile/aristek-systems"/>
        <s v="https://clutch.co/profile/nerdz-lab"/>
        <s v="https://clutch.co/profile/ace-creative-webtech"/>
        <s v="https://clutch.co/profile/magnusminds-it-solution-llp"/>
        <s v="https://clutch.co/profile/busymachines"/>
        <s v="https://clutch.co/profile/sparkfish"/>
        <s v="https://clutch.co/profile/ectostar"/>
        <s v="https://clutch.co/profile/360-degree-technosoft"/>
        <s v="https://clutch.co/profile/taoti-creative"/>
        <s v="https://clutch.co/profile/quartsoft"/>
        <s v="https://clutch.co/profile/nix"/>
        <s v="https://clutch.co/profile/zimalab"/>
        <s v="https://clutch.co/profile/hedgehog-lab"/>
        <s v="https://clutch.co/profile/rubikal"/>
        <s v="https://clutch.co/profile/accesto"/>
        <s v="https://clutch.co/profile/webplanex-infotech"/>
        <s v="https://clutch.co/profile/massmedia-group"/>
        <s v="https://clutch.co/profile/ralabs"/>
        <s v="https://clutch.co/profile/arka-softwares"/>
        <s v="https://clutch.co/profile/five-jars"/>
        <s v="https://clutch.co/profile/adequate-web-solutions"/>
        <s v="https://clutch.co/profile/dev-technosys"/>
        <s v="https://clutch.co/profile/ix-publishing-inc"/>
        <s v="https://clutch.co/profile/bit-studios"/>
        <s v="https://clutch.co/profile/websailorspro"/>
        <s v="https://clutch.co/profile/inventorsoft"/>
        <s v="https://clutch.co/profile/third-grove"/>
        <s v="https://clutch.co/profile/rapptr-labs"/>
        <s v="https://clutch.co/profile/divio-ag"/>
        <s v="https://clutch.co/profile/techark-solutions"/>
        <s v="https://clutch.co/profile/aalpha-information-systems-india"/>
        <s v="https://clutch.co/profile/cobuild-lab"/>
        <s v="https://clutch.co/profile/pieoneers"/>
        <s v="https://clutch.co/profile/digital-natives"/>
        <s v="https://clutch.co/profile/streaver"/>
        <s v="https://clutch.co/profile/phaedra-solutions"/>
        <s v="https://clutch.co/profile/brights"/>
        <s v="https://clutch.co/profile/tsn-media"/>
        <s v="https://clutch.co/profile/eminence-technology"/>
        <s v="https://clutch.co/profile/surprisedesign"/>
        <s v="https://clutch.co/profile/workin-geeks"/>
        <s v="https://clutch.co/profile/graffersid"/>
        <s v="https://clutch.co/profile/fueled"/>
        <s v="https://clutch.co/profile/devetry"/>
        <s v="https://clutch.co/profile/simply-technologies"/>
        <s v="https://clutch.co/profile/euvic"/>
        <s v="https://clutch.co/profile/yudiz-solutions"/>
        <s v="https://clutch.co/profile/oomph-0"/>
        <s v="https://clutch.co/profile/instinctools"/>
        <s v="https://clutch.co/profile/monkeytech"/>
        <s v="https://clutch.co/profile/therefore"/>
        <s v="https://clutch.co/profile/infront-webworks"/>
        <s v="https://clutch.co/profile/radiansys"/>
        <s v="https://clutch.co/profile/parachute-design-group"/>
        <s v="https://clutch.co/profile/freelock"/>
        <s v="https://clutch.co/profile/hypelife-brands"/>
        <s v="https://clutch.co/profile/idap"/>
        <s v="https://clutch.co/profile/blacksmith-agency"/>
        <s v="https://clutch.co/profile/toughlex"/>
        <s v="https://clutch.co/profile/milo-solutions"/>
        <s v="https://clutch.co/profile/ice-nine-online"/>
        <s v="https://clutch.co/profile/towering-media"/>
        <s v="https://clutch.co/profile/three29"/>
        <s v="https://clutch.co/profile/decerto"/>
        <s v="https://clutch.co/profile/buildable-custom-software"/>
        <s v="https://clutch.co/profile/wpriders"/>
        <s v="https://clutch.co/profile/digital-canvas"/>
        <s v="https://clutch.co/profile/aimtech"/>
        <s v="https://clutch.co/profile/crosscomm"/>
        <s v="https://clutch.co/profile/chetu"/>
        <s v="https://clutch.co/profile/talentica-software"/>
        <s v="https://clutch.co/profile/inoxoft"/>
        <s v="https://clutch.co/profile/calibrate-software"/>
        <s v="https://clutch.co/profile/lemonunitcom"/>
        <s v="https://clutch.co/profile/romain-berg"/>
        <s v="https://clutch.co/profile/nimblechapps"/>
        <s v="https://clutch.co/profile/hawaii-website-designers"/>
        <s v="https://clutch.co/profile/digital-awesome"/>
        <s v="https://clutch.co/profile/giraffe-software"/>
        <s v="https://clutch.co/profile/hypersense-software"/>
        <s v="https://clutch.co/profile/simbirsoft"/>
        <s v="https://clutch.co/profile/levelsdigital"/>
        <s v="https://clutch.co/profile/mawla"/>
        <s v="https://clutch.co/profile/use-all-five"/>
        <s v="https://clutch.co/profile/ironbit"/>
        <s v="https://clutch.co/profile/brimit"/>
        <s v="https://clutch.co/profile/devx"/>
        <s v="https://clutch.co/profile/software-house"/>
        <s v="https://clutch.co/profile/web-help-agency"/>
        <s v="https://clutch.co/profile/redstone"/>
        <s v="https://clutch.co/profile/darly-solutions"/>
        <s v="https://clutch.co/profile/htd-health"/>
        <s v="https://clutch.co/profile/sheer-digital"/>
        <s v="https://clutch.co/profile/web-bureau"/>
        <s v="https://clutch.co/profile/orbitsoft"/>
        <s v="https://clutch.co/profile/white-canvas"/>
        <s v="https://clutch.co/profile/fresh-lime-soft"/>
        <s v="https://clutch.co/profile/internetdevels"/>
        <s v="https://clutch.co/profile/p2h"/>
        <s v="https://clutch.co/profile/story-web-design-marketing"/>
        <s v="https://clutch.co/profile/digital-spectr"/>
        <s v="https://clutch.co/profile/digital-scientists"/>
        <s v="https://clutch.co/profile/qds"/>
        <s v="https://clutch.co/profile/online-press"/>
        <s v="https://clutch.co/profile/stavridis-group"/>
        <s v="https://clutch.co/profile/antier-solutions"/>
        <s v="https://clutch.co/profile/mightybytes"/>
        <s v="https://clutch.co/profile/tnation"/>
        <s v="https://clutch.co/profile/xeodev"/>
        <s v="https://clutch.co/profile/smiss"/>
        <s v="https://clutch.co/profile/major-tom"/>
        <s v="https://clutch.co/profile/yopeso"/>
        <s v="https://clutch.co/profile/solutionbuilt"/>
        <s v="https://clutch.co/profile/krutsch"/>
        <s v="https://clutch.co/profile/systango"/>
        <s v="https://clutch.co/profile/artkai"/>
        <s v="https://clutch.co/profile/movadex"/>
        <s v="https://clutch.co/profile/caktus-group"/>
        <s v="https://clutch.co/profile/portland-webworks"/>
      </sharedItems>
    </cacheField>
    <cacheField name="short des" numFmtId="0">
      <sharedItems>
        <s v="Full-service mobile app development company"/>
        <s v="World's Leading Animation Studio"/>
        <s v="Enterprise digital web platforms and mobile apps"/>
        <s v="We create successful products."/>
        <s v="A DC-based digital agency."/>
        <s v="Web &amp; Mobile development agency with happy clients"/>
        <s v="Engineering scalable web solutions"/>
        <s v="Find Your Better®"/>
        <s v="App Development Company"/>
        <s v="Digital Solutions. Simplified."/>
        <s v="Custom Software Development Company"/>
        <s v="Your Software Evolution"/>
        <s v="Mobile &amp; Web Development Company, Blockchain Dev"/>
        <s v="A Better Experience."/>
        <s v="Not your average agency."/>
        <s v="A Communication and Technology Company"/>
        <s v="Python &amp; Data Engineering Experts"/>
        <s v="Startup Enabler, Transforming Businesses"/>
        <s v="Build successful software in weeks, not months."/>
        <s v="Software development and Design studio"/>
        <s v="Web &amp; App Development Company"/>
        <s v="A creative agency for meaningful digital projects."/>
        <s v="Growing Brands Online"/>
        <s v="The Ultimate Doorway to Web and App Development"/>
        <s v="#11 Vue.js developer on GitHub by Git Awards"/>
        <s v="We take your business to the cloud"/>
        <s v="Delivering Ambitious Digital Experiences"/>
        <s v="Designing and Developing Delightful Products"/>
        <s v="West Midland Native iOS and Android App Developers"/>
        <s v="Developing Impact."/>
        <s v="Accelerating businesses with top technologies"/>
        <s v="Python Powerhouse - Web &amp; Mobile development teams"/>
        <s v="Mobile and web app development for business"/>
        <s v="A CREATIVE DIGITAL AGENCY FOCUSED ON BOOSTING YOUR"/>
        <s v="Custom web and mobile development"/>
        <s v="BIG IDEAS: ONE DIGITAL TEAM"/>
        <s v="Top front-end professionals"/>
        <s v="Apps, games, and gamification"/>
        <s v="The best sites/apps on the web"/>
        <s v="We build it, you own it."/>
        <s v="Drupal Experts"/>
        <s v="Bond With Excellence"/>
        <s v="Shaping ideas into products people love"/>
        <s v="Develop Serenity"/>
        <s v="We build software that grows businesses."/>
        <s v="Award winning UK dev studio, truly affordable"/>
        <s v="Great Design is a Force of Nature."/>
        <s v="Product Development Agency | Redvike"/>
        <s v="Enterprise or start-up, hurry up to make your app!"/>
        <s v="Making World Better With WordPress and Woocommerce"/>
        <s v="shopify, angular, ionic, laravel, nodejs, wp"/>
        <s v="Awarded #1 in Client Retention for SEM &amp; Web Dev"/>
        <s v="Germany's largest WordPress Agency"/>
        <s v="Web, Mobile, Analytics, Cloud technologies"/>
        <s v="Great Ideas Need Perfect Solutions"/>
        <s v="Custom business software to scale your operations"/>
        <s v="Custom Mobile App Development &amp; Web Design Agency"/>
        <s v="Web and Mobile development"/>
        <s v="Digital solutions for those who dare to be better."/>
        <s v="Cloud Consulting Partner for content &amp; media"/>
        <s v="Development &amp; Strategy"/>
        <s v="Give Results - Whatever It Takes | MoneyBack GNTEE"/>
        <s v="Digital product design and development company"/>
        <s v="A strategic design agency"/>
        <s v="We Craft Beautiful Software"/>
        <s v="Realize your web and mobile creations!"/>
        <s v="Engine For Your Idea."/>
        <s v="Software that helps your business."/>
        <s v="Revolutionize Your Market"/>
        <s v="High proficiency software developers"/>
        <s v="angular | react | node js | vue js | html | aws"/>
        <s v="WordPress Web Development Support"/>
        <s v="IoT, web, mobile, desktop, AR/VR, 3D"/>
        <s v="Acquia Grandmaster | Certified Drupal Experts"/>
        <s v="Grow Business With Better Software Solutions"/>
        <s v="Software Development | Staff Augmentation"/>
        <s v="OUR PROJECTS WORK"/>
        <s v="Revenue-driving webdesign, development &amp; ecommerce"/>
        <s v="It all starts with a click!"/>
        <s v="Crafted Websites for Intelligent Businesses"/>
        <s v="Branding that Sells"/>
        <s v="Skilled professionals for important projects"/>
        <s v="Building Digital Products &amp; Innovations"/>
        <s v="We build kick-ass software"/>
        <s v="Mobile systems that power innovative businesses"/>
        <s v="Building Amazing Apps"/>
        <s v="IoT and Electronics design from idea to production"/>
        <s v="Agile Software House"/>
        <s v="Your Technology Partner"/>
        <s v="A Provocative Creative Agency"/>
        <s v="Your All-In-One Partner for Digital &amp; XR Solutions"/>
        <s v="we know how..."/>
        <s v="Trust from conception to delivery"/>
        <s v="Agency to Agency Web Development Services"/>
        <s v="We are CREATIVE PROFESSIONALS who elevate BRANDS"/>
        <s v="Imagination Beyond Innovation"/>
        <s v="? We are into coding!"/>
        <s v="Digital Marketing Consultant focused in Drupal"/>
        <s v="Competitive advantage for startups"/>
        <s v="Software made with people, for people"/>
        <s v="The .Net CMS Agency"/>
        <s v="Your technology partner for the long haul"/>
        <s v="Custom Mobile &amp; Web Strategy, Design, Development"/>
        <s v="Award Winning Agency Located In NY &amp; Pittsburgh"/>
        <s v="A Creative Design Agency Driven By The Unforseen"/>
        <s v="Web, Cloud, SaaS, Software Design, Dev, &amp; Support!"/>
        <s v="Mastery in Software Engineering"/>
        <s v="Visual based web application development services"/>
        <s v="React, Angular and Ruby development and consulting"/>
        <s v="Take your product above and beyond ?"/>
        <s v="Custom Software Development | Thought Partners"/>
        <s v="Your Reliable IT Partner"/>
        <s v="Complex solutions development"/>
        <s v="Digital means more than just marketing"/>
        <s v="Moving Technology On A Go"/>
        <s v="Software engineering and product development"/>
        <s v="A Digital Agency"/>
        <s v="Tell your story through data"/>
        <s v="The partner for your platform"/>
        <s v="🟢 Web and mobile app development kept simple 🟢"/>
        <s v="The New Integrated"/>
        <s v="Simple solutions to complex problems"/>
        <s v="Creative Engineering For A Better World"/>
        <s v="Design first web and mobile app development"/>
        <s v="Top IT talent, Fast delivery"/>
        <s v="Helping purpose-focused businesses thrive."/>
        <s v="Startup development and custom web/mobile apps"/>
        <s v="Keep Calm and Queryon"/>
        <s v="We Make Digital Experiences"/>
        <s v="Empowering Business Through Technology"/>
        <s v="Software ready to scale"/>
        <s v="Technology agency based in Sofia"/>
        <s v="Innovation, design, and technology that transforms"/>
        <s v="Simplifying complex things."/>
        <s v="Dedicated development teams for reliable solutions"/>
        <s v="We make a difference"/>
        <s v="WordPress Web Design &amp; Development Agency"/>
        <s v="A Digital Product &amp; Brand Company."/>
        <s v="Delivering digital innovation as a service"/>
        <s v="B2B Marketing | HubSpot Partner | ABM + Inbound"/>
        <s v="Fintech software dev company with own solutions"/>
        <s v="Technology сonsulting company"/>
        <s v="UX + Drupal Acquia Web Development + Strategy"/>
        <s v="Best Web &amp; Mobile App Development Company"/>
        <s v="Trusted Enterprise WordPress Agency"/>
        <s v="Web Design &amp; Development, SEO, AdWords, Mob Apps"/>
        <s v="Your amazing ideas turned into incredible apps!"/>
        <s v="Python, Django, DevOps and JS Experts"/>
        <s v="Strategy + Creative + Tech"/>
        <s v="Business First Digital and SEO Agency"/>
        <s v="Boundless Curiosity"/>
        <s v="Web and Mobile Applications Design and Development"/>
        <s v="We Innovate Ecommerce"/>
        <s v="Digital Experiences for Web and Mobile"/>
        <s v="Creative Studio: UI/UX design and Development"/>
        <s v="Ruby on Rails Development and Consulting Company"/>
        <s v="A Boutique Development Firm"/>
        <s v="Top Digital Marketing Agencies in India"/>
        <s v="Software R&amp;D Services Since 1990"/>
        <s v="Your Tech Partner for Market-leading Products"/>
        <s v="Sprint to Success ?"/>
        <s v="Mobile Apps, Web Development, Enterprise Solutions"/>
        <s v="Stateside Agency"/>
        <s v="SEO, PPC, Web and Mobile Apps Development"/>
        <s v="We Build More Than Apps, We Build Businesses"/>
        <s v="Your Growth Team For Increasing Conversions"/>
        <s v="Your ideas become reality"/>
        <s v="Web Development, Software &amp; Mobile App Development"/>
        <s v="Full-stack development company"/>
        <s v="Development + UX Design in NYC"/>
        <s v="Full Service Digital Marketing Agency"/>
        <s v="Take care of tech, so you focus on core business."/>
        <s v="Simplifying Interfaces"/>
        <s v="Bridging the Gap Between You &amp; Your Vision!"/>
        <s v="Communication is our trade, WordPress is our tool"/>
        <s v="Award Winning Web Designer &amp; Online Marketer"/>
        <s v="All Things Commerce"/>
        <s v="Ideators, Executors, Achievers"/>
        <s v="REACT NATIVE DEVELOPMENT AGENCY"/>
        <s v="Hire experts of the WordPress universe"/>
        <s v="We Build Brands From Ideas!"/>
        <s v="Growth Marketing Agency - Inbound with HubSpot"/>
        <s v="Travel &amp; Tourism Digital Marketing Agency"/>
        <s v="Agile and Elastic Teams On-demand"/>
        <s v="RoR, AWS Cloud, Blockchain and Alexa Experts"/>
        <s v="We deliver what you Imagine!!"/>
        <s v="Company of qualified and independent developers"/>
        <s v="Organically growing your company online."/>
        <s v="We deliver transformation, powered by UX and tech"/>
        <s v="A Full-Cycle Software Development Company"/>
        <s v="Make Your Website Better"/>
        <s v="We Make Apps"/>
        <s v="A mobile-focused product agency"/>
        <s v="We Deliver Digital Success"/>
        <s v="Award-winning mobile product agency"/>
        <s v="Allow us to demonstrate the difference"/>
        <s v="Web Design, Web Development and Internet Marketing"/>
        <s v="Software Development and Product Design Partner"/>
        <s v="We don`t just code - we solve your business needs"/>
        <s v="Mobile, Web, Software &amp; SEO Experts"/>
        <s v="Technology Driven Results"/>
        <s v="Innovative Mobile, Web, and Emerging Technology"/>
        <s v="Custom software development | web | mobile | UX/UI"/>
        <s v="Responsive Website Development Company"/>
        <s v="Full service digital product development."/>
        <s v="React Native apps for pioneering businesses"/>
        <s v="We Build Great Software"/>
        <s v="Technology can drive your business. We know how."/>
        <s v="End to end software development"/>
        <s v="Your reliable business partner"/>
        <s v="Your Ideas + Our Ideas = United Ideas"/>
        <s v="Behind Your Success"/>
        <s v="Award-winning Digital Agency"/>
        <s v="IT Services | Digital Transformation | Outsourcing"/>
        <s v="Bespoke Software | Team Extension | Mobile Apps"/>
        <s v="Full-service web design and development agency"/>
        <s v="One-Stop Solution for your Startup 🚀"/>
        <s v="Custom ecommerce development using Python 3"/>
        <s v="We understand IT best"/>
        <s v="WordPress development agency"/>
        <s v="12 Years Building World-Class Software"/>
        <s v="A Digital Agency with Creative Minds"/>
        <s v="App Development, AWS Consulting, Blockchain"/>
        <s v="Digital Agency, Drupal, Wordpress, SEM, SEO"/>
        <s v="Your quality business-driven software partner"/>
        <s v="Better Web | Better World"/>
        <s v="German Quality Software Development &amp; Outstaffing"/>
        <s v="Advanced Business Solutions"/>
        <s v="Invent. Build. Grow."/>
        <s v="The WordPress Retainers Company"/>
        <s v="We build the best JAMstack websites &amp; web apps"/>
        <s v="We make Software. For Business. For you."/>
        <s v="Custom software and digital product development"/>
        <s v="Las Vegas SEO and Marketing Agency"/>
        <s v="Building Something Better"/>
        <s v="B2B development, business automation."/>
        <s v="Developing Innovative Software Solutions"/>
        <s v="Higher Education Digital Agency"/>
        <s v="Designing and developing elegant web products."/>
        <s v="On time and on budget"/>
        <s v="Digital Strategy | Technology Enablement"/>
        <s v="Digital Experiences for The Connected World"/>
        <s v="Web &amp; Mobile App Experts"/>
        <s v="10+ years of web &amp; mobile development 🥇"/>
        <s v="Global app development leaders"/>
        <s v="Web Design and Development Company"/>
        <s v="Proactive Laravel Developers"/>
        <s v="Solve Together | Developing Intuitive Software"/>
        <s v="We create everything your digital product needs."/>
        <s v="Triggering Imagination"/>
        <s v="Building custom websites that make an impact."/>
        <s v="We're an engineering company, not an agency"/>
        <s v="bespoke software | design + development"/>
        <s v="Jamstack web developers"/>
        <s v="Software Development Company"/>
        <s v="Fuelling Your Online Growth - B2B and eCommerce"/>
        <s v="Full-cycle software development company"/>
        <s v="We're Stuzo, and we're built to build."/>
        <s v="Create experiences of Truth &amp; Beauty"/>
        <s v="The tech team behind a successful company."/>
        <s v="Remote software development"/>
        <s v="We Make Ideas a Reality"/>
        <s v="Magento Custom Development Agency/Services"/>
        <s v="Partners for a digital world."/>
        <s v="A Multi-Disciplined Software Development Agency"/>
        <s v="End to End Custom Web Development &amp; SEO Services"/>
        <s v="Full-cycle software development"/>
        <s v="Make. Progress."/>
        <s v="We turn your ideas into amazing products"/>
        <s v="Software development agency. Web/Mobile/AR"/>
        <s v="Where WordPress enthusiasts meet digital brands."/>
        <s v="Full-Cycle Software Development Boutique"/>
        <s v="VersatileTechnology &amp; Marketing Solutions Provider"/>
        <s v="Creating Exceptional Mobile and Web Platforms."/>
        <s v="Software business - is a team sports game"/>
        <s v="The agency with attitude. GRRR"/>
        <s v="We drive brand experiences."/>
        <s v="PARTICULAR DEVELOPERS &amp; EXPERTISE FOR YOUR PROJECT"/>
        <s v="Drupal Agency/ UI/UX Design"/>
        <s v="Web and Mobile Development Company"/>
        <s v="Think Offshore, Think Us"/>
        <s v="PHP | .Net | Laravel | Android &amp; iOS | Salesforce"/>
        <s v="Web &amp; Mobile App Development"/>
        <s v="Witness your ideas getting wings!"/>
        <s v="Crafting Custom Software Tailored to your Business"/>
        <s v="An Agency for the Bold"/>
        <s v="Make It. Web development &amp; Hubspot Solutions"/>
        <s v="Digital Product Agency with Enterprise Experience"/>
        <s v="European team with a deep knowledge of Health"/>
        <s v="Digital solutions with a personal touch"/>
        <s v="Most Trusted App Developer &amp; Tech Partner"/>
        <s v="Custom Web &amp; Mobile Apps Development"/>
        <s v="For Mobile Ready Organizations"/>
        <s v="Strategy, design &amp; development of digital products"/>
        <s v="AWARD WINNING OFFSHORE Mobile App, Software Dev Co"/>
        <s v="Product Development, Simplified"/>
        <s v="Professional Design and Development Company"/>
        <s v="Creative Digital Marketing Agency"/>
        <s v="Connecting Digitally"/>
        <s v="Building software that transforms businesses"/>
        <s v="Custom Software Development and IT Consulting"/>
        <s v="Web Design &amp; App Development, Digital Agency"/>
        <s v="Top web, mobile and startup development"/>
        <s v="software house, startup, web development, app"/>
        <s v="Way more than websites."/>
        <s v="Digital Marketing, Technology &amp; Strategic Staffing"/>
        <s v="An Unparalleled Blend of Art &amp; Engineering"/>
        <s v="SEO | SOCIAL MEDIA | WEBSITE | CONTENT | PPC"/>
        <s v="Building digital solutions for world changers"/>
        <s v="Full Service Digital Agency in Los Angeles"/>
        <s v="The Software Dev Team You've Been Looking For"/>
        <s v="Design-driven software development"/>
        <s v="UX and web development services and solutions"/>
        <s v="Scalable mobile app and platform development."/>
        <s v="Web, Cloud and PowerBI Specialist"/>
        <s v="Top quality apps—human-centered business"/>
        <s v="Nearshore IT Staff Augmentation"/>
        <s v="Let's build unicorns."/>
        <s v="Full cycle development agency"/>
        <s v="Software Dev | Cloud Consulting | Web | AI | IOT"/>
        <s v="Design. Develop. Deliver. Focused on ROI 💰"/>
        <s v="We design and build apps that grow businesses."/>
        <s v="Software (Web, Custom, Mobile) Development Company"/>
        <s v="A trusted partner to the world's leading agencies."/>
        <s v="Solving Gnarly Software Problems. Faster."/>
        <s v="Software on time, on budget and on quality"/>
        <s v="Full-service web development, digital marketing"/>
        <s v="We make it easy to add communication to your app."/>
        <s v="Web development tailored for your needs"/>
        <s v="Helping Start-up's Go Mobile"/>
        <s v="Web Development &amp; Mobile Apps Development"/>
        <s v="Digital Agency with a focus on UX/UI, development"/>
        <s v="We guarantee delivery on time, on budget, on scope"/>
        <s v="Your Digital Product Studio"/>
        <s v="Mexican Digital Agency focused on Apps Development"/>
        <s v="Your Startup Engineering Partner"/>
        <s v="Multi-Award Winning Mobile app developers"/>
        <s v="A Different Digital Agency"/>
        <s v="Your Digital Partner."/>
        <s v="Your Partner to Success"/>
        <s v="Unlimited WordPress Tasks at Fixed Monthly Cost."/>
        <s v="Beyond just software development"/>
        <s v="Software Development"/>
        <s v="Nearshore outsourcing &amp; Staff augmentation"/>
        <s v="Code to craft"/>
        <s v="Smartly engineered software, worry-free experience"/>
        <s v="Results Driven Web Marketing"/>
        <s v="Let's build something great together."/>
        <s v="End-to-end software development and marketing"/>
        <s v="HIGH-END SOFTWARE SOLUTIONS"/>
        <s v="Mobile Innovation Agency"/>
        <s v="Web Presence to Web Excellence"/>
        <s v="Custom design, web &amp; mobile apps development"/>
        <s v="Outsourced Web, Mobile &amp; Software Development"/>
        <s v="An award winning company for mobile and web apps"/>
        <s v="Grow a better business"/>
        <s v="Comprehensive Web and Mobile Solutions"/>
        <s v="Rockstar coders for rockstar companies"/>
        <s v="The Number One in Mobile-App &amp; Web-App Development"/>
        <s v="Modern Stack Software Development"/>
        <s v="Quality Sites | Personal Service"/>
        <s v="A Virtual Reality Production Studio"/>
        <s v="We Serve Technology at ITs Best"/>
        <s v="Where Design, Dev, and Data Create Incredible CX"/>
        <s v="Hire Expert Developers &quot;On-Demand&quot; and Save 50%"/>
        <s v="Frontend experts"/>
        <s v="Creating innovative products for professionals."/>
        <s v="We build fantastic Front-ends using ReactJS."/>
        <s v="Transform the way you do business online"/>
        <s v="Travel | Entertainment | Small Bus. | Ecommerce"/>
        <s v="Technology Consulting and Web Development"/>
        <s v="Web Design and Internet Marketing"/>
        <s v="eCommerce without limits!"/>
        <s v="Trust us with your Innovation"/>
        <s v="Creating software solutions that matter."/>
        <s v="Mobile App development Company"/>
        <s v="Ripening Ideas Into Apps"/>
        <s v="Every vision can be powered by a tech solution"/>
        <s v="Experience Digital Innovation"/>
        <s v="From idea validation to a profitable product"/>
        <s v="Premium Mobile and Web Applications"/>
        <s v="Premier provider of custom software development"/>
        <s v="Where Digital Meets Beautiful"/>
        <s v="Hire TOP-ranked Node.js/React.js Development Team"/>
        <s v="Your Trusted IT Partner"/>
        <s v="You Think. We Code."/>
        <s v="Design thinking Led Digital Transformation Company"/>
        <s v="BESPOKE SOFTWARE THAT HELPS YOUR BUSINESS GROW"/>
        <s v="Software Development Services"/>
        <s v="Your Reliable Tech Partner"/>
        <s v="WordPress, PrestaShop and PPC experts"/>
        <s v="Digital Solutions &amp; Digital Transformation"/>
        <s v="100% Satisfaction Guaranteed"/>
        <s v="Software Development and Technology Consulting"/>
        <s v="Great software… because we put people first"/>
        <s v="Ready to build your WordPress website"/>
        <s v="We turn vibrant ideas into user-desired apps"/>
        <s v="Top .Net &amp; Web Company"/>
        <s v="Top Rated Mobile App and Web Development Company"/>
        <s v="Enterprise Blockchain Solution | .Net | DX"/>
        <s v="Software development services with a high standard"/>
        <s v="At the source of your success."/>
        <s v="Leading iOS, Android &amp; Web App Development Partner"/>
        <s v="Denver's Most Experienced Custom Website Designers"/>
        <s v="Mobile, Voice &amp; Web Apps"/>
        <s v="Let's build not from scratch!"/>
        <s v="Unlock your Digital Potential"/>
        <s v="Results-driven. Drupal-powered."/>
        <s v="We Make Apps, You Relax"/>
        <s v="Business Value through Digital Products"/>
        <s v="French team design web and data solutions for you"/>
        <s v="Award-winning design and development firm"/>
        <s v="Web Development and Custom Software Company"/>
        <s v="Boston Digital Agency - Clarity. Build. Grow.™"/>
        <s v="Bring Your Digital Vision to Life"/>
        <s v="Mobile and Web apps custom development company"/>
        <s v="Creative, effective and professional websites"/>
        <s v="Painless Software Development"/>
        <s v="Imagination Turns to Innovation"/>
        <s v="Healthier Tech for Healthier Humans"/>
        <s v="Web Design &amp; Digital Marketing Agency"/>
        <s v="Catch, digital experience platforms"/>
        <s v="Top Web |Mobile App Development Companies in World"/>
        <s v="Beyond is a design and technology agency."/>
        <s v="Front-end &amp; Wordpress developers at your service"/>
        <s v="Ireland's leading Mobile App Developers!"/>
        <s v="Mobile &amp; Web Apps Development Company"/>
        <s v="Python Outsourcing Development Services"/>
        <s v="From Idea To Success"/>
        <s v="Think Partner, Not Agency"/>
        <s v="Let's Make Something Great."/>
        <s v="Engineered to be your software development partner"/>
        <s v="GREAT DIGITAL SOLUTIONS DON'T HAPPEN BY LUCK"/>
        <s v="Delivering Innovative Solutions"/>
        <s v="Custom software to reach your vision."/>
        <s v="Reliable team aligned to deliver solutions"/>
        <s v="You have an idea. We have a solution."/>
        <s v="Where Ideas Become Usable Products"/>
        <s v="We create digital products to people worldwide"/>
        <s v="Canada's WordPress &amp; eCommerce Experts"/>
        <s v="Software Development Made Simple"/>
        <s v="2018-2021 Clutch Top Agency | Web &amp; Mobile App"/>
        <s v="Your partner in technology"/>
        <s v="We Design, Develop And Promote Web And Mobile Apps"/>
        <s v="Software Services Company"/>
        <s v="We make your business better!"/>
        <s v="Enterprise Mobile App Development Company"/>
        <s v="Hands-on digital agency for creative brands"/>
        <s v="Helping businesses focus on what really matters!"/>
        <s v="Adobe &amp; Sitecore Implementation Partner"/>
        <s v="Making IT your competative advantage"/>
        <s v="25 Years! Great Websites! Result-Driven Marketing!"/>
        <s v="Integrated digital solutions"/>
        <s v="Design, digital and everything in-between."/>
        <s v="On-demand team of Designers &amp; WordPress Developers"/>
        <s v="Global Enterprise WordPress Firm"/>
        <s v="Results-driven websites for ambitious companies"/>
        <s v="Creative with a Conscience"/>
        <s v="Mobile, Frontend, VR and AR"/>
        <s v="To inspire and empower a web built right."/>
        <s v="We Make Quality Mobile Apps &amp; Premium Websites"/>
        <s v="Top Web &amp; Mobile Application Development Company"/>
        <s v="The BEST Firm for Nearshore Staff Aug Development"/>
        <s v="We build successful digital products"/>
        <s v="Bringing order to software"/>
        <s v="Web &amp; Print Made to Exceed Your Marketing Goals"/>
        <s v="⭐Digital Products for Your Ideas 🚀 Web &amp; Mobile"/>
        <s v="Top #2 Web Development Company in the world"/>
        <s v="Immersive Mobile App and Web Development Solution"/>
        <s v="Creative in Digital Technologies"/>
        <s v="Market Leader in Healthcare IT Services since 2003"/>
        <s v="Create high-valued products &amp; services for growth"/>
        <s v="Custom software development services"/>
        <s v="Digital marketing agency that serves ForbesGlobal"/>
        <s v="Software development agency with a Product mindset"/>
        <s v="Delivering Enterprise-Level Digital Assets To All"/>
        <s v="Your top-notch tech crew"/>
        <s v="Your ideas – our solutions"/>
        <s v="Award Winning Mobile Game Designer &amp; Developer"/>
        <s v="Bespoke app design and development agency"/>
        <s v="Working U.S Day Time | Price Indian"/>
        <s v="We Create Mobile &amp; Web Apps for Banks &amp; Fintech"/>
        <s v="Full stack mobile and web app development company"/>
        <s v="Make Ideas Happen"/>
        <s v="BeetSoft Fast and Better"/>
        <s v="Top Rated Web and Mobile Development Agency"/>
        <s v="Software Development Services Company"/>
        <s v="The lab for your digital transformation"/>
        <s v="Passionate Software Development &amp; Design"/>
        <s v="Web Dev Experts- Shopify, Vue.js, React, Wordpres"/>
        <s v="Beautifully successful apps and websites"/>
        <s v="Websites that Build Momentum"/>
        <s v="Your Trusted Technology Development Partner"/>
        <s v="Where Software Concepts Come Alive™"/>
        <s v="We transform mission-driven organizations"/>
        <s v="A Customer-centric WordPress and E-commerce Agency"/>
        <s v="We design, develop and launch web &amp; mobile apps"/>
        <s v="The Open Source Expansion Partner"/>
        <s v="Reinventing 360° Digital Transformation"/>
        <s v="Digital product agency putting principles first."/>
        <s v="Follow The White Rabbit"/>
        <s v="People-friendly apps for work and play."/>
        <s v="Polidea - Unique Tech"/>
        <s v="Your trusted partner to the digital future!"/>
        <s v="Build a team you can rely on!"/>
        <s v="SharePoint Consultants"/>
        <s v="Designing Your Digital Footprint"/>
        <s v="We listen to Clients and then Build Great Apps"/>
        <s v="Solving your tech challenges"/>
        <s v="data monetization / profitable digital products"/>
        <s v="In Code We Trust!"/>
        <s v="Web solutions for your business"/>
        <s v="We Build Kick A$$ Websites That Win You Clients"/>
        <s v="HIPAA-compliant medical software development"/>
        <s v="Helping clients discover Digital Growth™"/>
        <s v="We create products that reach goals."/>
        <s v="Web &amp; mobile app development for digital health"/>
        <s v="A step Together"/>
        <s v="We master the intersection of physical and digital"/>
        <s v="Design to HTML &amp; WordPress Conversion Services"/>
        <s v="Zero work websites with no up front cost"/>
        <s v="Where ideas come to life!"/>
        <s v="Websites for business of the new world"/>
        <s v="We build &amp; accelerate your digital business"/>
        <s v="Magento 2 Development/Migration &amp; Maintenance UK"/>
        <s v="High performance marketing websites"/>
        <s v="Innovation starts here!"/>
        <s v="Amazing digital experiences, amazing results."/>
        <s v="Details matter"/>
        <s v="Grower, not a shower"/>
        <s v="NEARSHORE SOFTWARE DEVELOPERS"/>
        <s v="Custom WordPress Solutions"/>
        <s v="Drupal Web Development Agency"/>
        <s v="Global experts in enterprise software development."/>
        <s v="Ours is the righteous way."/>
        <s v="Deep tech expertise for Startups and Enterprises"/>
        <s v="Full Service Website and Digital Marketing Agency"/>
        <s v="Full-service software development house"/>
        <s v="Awarded Mobile &amp; Web App Development Agency"/>
        <s v="UX &amp; Golang Development Company"/>
        <s v="Full service UX &amp; UI Design Agency"/>
        <s v="Full-service website design and SEO agency."/>
        <s v="We Are Digital Innovators &amp; Builders"/>
        <s v="Building lovable software products"/>
        <s v="Hire top coding ninjas"/>
        <s v="Developing Your Vision"/>
        <s v="An eCommerce Solution Company"/>
        <s v="We build exceptional web and mobile applications."/>
        <s v="SEO, Web Design &amp; Development, Targeted Display"/>
        <s v="Web &amp; Mobile App Development Company"/>
        <s v="We love code!"/>
        <s v="Award Winning Firm with 750+ Clients"/>
        <s v="Enhancing Your Flow"/>
        <s v="The innovator's engineering team"/>
        <s v="Websites. Digital Marketing. Growth."/>
        <s v="Enterprise Drupal, Simply Delivered."/>
        <s v="250+ Digital Products (Web&amp;App) Delivered Globally"/>
        <s v="Colossal Commitment to Impactful Products"/>
        <s v="Quality software development - software house"/>
        <s v="Bring value using cutting-edge javascript stack"/>
        <s v="We Deliver Value⭐⭐⭐⭐⭐"/>
        <s v="Providing digital solutions to leader companies"/>
        <s v="software house in Poland"/>
        <s v="Technology experts that care"/>
        <s v="Better Websites for a Better World"/>
        <s v="Work that Matters"/>
        <s v="A Leading Mobile &amp; Web Development company"/>
        <s v="200+ software projects delivered. Ready for yours."/>
        <s v="CodeIT because we know how!"/>
        <s v="Web Development Expert - We Make WEB Better!"/>
        <s v="We are here to make your ideas real!"/>
        <s v="Custom Software Development Specialists"/>
        <s v="Creating Apps for Startups and Businesses ??"/>
        <s v="Custom Software House | Web and Mobile Development"/>
        <s v="Web Development, Web Design Agency"/>
        <s v="The better approach to your digital modernization"/>
        <s v="Custom Software, Mobile, and Web Apps"/>
        <s v="ISO 9001:2015 Certified App Development Company"/>
        <s v="Design, Innovate and Create"/>
        <s v="Expert Web and Mobile Design and Development"/>
        <s v="The No Bulls*t Agency"/>
        <s v="A Global CMMI Level 3 Appraised Company"/>
        <s v="JavaScript Development and Consulting"/>
        <s v="Creating the face of your business."/>
        <s v="Custom Software to Solve Business Challenges"/>
        <s v="Web &amp; Mobile solutions customised for enterprises"/>
        <s v="✅ Your 5-star partner in digital growth! ⭐⭐⭐⭐⭐"/>
        <s v="Top Angular Development Company"/>
        <s v="We make ideas come alive"/>
        <s v="Coordinatively co-creating digital transformation"/>
        <s v="Innovative Ideas, Great Designs"/>
        <s v="Exceptional WordPress Development for Modern Brand"/>
        <s v="Marketing Engineering for Consistency"/>
        <s v="Technology partner for Innovative Companies."/>
        <s v="We want to help you thrive"/>
        <s v="Inspire Innovate Evolve"/>
        <s v="Web and Mobile App development company"/>
        <s v="Custom Software &amp; Digital Innovation"/>
        <s v="MAKING A SUCCESS OF DIGITAL TRANSFORMATION"/>
        <s v="We are Valiant. We are branding + website experts."/>
        <s v="Web and Software Technology, Delivered by Experts."/>
        <s v="Expert web design and development services"/>
        <s v="Minneapolis Web Design &amp; Development Agency"/>
        <s v="Brilliance Hatched."/>
        <s v="Web specialties"/>
        <s v="Helping you step up your game in web and mobile"/>
        <s v="Drupal Connect, Drupal and so much more."/>
        <s v="Your partner for digital transformation"/>
        <s v="Achieving Success Together"/>
        <s v="Custom Software Development"/>
        <s v="Your tech hive"/>
        <s v="RUBY ON RAILS DIGITAL SOLUTIONS"/>
        <s v="Extended team that is part of your team"/>
        <s v="A Digital Agency In San Francisco, CA"/>
        <s v="We grow businesses."/>
        <s v="Agile Java Development"/>
        <s v="We are full digital services agency"/>
        <s v="For user and you"/>
        <s v="NEARSHORE TECHNOLOGY EXPERTS"/>
        <s v="Grow your life-changing software with us"/>
        <s v="WordPress solutions for digital publishers"/>
        <s v="Web &amp; Mobile Development Services"/>
        <s v="Business Software | Technology Consulting | Web"/>
        <s v="Software &amp; App Development Company"/>
        <s v="Small enough to care, big enough to deliver"/>
        <s v="Custom Mobile App and Custom Software Development"/>
        <s v="Your digital product development studio"/>
        <s v="Your Web Development Partner based in Portugal"/>
        <s v="Commitment to Quality and Speed of Service"/>
        <s v="Bridging technology and Design"/>
        <s v="Creative Digital Agency"/>
        <s v="Experts in Web &amp; Shopify /Plus. Headless solutions"/>
        <s v="Mobile &amp; Web App Development Company based in NYC"/>
        <s v="Digital Product Delivery and Rapid Innovation"/>
        <s v="Putting the Web to Work for YOUR Business"/>
        <s v="Web and Mobile Development from scratch"/>
        <s v="Warm, Welcoming Websites – The New WWW"/>
        <s v="Empowering communication &amp; connecting communities"/>
        <s v="FUTURE-PROOF DIGITAL SOLUTIONS"/>
        <s v="Boston Digital Marketing Agency"/>
        <s v="Spinutech"/>
        <s v="We are a Different Web Design Company"/>
        <s v="Results-obsessed Web &amp; Apps Development Agency"/>
        <s v="Mobile &amp; Web Development -Startups &amp; Enterprises"/>
        <s v="Boutique digital marketing agency"/>
        <s v="Open Source solutions for ambitious companies"/>
        <s v="Where excellence is expected"/>
        <s v="A team of Web developers. Applications, landings."/>
        <s v="Design-driven agency building mobile and web apps."/>
        <s v="Powered by purpose"/>
        <s v="Wake up your digital marketing!"/>
        <s v="Classic outsourcing reinvented"/>
        <s v="The Best Web Design Agency - We're Onit!"/>
        <s v="Helping organizations achieve inspiring results."/>
        <s v="Web Expert"/>
        <s v="Global Website &amp; App agency based in the UK"/>
        <s v="Think Growth, Think Grofuse"/>
        <s v="Generate more leads. Get a consultation today."/>
        <s v="Intelligent mobile and web solutions powered by AI"/>
        <s v="We help businesses build &amp; scale software products"/>
        <s v="Expert Python/Django Web Development"/>
        <s v="World-Class Design and Software Engineering"/>
        <s v="We design and develop innovative digital solutions"/>
        <s v="We can help you build Custom Web and Mobile Apps ."/>
        <s v="Full-stack web &amp; mobile development team"/>
        <s v="World-Class Digital Products. On-Time. On-Budget."/>
        <s v="Agile Extended Team for Your Next Innovation"/>
        <s v="End-to-end app development, strategy, and design."/>
        <s v="Creating long lasting value for your business"/>
        <s v="Drive innovation through custom software"/>
        <s v="Extending Your Team With The Right People"/>
        <s v="Helping Businesses build Modern Software Products"/>
        <s v="Connecting dots from DESIGN to DEVELOPMENT"/>
        <s v="Infinite Possibilities with Trending Technologies!"/>
        <s v="Your eCommerce Growth Agency (Miami, Los Angeles)"/>
        <s v="Web and Mobile App Solutions | Team Augmentation"/>
        <s v="Websites and apps that win."/>
        <s v="Transforming big ideas into exceptional software"/>
        <s v="NextGen Agile Web Design &amp; Development Company"/>
        <s v="For Startups &amp; Established Businesses. Since 2005."/>
        <s v="Your partner through the software dev process."/>
        <s v="Tech partner for startups looking to make it big"/>
        <s v="Web &amp; Mobile App Development - Staff Augmentation"/>
        <s v="Total Technology Transformation"/>
        <s v="Web, mobile and enterprise applications"/>
        <s v="We Help You Grow Your Business"/>
        <s v="Bringing Innovative Ideas to Life!"/>
        <s v="Web &amp; Mobile Apps, Ruby on Rails, Node.js, React"/>
        <s v="Nearshore DevOps &amp; Software Development Services"/>
        <s v="Make The Shift From Now to Next."/>
        <s v="We build your software"/>
        <s v="Hassle-free outsourcing for your WordPress Project"/>
        <s v="We build great web products with Ruby on Rails"/>
        <s v="We Turn Your Vision Into a Digital Reality."/>
        <s v="Passionate for all things remarkable!"/>
        <s v="Web, Mobile, Enterprise &amp; Cybersecurity Solutions"/>
        <s v="Digital Agency"/>
        <s v="Leader in Web and Digital Transformations"/>
        <s v="Trusted Technology Innovation Partner Since 2004"/>
        <s v="Software development team that makes things done!"/>
        <s v="Design and development done right!"/>
        <s v="Exceeding expectations"/>
        <s v="IT products for healthcare &amp; wellness"/>
        <s v="Move From Best Practices to Next Practices"/>
        <s v="Business Success in the Digital Age"/>
        <s v="Web and mobile apps for startups and businesses"/>
        <s v="Websites that make your phone RING"/>
        <s v="A Full-service Web / App Development Company"/>
        <s v="Delivering Solutions"/>
        <s v="Web and Mobile App Design &amp; Development Agency"/>
        <s v="Tech teams that work for you"/>
        <s v="A6 Digital is a software agency located in London"/>
        <s v="Accelerate your ideas with a trusted IT partner"/>
        <s v="Design and Technology with a Human Touch"/>
        <s v="We Make Exceptional Websites"/>
        <s v="Get things Solvd. | Software Development &amp; QA"/>
        <s v="We are a full-service web development shop."/>
        <s v="We help companies build high-impact software"/>
        <s v="We Make Remarkable"/>
        <s v="UX Design and Web Development - Get in Kahoots!"/>
        <s v="Trusted technical partner for digital agencies"/>
        <s v="We create useful web solutions on time"/>
        <s v="Consultative, collaborative, creative"/>
        <s v="We are always moving"/>
        <s v="Best Web App and Mobile App Development Company"/>
        <s v="Mobile and Web development with Machine Learning"/>
        <s v="Bespoke web development"/>
        <s v="We stay in touch. No excuses."/>
        <s v="Handcrafted Technology Solutions"/>
        <s v="We create websites that help your business grow"/>
        <s v="Custom Web Development: From Idea to Success"/>
        <s v="MVP FinTech Ecommerce Startup NYC Blockchain"/>
        <s v="Award-winning Design Agency"/>
        <s v="We make your product come true."/>
        <s v="Web development and on-demand website management."/>
        <s v="IoT, Mobile &amp; Web development"/>
        <s v="Digital Power House"/>
        <s v="Building Mobile &amp; Web Apps That Make Lives Better"/>
        <s v="Friendly, talented web &amp; app development, SEO"/>
        <s v="Website Design, Development and Hosting Company"/>
        <s v="Developing your disruptive product ideas"/>
        <s v="Outsourced Services for Fast-Growing Companies"/>
        <s v="Quality. Efficiency. Speed"/>
        <s v="A Place where Apps and Systems Come to Life!"/>
        <s v="Hire the top 3% of freelance talent."/>
        <s v="Bespoke Mobile, Software and Web Development UK"/>
        <s v="Where employee happiness generates client success"/>
        <s v="We design and develop stunning websites"/>
        <s v="We build software. We are really good at IT."/>
        <s v="Software | Web Development | Mobile Apps"/>
        <s v="Simplifying lives through digital experiences"/>
        <s v="Boutique studio creating tailored web experiences"/>
        <s v="Web Design &amp; Development Magento Expart"/>
        <s v="Wow-websites, smart apps, delicious brands."/>
        <s v="Mobile. Web. Cloud Technology Experts"/>
        <s v="No Egos. No Bullshit. Just Great Work."/>
        <s v="WE TRANSFORM IDEAS INTO DIGITAL PRODUCTS"/>
        <s v="Delivering Delightful Digital transformations..."/>
        <s v="We Create Mobile Apps That Deserve Claps"/>
        <s v="A Digital Product Agency"/>
        <s v="Your Partner in Digital Health Innovation"/>
        <s v="Digital Software and Experience Agency"/>
        <s v="Quality Software. Perfect Service. Every Time."/>
        <s v="Experts in WordPress Development and UX/UI Design"/>
        <s v="Custom Web Design &amp; Development"/>
        <s v="Relax. We've Got This."/>
        <s v="Eager to bring new ideas to life"/>
        <s v="Website &amp; Mobile App Development Company"/>
        <s v="Powerful web and mobile apps. Start-to-End"/>
        <s v="Custom Software Development &amp; Consulting Company"/>
        <s v="Award Winning Web + Mobile App Development Agency"/>
        <s v="Holistic digital platforms designed for humans."/>
        <s v="High performance software engineering"/>
        <s v="Seattle Technology Services"/>
        <s v="The fusion of web technologies for your business."/>
        <s v="Boston &amp; Grand Rapids Web &amp; Digital Agency"/>
        <s v="Work With Developers You Know And Trust"/>
        <s v="Enterprise WordPress Development Company"/>
        <s v="Envision • Leverage • Infinite"/>
        <s v="SEO | Digital Marketing | Web Design &amp; Development"/>
        <s v="10+ years experienced Software Developers. ASAP"/>
        <s v="Web Solutions Provider with Deep CMS Expertise"/>
        <s v="Better Technologies, Better Results"/>
        <s v="Web &amp; Mobile Development, Artificial Intelligence"/>
        <s v="Transform Your Brand"/>
        <s v="Hire a trusted colleague"/>
        <s v="Custom software delivery at speed and quality"/>
        <s v="Digital agency &amp; consultants"/>
        <s v="A Digital Design Agency"/>
        <s v="Ruby on Rails experts building products, not apps"/>
        <s v="Web &amp; App Development Company India"/>
        <s v="WEB &amp; MOBILE Solutions for business"/>
        <s v="We Engineer Software Solutions"/>
        <s v="Full-service digital agency"/>
        <s v="Making life more user-friendly"/>
        <s v="Amoniac OÜ - Trusted Software Development Partner"/>
        <s v="Stop relaunching your site - Evolve it with WebOps"/>
        <s v="Design Like A Butterfly, Code Like A Bee"/>
        <s v="We just don't build apps, we build businesses!"/>
        <s v="All that was conceived - will be released"/>
        <s v="We love good design and great code"/>
        <s v="Web, Software and Mobile App Development"/>
        <s v="Evolving Ideas into High Quality Products"/>
        <s v="Scripting a Better Future"/>
        <s v="Top Rated Web, ECommerce Design/Development Agency"/>
        <s v="eCommerce SEO Agency | eCommerce PPC Management"/>
        <s v="Expert WordPress outsource team"/>
        <s v="Delivering transformational digital products"/>
        <s v="Building a better world with innovative technology"/>
        <s v="We Build Great Technology Products."/>
        <s v="Web and Mobile Development Company in Boston, Ma"/>
        <s v="Exceptional Digital Experience at your Fingertip"/>
        <s v="The Web &amp; Mobile App Development Firm"/>
        <s v="We are committed to delivering excellence."/>
        <s v="Analytics, Cloud, Website &amp; Mobility"/>
        <s v="Web and Mobile Application Development Company"/>
        <s v="Trusted by the Fortune 500 and startups since 2009"/>
        <s v="Web App, Mobile Applications and Digital Marketing"/>
        <s v="Top-Rated WordPress Web Design &amp; Development"/>
        <s v="Crafting Human Connection via Digital Experience"/>
        <s v="UI/UX Design and Development Solutions"/>
        <s v="RealUX for All Things Digital"/>
        <s v="Design, Develop, Deploy"/>
        <s v="Digital Marketing &amp; Development"/>
        <s v="Web &amp; Mobile Apps Development Company in Japan"/>
        <s v="Responsive Web App Design and Development"/>
        <s v="Drupal, Shopify, Magento, WordPress, Mobile Apps"/>
        <s v="London Web Design &amp; Development"/>
        <s v="Expert Web Development"/>
        <s v="A Chicago-based web design agency."/>
        <s v="Effective and useful technology"/>
        <s v="Custom web&amp;mobile development, marketing services"/>
        <s v="Web infrastructure &amp; development"/>
        <s v="We build UX focused MVPs with React | React Native"/>
        <s v="A UX design firm where hearts meet smarts."/>
        <s v="fresh thinking engineered"/>
        <s v="Award Winning Apps - Design, Develop, Market"/>
        <s v="Codein Software"/>
        <s v="Strategy, design, and Drupal development"/>
        <s v="Codingo D.O.O. Podgorica"/>
        <s v="Your Sitecore Experts"/>
        <s v="Delivering Promises"/>
        <s v="Blockchain | Mobile Apps | Web | IoT | AI &amp; Bot"/>
        <s v="Adding value from day one"/>
        <s v="Let's make your product and team a success"/>
        <s v="Transparent Prices, No Contract, Always Evolving™."/>
        <s v="Web &amp; Mobile Application Templates and Themes"/>
        <s v="We deliver high quality Digital!"/>
        <s v="Creative, Innovative and Experienced"/>
        <s v="Bring Value through our tech expertise"/>
        <s v="Award-winning UX, Drupal, Website, and App Agency"/>
        <s v="Custom Software Solutions. Real Results."/>
        <s v="UX / UI Design Agency"/>
        <s v="NYC's Local Dev Shop"/>
        <s v="Experts in web solutions on .Net"/>
        <s v="Strategy, Web Development, UX and Design, Support"/>
        <s v="Shape experiences, shape organizations."/>
        <s v="We believe it's all about the people. Right people"/>
        <s v="Leading Mobile Application Development"/>
        <s v="Software that matters more"/>
        <s v="Building Pragmatic Solutions"/>
        <s v="Software Development Agency"/>
        <s v="Smashing the mold, one pixel at a time"/>
        <s v="We challenge your ideas so users don’t have to!"/>
        <s v="California Based Award Winning UI/UX &amp; Dev Team"/>
        <s v="mobile apps with attitude"/>
        <s v="The Art of Technology"/>
        <s v="Apps for bold ideas ✌️ Mobile &amp; Web Development"/>
        <s v="Best quality, design and development"/>
        <s v="Custom digital solutions"/>
        <s v="Software product engineering &amp; consulting company"/>
        <s v="Create. Develop. WordPress"/>
        <s v="Agile full stack software development company"/>
        <s v="Reliable Technical Partner for Your Business"/>
        <s v="Top Rated Web Design Company in Chicago, IL"/>
        <s v="Apps that change the way people work and live"/>
        <s v="Building web &amp; mobile products"/>
        <s v="We are Asia's largest Drupal company delivering va"/>
        <s v="Custom software for forward-thinking organizations"/>
        <s v="Driving Synergy Assuring Growth"/>
        <s v="Data-Driven Marketing Solutions For Miami &amp; Beyond"/>
        <s v="Ruby on Rails, React Native, Node JS"/>
        <s v="We are fully digital and completely personal."/>
        <s v="Award-winning full-service mobile agency"/>
        <s v="We are made of ideas"/>
        <s v="Built By Experience"/>
        <s v="Wordpress Web Design &amp; Development"/>
        <s v="Impactful technology built with purpose."/>
        <s v="Custom Web Application Development"/>
        <s v="When You Need A New Best Friend On The Web"/>
        <s v="Los Angeles Web Design &amp; Development."/>
        <s v="Creating impact through design and technology"/>
        <s v="We help nonprofits and schools change the world"/>
        <s v="Web Specialists for B2B Companies"/>
        <s v="Digitalize your business"/>
        <s v="Nearshore Software Development"/>
        <s v="Software Development Partner For Your Business"/>
        <s v="Expert People.Leading Partners.Flexible Solutions"/>
        <s v="Transforming Tech into a Competitive Advantage"/>
        <s v="Mobile App Design and Development Company"/>
        <s v="Leading Creative Agency | Web &amp; eCommerce"/>
        <s v="We build great online products [Ruby Experts]"/>
        <s v="Enterprise Hybrid e-Commerce Platform (B2B &amp; B2C)"/>
        <s v="Empowering the IT"/>
        <s v="Web and Hybrid Mobile Development"/>
        <s v="Websites and custom software for your business"/>
        <s v="We turn ideas into awesome software products!"/>
        <s v="Web Development, Design, and SEO"/>
        <s v="Top ASP.NET MVC Development Company in USA"/>
        <s v="Custom Software and App Development in Toronto"/>
        <s v="We create remarkable brands and unique websites."/>
        <s v="Better apps, together"/>
        <s v="We plan, build and launch SaaS for agency owners"/>
        <s v="Design. Develop. Deliver"/>
        <s v="Full stack development, UX/UI and IAM consultancy"/>
        <s v="WordPress &amp; WooCommerce Experts!"/>
        <s v="Enterprise Software, Mobility &amp; BI Solutions"/>
        <s v="SoftwareHut - Your Bespoke Development Company"/>
        <s v="Software services"/>
        <s v="MERGING IDEAS AND TECHNOLOGIES WE DEVELOP SUCCESS"/>
        <s v="Best Apps &amp; Developers"/>
        <s v="Professional web development company"/>
        <s v="Web &amp; mobile development"/>
        <s v="Development &amp; Support for Ruby on Rails Apps"/>
        <s v="We create web and mobile apps that stand out."/>
        <s v="Launching big ideas with: startups &amp; enterprises"/>
        <s v="Top100 Fastest Growth &amp; 1000 Global Company Award"/>
        <s v="Cloud Experts"/>
        <s v="Extraordinary Digital Experiences"/>
        <s v="Friction-Free Offshoring. Quality, Guaranteed."/>
        <s v="We help businesses increase online engagement."/>
        <s v="New York + San Francisco digital product agency"/>
        <s v="Web &amp; Software Development"/>
        <s v="Engineering Your Breakthrough"/>
        <s v="Branding | Advertising | Public Relations"/>
        <s v="Programming Done Right"/>
        <s v="Software developer"/>
        <s v="Government Websites Made Easy"/>
        <s v="Custom software solutions to elevate your business"/>
        <s v="Software Acceleration Partner"/>
        <s v="Top Notch Software Development"/>
        <s v="Mobile and web development for e-commerce"/>
        <s v="Top Malaysian App Developer and Experienced Team"/>
        <s v="Web Design, Development &amp; Digital Strategy"/>
        <s v="Ship it fast, make it last"/>
        <s v="Your creativity and technology partner"/>
        <s v="IT family that cares about your business"/>
        <s v="Enterprise Web Applications"/>
        <s v="Your Unfair Advantage In Building SaaS Products"/>
        <s v="Connecting Brands to Todays Audiences"/>
        <s v="Delivering Excellence with Enterprise Experience"/>
        <s v="A modern design &amp; cryptocurrency consulting studio"/>
        <s v="For Big Kids and Daredevils"/>
        <s v="Digital X'perience Partner"/>
        <s v="We Turn Visitors Into Customers"/>
        <s v="When choosing PX Media, you simply get more."/>
        <s v="Software Development. Simplified!"/>
        <s v="Ambaum is your Shopify Plus Agency"/>
        <s v="Technology • Consulting • Solutions"/>
        <s v="Trusted Mobile &amp; Web Development Agency"/>
        <s v="Creating Innovative Websites &amp; Mobile Applications"/>
        <s v="delivering complex, scalable web solutions"/>
        <s v="Boston based website and app development team"/>
        <s v="Onshore development with a proven process"/>
        <s v="The full digital launch package for your business."/>
        <s v="Charging your ideas with technical excellence"/>
        <s v="Take It to the Next Level"/>
        <s v="An app agency offering mobile and web apps"/>
        <s v="ALL ABOUT EXCELLENCE"/>
        <s v="A full service developer-led agency"/>
        <s v="Outcome focused digital agency"/>
        <s v="Full-stack Development-as-a-Service Firm"/>
        <s v="Web and mobile Agile development"/>
        <s v="Intuitive &amp; Reliable Software"/>
        <s v="We provide the access to the best IT specialists!"/>
        <s v="Booster for the digital evolution of business"/>
        <s v="Web and mobile solutions for growing businesses!"/>
        <s v="Discover Your Competitive Advantage"/>
        <s v="We craft websites that multiply our clients' sales"/>
        <s v="Noticeable difference in the web design quality"/>
        <s v="Custom software and web apps – idea to release"/>
        <s v="Technology solutions to make your job easier"/>
        <s v="Marketing Automation and Email Platform Experts"/>
        <s v="Full cycle IT services for your business"/>
        <s v="Blockchain Development Company - Top250 cryptos"/>
        <s v="Distinctly Designed. Brilliantly Built."/>
        <s v="Open Source Digital Innovation"/>
        <s v="Building beautiful, functional websites."/>
        <s v="From Idea To Market, We Accelerate Innovation"/>
        <s v="2N - Ruby on Rails and Trailblazer specialists."/>
        <s v="IT leads to your success"/>
        <s v="Developers for Marketers"/>
        <s v="Progress Through Technology"/>
        <s v="Creating High Value for the Future"/>
        <s v="Digital Partner for your Online Business"/>
        <s v="Enterprise WordPress / WooCommerce Partner"/>
        <s v="We Build Websites That Work"/>
        <s v="Application Development for Startups &amp; Big Brands"/>
        <s v="Digital Agency in Columbus."/>
        <s v="Empowering IT Solutions"/>
        <s v="Keep Your Goals on Track!"/>
        <s v="Implementing Ideas"/>
        <s v="Web Application Development Studio"/>
        <s v="We do what is right not what is easy"/>
        <s v="Delivering Growth by Digital Transformation"/>
        <s v="Turning your ideas into brilliant apps"/>
        <s v="Shipping products recursively"/>
        <s v="Web and Mobile App Development Experts"/>
        <s v="Solve real-life problems with modern technologies"/>
        <s v="​iOS | ANDROID ​| WEB | BLOCKCHAIN APPS"/>
        <s v="Award Winning Enterprise Software, Web &amp; Mobile"/>
        <s v="Seattle Web Design Agency"/>
        <s v="Building a New Way of Being Digital"/>
        <s v="We are a FULL service branding and web studio!"/>
        <s v="Invested in your success"/>
        <s v="An Internet Strategy Agency"/>
        <s v="One of the leading European WordPress agencies"/>
        <s v="Infinitely Better"/>
        <s v="We build Printing, Big Data, web&amp;mobile software"/>
        <s v="Outcome-driven development. At any scale."/>
        <s v="Your Reliable Software Development Partner"/>
        <s v="Digital Agency - Australia - Making digital bright"/>
        <s v="DATA PROCESSING &amp; A.I SUPPORT SERVICES"/>
        <s v="Provider of remarkable IT solutions"/>
        <s v="Build It Right The First Time"/>
        <s v="Creating Great Experiences"/>
        <s v="Agile Software Development Teams"/>
        <s v="Data visualization • Process mapping and modeling"/>
        <s v="Inclusive Design &amp; Development, Hosting &amp; Support"/>
        <s v="Web and cloud software experts"/>
        <s v="Revolutionized solutions since 1986"/>
        <s v="“Nobody does it like we Do”"/>
        <s v="World Class E-commerce solutions for your business"/>
        <s v="Apiko | Predictable web &amp; mobile app development"/>
        <s v="&gt; your wish is our cmd!"/>
        <s v="Software Development Dedicated Team"/>
        <s v="Always Thinking."/>
        <s v="Custom Software Development and Design"/>
        <s v="Custom Software Development | Dedicated Teams"/>
        <s v="Software development, QA &amp; testing"/>
        <s v="Digital Experts, Human Beings"/>
        <s v="We Make Websites Work Harder."/>
        <s v="We Create Experiences, Not Just Apps"/>
        <s v="Authentic Mobile and Web Solutions"/>
        <s v="Your WordPress Agency Partner"/>
        <s v="Contact Us to Get 20% Discount"/>
        <s v="Wordpress outsourcing services"/>
        <s v="We help businesses grow globally"/>
        <s v="We find solutions. We create systems."/>
        <s v="Professional Web Development Agency"/>
        <s v="Engineering Experiences. Trust in Execution."/>
        <s v="Python/Django ninjas team"/>
        <s v="Cloud, Web Apps and Mobile enterprise development"/>
        <s v="Expert, reliable WordPress development"/>
        <s v="Your partner for the next big leap"/>
        <s v="Product Development Partner for SMBs &amp; Enterprises"/>
        <s v="High Quality Website and Mobile App Development"/>
        <s v="Web and Mobile Solutions"/>
        <s v="The Evolution Of Outsourcing!"/>
        <s v="The Software You Would Love"/>
        <s v="Web &amp; mobile app experts."/>
        <s v="Digitising Brands"/>
        <s v="Digital agency for nonprofits &amp; social enterprises"/>
        <s v="More than just software development company"/>
        <s v="Innovative Solutions for Health"/>
        <s v="Full cycle IoT development"/>
        <s v="App | Web | Digital | Branding"/>
        <s v="Software Development Expert and Design Services"/>
        <s v="We create amazing digital products"/>
        <s v="Michigan's Best Web Development Company"/>
        <s v="A Global Turnkey IT/Software Solutions"/>
        <s v="Innovative Web, Data, and Mobile applications"/>
        <s v="We turn your ideas into digital masterpieces"/>
        <s v="Websites that resonate"/>
        <s v="We engage engineering and art. Crafted with love."/>
        <s v="Web Development, UI/UX Design, Mobile Development"/>
        <s v="Web &amp; Mobile Software Agency."/>
        <s v="Experts in software development &amp; management"/>
        <s v="Global Product Development - FREE PROPOSAL"/>
        <s v="We work with clients in brotherly style."/>
        <s v="We make websites"/>
        <s v="Custom Software Development Partner"/>
        <s v="Travel Technology Company"/>
        <s v="Software is our craft."/>
        <s v="We help companies build remarkable websites &amp; apps"/>
        <s v="We talk less, code more"/>
        <s v="Creativity meets Technology"/>
        <s v="Global contract software consulting organization"/>
        <s v="App, Web, UX Design, DX &amp; Innovation Specialists"/>
        <s v="Specialist Drupal Design &amp; Development Agency"/>
        <s v="Top Mobile and Web App development company"/>
        <s v="Web Development Company with a Face"/>
        <s v="Your software development specialists"/>
        <s v="Python and Django Experts"/>
        <s v="Sydney Mobile Application Development Company"/>
        <s v="TOP Mobile app development company"/>
        <s v="30-Day Custom Websites"/>
        <s v="Software Development Services for You"/>
        <s v="Experts in business digital transformation"/>
        <s v="Apps sophisticated in design &amp; reliable in code"/>
        <s v="Mobile App and Web Development Company"/>
        <s v="Creating world-class mobile apps"/>
        <s v="We provide JavaScript Developers Worldwide!"/>
        <s v="We create digital platforms"/>
        <s v="We Pioneered Digital Brand Engagement"/>
        <s v="Building Delightful Digital Experiences"/>
        <s v="Strategy and Business Automation Made Easy!"/>
        <s v="Building a better web at enterprise scale"/>
        <s v="Custom software development for Web &amp; Mobile"/>
        <s v="Web &amp; Mobile Apps Development Company"/>
        <s v="Affordable websites for business and non-profits"/>
        <s v="Turning Your Ideas Into Innovative Apps"/>
        <s v="Word of Mouth is Digital. Lead the Conversation."/>
        <s v="We shape Technology with Passion"/>
        <s v="iteo"/>
        <s v="Building Technology That Builds Businesses"/>
        <s v="Transform for Success in the Digital Future"/>
        <s v="Web Design. Web Development. Branding."/>
        <s v="A framework for digital bussinesses"/>
        <s v="High-quality web and blockchain development team"/>
        <s v="Experience digital with us."/>
        <s v="Software engineering and IT consulting"/>
        <s v="Thoughtful digital experiences that work."/>
        <s v="PATH TO DELIVER SOLUTIONS"/>
        <s v="Succeed Online"/>
        <s v="IT &amp; Software Outsourcing Company"/>
        <s v="Your personal AI and ML solutions provider"/>
        <s v="We develop your thoughts"/>
        <s v="We create unique websites for companies"/>
        <s v="To leverage Technology."/>
        <s v="WFN is a Top Rated Digital Agency in Los Angeles"/>
        <s v="Experience the best"/>
        <s v="Advanced | Robust | Secured Mobile and Web Apps"/>
        <s v="JS → TypeScript | Node.js | NestJS | React Native"/>
        <s v="Design with the Future in Mind - Web Social Mobile"/>
        <s v="Intelligent Websites for Intelligent People"/>
        <s v="Mobile App Development / Web / Software Solutions"/>
        <s v="Masters of Matching Technical Skills &amp; Commitment"/>
        <s v="Seattle Web Design &amp; Development &amp; Ecommerce"/>
        <s v="Software development for digital business"/>
        <s v="Result driven Web Development and Design company"/>
        <s v="Nationally Top-Rated Web Design"/>
        <s v="Makes Waves | Digital Branding &amp; Marketing"/>
        <s v="Top #1 of ranking on Clutch and trusted by clients"/>
        <s v="Shaping the Future of the Software-Driven Economy"/>
        <s v="Web development company"/>
        <s v="Your Design &amp; Dev Team for challenging launches"/>
        <s v="Premium web development with end-to-end solutions"/>
        <s v="Unlock Tomorrow"/>
        <s v="Preferred Partner of Global Fortune 500"/>
        <s v="Offshore Custom Software"/>
        <s v="Specialized WordPress and WooCommerce Agency"/>
        <s v="Web, Mobile, Game Development &amp; Digital Marketing"/>
        <s v="What's your mission?"/>
        <s v="We marry brilliant ideas with technology"/>
        <s v="Engineering Your Vision"/>
        <s v="WordPress Website Design and Development"/>
        <s v="Top-notch software offshoring company"/>
        <s v="Experts in Digital Health"/>
        <s v="We guarantee Transparency, Education and Results"/>
        <s v="Technology Partner for Custom Web &amp; Mobile Apps"/>
        <s v="Excellence in software design and development"/>
        <s v="Don’t dream for success, contact us. Free 1w trial"/>
        <s v="Software engineering and IT consulting company"/>
        <s v="Empowering your Business through IT Solutions"/>
        <s v="Democratizing the launch of digital products"/>
        <s v="Delighting the partners through deliveries"/>
        <s v="Architects of tomorrow"/>
        <s v="Top-notch JavaScript apps for all platforms"/>
        <s v="Team you can trust!"/>
        <s v="A Digital Marketing Agency"/>
        <s v="Websites, brand projection &amp; visual content"/>
        <s v="Start hiring tech specialists smarter"/>
        <s v="Reliable software development outsourcing partner"/>
        <s v="We build the world's best apps."/>
        <s v="Dig. Lead. Play."/>
        <s v="Need More Clients? Award Winning Web Design &amp; SEO"/>
        <s v="Tech Partner For Innovators And Creators"/>
        <s v="Intuitive Design. Seamless Development."/>
        <s v="Stress-free web and mobile software development."/>
        <s v="High Performance Website Design &amp; Support Service"/>
        <s v="Custom software development, on-demand teams, 24/7"/>
        <s v="Revolutionizing Businesses Globally!"/>
        <s v="From Idea to Launch. Faster."/>
        <s v="ISO 27001 Certified Software House"/>
        <s v="A Global Digital Design and Development Company"/>
        <s v="AI-powered Community of Expert Dev Teams"/>
        <s v="Technology Powered by Talent"/>
        <s v="Your Trusted Nearshore Technology Partner"/>
        <s v="We build trust."/>
        <s v="Digital Agency (Websites &amp; Digital Marketing)"/>
        <s v="Rouge Media - The B2B Web Design Agency."/>
        <s v="Web Development, construction, Laravel, erp, crm"/>
        <s v="Web and Mobile apps, Machine Learning, IoT"/>
        <s v="RAPID SOFTWARE DEVELOPMENT. WEB, MOBILE, DESKTOP."/>
        <s v="Better digital experiences the right way."/>
        <s v="We make apps. Great ones!"/>
        <s v="Web and mobile development | Outsourcing"/>
        <s v="Web development &amp; wordpress design company"/>
        <s v="Your digital transformation assistant"/>
        <s v="web-design, web-development, digital marketing"/>
        <s v="A Full Stack Web &amp; Mobile App Development Company"/>
        <s v="Redefining Product Development"/>
        <s v="Top Rated Web Design Team"/>
        <s v="Full-service results-driven software development"/>
        <s v="Software development and design services"/>
        <s v="Custom Software and Web Application Development"/>
        <s v="Award Winning Custom Software Development Company"/>
        <s v="Strategy, Dev, Design Experts"/>
        <s v="⭐️ ⭐️ ⭐️ ⭐️ ⭐️ SEO, Web Design &amp; Digital Agency"/>
        <s v="Dynamics 365, Salesforce, PowerApps consultants"/>
        <s v="Software Design, Engineering and Support"/>
        <s v="Remote that feels like in-house"/>
        <s v="Achieve your Digital Ambitions"/>
        <s v="THE TEAM NEXT DOOR!"/>
        <s v="Web and Cross-platform application development"/>
        <s v="Your Enterprise Design and Engineering Partner"/>
        <s v="Not just web design. We're all things digital."/>
        <s v="Stellar Customer Service. It's All Inside."/>
        <s v="A Custom Software Development Company"/>
        <s v="Your trusted software development partner."/>
        <s v="Web Solutions at its best"/>
        <s v="Hire Virtually Anywhere"/>
        <s v="A platform for work with top IT specialists"/>
        <s v="Amplify Digital"/>
        <s v="Augmenting Drupal teams with proven teammates."/>
        <s v="Creative Agency — Web, Brand, UIUX"/>
        <s v="Digital products that solve real-life problems"/>
        <s v="A Place to bring your ideas to life"/>
        <s v="Web development and digital production agency"/>
        <s v="Sitecore Craftsmanship"/>
        <s v="WordPress, Shopify, RoR, Creative Web Consulting"/>
        <s v="Developing custom software to power your business"/>
        <s v="Apps That Make Business Sense"/>
        <s v="Agile Web&amp;Mobile Apps Development - The Right Way"/>
        <s v="Concise Software. Building an integrated world."/>
        <s v="WordPress Experts you were always looking for!"/>
        <s v="Software Development for SMBs and Startups"/>
        <s v="Custom Software (Blockchain || Bioinformatics)"/>
        <s v="Mobile app partner for leading software companies"/>
        <s v="Full-stack Web And App Development Services"/>
        <s v="Innovation Engineering"/>
        <s v="A full-service digital agency"/>
        <s v="Drupal &amp; React.js development and maintenance"/>
        <s v="Mobile and Web Development Agency You Can Trust"/>
        <s v="Where Experiences are Engineered."/>
        <s v="Get to breakthrough"/>
        <s v="Stimulating Innovation"/>
        <s v="Enterprise Mobility and Web Development company"/>
        <s v="✔Custom Development &amp; Support for Digital Agencies"/>
        <s v="We build custom software, web and mobile apps."/>
        <s v="Go Digital, Stay Ahead"/>
        <s v="Open source Web Development for Social Change"/>
        <s v="Software Development: We Know How to Do IT Right"/>
        <s v="Professional Web and Mobile development"/>
        <s v="An agile collective of creative developers"/>
        <s v="UX/UI, WordPress Gutenberg &amp; Drupal 9"/>
        <s v="Beautiful Websites &amp; Apps by UC Berkeley Engineers"/>
        <s v="Mobile App Development &amp; Web Development"/>
        <s v="Digital &amp; Branding Agency"/>
        <s v="Websites, Branding &amp; Digital Marketing"/>
        <s v="Empowering Business Growth ⚡️"/>
        <s v="Web &amp; Mobile App Development, Digital Marketing"/>
        <s v="Whatever the Q, We got the A."/>
        <s v="Life, Made Mobile"/>
        <s v="20 YEARS OF EMPOWERING INNOVATION"/>
        <s v="Web Design - Graphic &amp; Functional Design - UX/UI"/>
        <s v="End-to-end product development for mobile &amp; web"/>
        <s v="Award winning web design and development company."/>
        <s v="DO DIGITAL Transformation Innovation Intelligence"/>
        <s v="On time and budget since 1997."/>
        <s v="We bring your business to the next level."/>
        <s v="Hire World-class Freelance Developers"/>
        <s v="We accelerate businesses"/>
        <s v="Tech Partner For AI &amp; Web App Development"/>
        <s v="Best Mobile App &amp; Web App Development Company"/>
        <s v="WE THINK BUSINESS, THEN DEVELOPMENT."/>
        <s v="RST Software Masters. We create digital platforms"/>
        <s v="Web and software development team"/>
        <s v="Software Development and Recruiting Company"/>
        <s v="Zeal Of Being Innovative"/>
        <s v="make IT simple"/>
        <s v="Craftsmen for the digital age"/>
        <s v="We Build Digital Products For Your Success"/>
        <s v="Web and mobile applications for business"/>
        <s v="Professional Web Design and Development"/>
        <s v="Never Pay for Unproductive Work"/>
        <s v="A full-service digital agency with a difference"/>
        <s v="Americas Mobile &amp; Web Experts! | iOS/Android |"/>
        <s v="Top Mobile Apps and Web App Development Company"/>
        <s v="Blockchain, SaaS and High Load Systems development"/>
        <s v="Make IT better!"/>
        <s v="Love Your Website Again"/>
        <s v="Inventing Impact"/>
        <s v="Loan Software for Lenders and Banks"/>
        <s v="Crafting Custom Drupal Experiences"/>
        <s v="We develop delightful products over mobile and Web"/>
        <s v="Enterprise Drupal Solutions"/>
        <s v="Ruby on Rails web design &amp; development"/>
        <s v="Get your website on the first page of Google"/>
        <s v="We Transform"/>
        <s v="We design and build hi-tech digital products"/>
        <s v="Sustainable Software Development"/>
        <s v="Top Mobile App &amp; Web Development Company NJ, NY"/>
        <s v="Expansio Software House. Handmade. Digitized."/>
        <s v="Shopify Partner - WordPress Masters - SEO Focused"/>
        <s v="Business Intelligence and Data Services"/>
        <s v="The Digital Innovation Company"/>
        <s v="Creative web design &amp; SEO agency"/>
        <s v="Your Tech Partner for Web &amp; Mobile App Development"/>
        <s v="Outstanding enterprise websites and webshops"/>
        <s v="Software game changer for your business"/>
        <s v="Increase the efficiency with design and technology"/>
        <s v="A technical partner for business across the globe"/>
        <s v="Microsoft Gold Certified Partner Company"/>
        <s v="Charting paths to learning through technology."/>
        <s v="Building world class digital products"/>
        <s v="Digital design leaders."/>
        <s v="Your Drupal Solution Partner!"/>
        <s v="Icreon Powers Next-Gen Digital Customer Experience"/>
        <s v="We use modern software to scale businesses."/>
        <s v="We deliver high-end React &amp; React Native apps"/>
        <s v="We strategize, design and develop innovative apps"/>
        <s v="Best Practices for High and Sustainable Quality"/>
        <s v="Get a Working Version of Your App Every 6 Weeks"/>
        <s v="Building Lead Generation Focused Websites and Apps"/>
        <s v="Leading Web and Mobile App Development Company"/>
        <s v="Power to the People"/>
        <s v="We don't just develop apps. We build dreams."/>
        <s v="Got stuck with your project?"/>
        <s v="Your mission, further."/>
        <s v="We find solutions that your business needs."/>
        <s v="Product agency"/>
        <s v="The UK WordPress Agency for Evolving Brands"/>
        <s v="Breathe life into your idea"/>
        <s v="IT Solution and Service provider"/>
        <s v="Ground-breaking Digital Solutions"/>
        <s v="Consultants for Complex Digital Systems"/>
        <s v="Elevating Agencies With World-Class Digital"/>
        <s v="Digital Marketing &amp; Development in Toronto"/>
        <s v="Custom Software &amp; Complex Website Solutions"/>
        <s v="Enjoy quality with value for your money!"/>
        <s v="Top Custom Software &amp; Web Development Company"/>
        <s v="Build something different"/>
        <s v="Award winning Mobile | Web | ERP/CRM Company"/>
        <s v="We live &amp; breathe digital services powered by data"/>
        <s v="We Transform Perceptions Into Realities"/>
        <s v="Code for business, care for the world."/>
        <s v="Trustworthy partners make great software"/>
        <s v="HELPING CUSTOMERS CODE THE WORLD"/>
        <s v="Industry leaders in digital experiences"/>
        <s v="Partners In Marketing, Leaders In Growth."/>
        <s v="We’re Rise, an award-winning digital agency."/>
        <s v="Design. Technology. Innovation."/>
        <s v="We build your digital products"/>
        <s v="Custom Software Developers-Mixing Talent &amp; Passion"/>
        <s v="Passionate about software!"/>
        <s v="Optimize Your Digital Impact"/>
        <s v="Web Development Company in California"/>
        <s v="Growing Pixels Into Experiences"/>
        <s v="Mobile Apps, Web and Software development company"/>
        <s v="REDNAVIS. Deliver perfect software"/>
        <s v="Agile software development company"/>
        <s v="Top Class Outsource Product Development"/>
        <s v="Making things better!"/>
        <s v="Digital Product Development. We Build Startups."/>
        <s v="UX and UI Agency London"/>
        <s v="Building development teams for tech businesses"/>
        <s v="Product House based in Europe"/>
        <s v="Innovating the Future"/>
        <s v="Web development since 2016"/>
        <s v="Connect. Empower. Inspire."/>
        <s v="Web, Mobile, UI/UX, QA &amp; BPO services"/>
        <s v="Providing you with a platform to reach new heights"/>
        <s v="Impactful Creativity"/>
        <s v="We always deliver. Web | Mobile | UX/UI"/>
        <s v="we are here to help"/>
        <s v="Think Beyond the Ordinary™"/>
        <s v="Tech expertise by successful startup founders."/>
        <s v="Agile Software Design and Development"/>
        <s v="We solve real-life challenges with solutions."/>
        <s v="WE BUILD SOFTWARE"/>
        <s v="Your Digital Success Partner"/>
        <s v="TOP JAVASCRIPT &amp; SERVERLESS COMPANY"/>
        <s v="Getting things done"/>
        <s v="Powered by Technology. Driven by Talent."/>
        <s v="A higher standard in web design and marketing"/>
        <s v="Web and Mobile development. AI apps 🚀"/>
        <s v="In code we trust"/>
        <s v="Custom &amp; Automation Web Solution Experts"/>
        <s v="Web and Mobile development Experts. UI/UX Design"/>
        <s v="Conversion-Driven Websites on WordPress, UX/UI"/>
        <s v="Creative Digital Agency in NYC"/>
        <s v="Great experiences met one interaction at a time."/>
        <s v="Software Development &amp; Team Augmentation"/>
        <s v="Experienced web developers. Big results."/>
        <s v="Fueling digital transformation"/>
        <s v="Custom WordPress Design &amp; Development - 7 years!"/>
        <s v="Agile. Quick. Committed."/>
        <s v="Product Development Team | Web apps/SaaS"/>
        <s v="LiluWeb Development Studio (Kharkiv, Ukraine)"/>
        <s v="Web &amp; Mobile Development | Rapid Prototyping"/>
        <s v="Experience Creativity, Executed!"/>
        <s v="&quot;lets talk solution&quot;"/>
        <s v="Our experience will contribute to your success."/>
        <s v="Leading firm in native mobile / game development"/>
        <s v="Building Alliances With Creative Minds"/>
        <s v="Quality Business Solutions"/>
        <s v="Boston-Based WordPress Development &amp; Design"/>
        <s v="Fresh. Organic. Creative."/>
        <s v="Authentic. Strategic. Present."/>
        <s v="A Leading Tech Talent Platform"/>
        <s v="Web &amp; Mobile Development Company"/>
        <s v="Dependable Tech Partner for Ambitious Businenesses"/>
        <s v="We develop software and we call you back"/>
        <s v="We design &amp; build secure and resilient software."/>
        <s v="Web strategy. Experience. Technology."/>
        <s v="We innovate &amp; create powerful products."/>
        <s v="Premier Nearshore Software Development"/>
        <s v="You imagine it, we create it for you."/>
        <s v="Digital solutions that empower people &amp; platforms."/>
        <s v="Custom Mobile App and Web Development Company"/>
        <s v="Your Nearshore Development Team"/>
        <s v="Web Development and Solutions for Startups"/>
        <s v="Creative Rebls with a Cause."/>
        <s v="We Partner with organizations to help them Grow."/>
        <s v="Design &amp; Development Firm: Web, Mobile | B2C, B2B"/>
        <s v="Delivering digital products since 2005"/>
        <s v="Tremend - Advanced Software Engineering"/>
        <s v="Websites + Apps: Strategy, Planning &amp; Development"/>
        <s v="FinTech, Crypto and Python Technology Leaders"/>
        <s v="Top Game and App Development Company"/>
        <s v="PURE CODE POWER: we see steps to go digital"/>
        <s v="Custom software development tailored to your needs"/>
        <s v="Advancing Brands Online"/>
        <s v="Can your product improves quality of life?"/>
        <s v="Agency of Change | Branding, Marketing, Web Dev"/>
        <s v="Software Development: Scaled"/>
        <s v="Understand your customers. Build better tech."/>
        <s v="Driven by innovation, storytelling and technology."/>
        <s v="Software Development Consulting"/>
        <s v="We make e-commerces better."/>
        <s v="Creator of &quot;React on Rails&quot;"/>
        <s v="Elite Software Developers, On Demand"/>
        <s v="Software that matters"/>
        <s v="Technology Solutions to Accelerate Business Growth"/>
        <s v="Solutions through Technology"/>
        <s v="Your Partner in Digital"/>
        <s v="Most Trusted &amp; Award Winning IT Firm"/>
        <s v="Get yourself into new dimensions of development"/>
        <s v="Nearshore Company"/>
        <s v="Fast &amp; Confident Development | Web | Mobile | SaaS"/>
        <s v="One-Stop UX, Web &amp; Apps Development Solutions"/>
        <s v="Custom software development in Boston"/>
        <s v="Creative solutions for your ideas."/>
        <s v="Always keep you ahead..."/>
        <s v="action through innovation"/>
        <s v="Building Amazing Web Solutions"/>
        <s v="Building innovative software for industry leaders"/>
        <s v="Results-focused design and development agency."/>
        <s v="Creating Software for the Future"/>
        <s v="Web and App Development. UX Design. Cloud."/>
        <s v="We convert your ideas into prototypes and products"/>
        <s v="Advanced Web Solutions &amp; Enterprise Web Apps"/>
        <s v="Drupal &amp; WordPress: Strategy, Design &amp; Development"/>
        <s v="an award winning web agency"/>
        <s v="Better Tech, Better Service, Better Websites"/>
        <s v="We Code Creativity."/>
        <s v="More Business For Your Business Is Our Business.™"/>
        <s v="We help grow your business online"/>
        <s v="Mobile &amp; Web App Development - Healthcare/HIPAA"/>
        <s v="Transforming Digital World Pixel by Pixel"/>
        <s v="App and Ecommerce Developer with the French Touch"/>
        <s v="Our Clients’ Success Is Our Success."/>
        <s v="Creating Apps Since the App Store Started"/>
        <s v="High-quality software solutions at reasonable cost"/>
        <s v="Agile Consulting &amp; Complex Software Development"/>
        <s v="Custom-made, Professional &amp; Effective solutions"/>
        <s v="LP Global makes IT easy. Let's code your ideas!"/>
        <s v="We build amazing software for your business"/>
        <s v="Digital Technology Partner"/>
        <s v="JMA your bespoke consulting partner"/>
        <s v="Build better digital products, faster!"/>
        <s v="Let's make your product and team a success."/>
        <s v="We don't just create apps. We develop solutions."/>
        <s v="Capable, clear, commercially-aware"/>
        <s v="Empowering creators with cutting edge technology."/>
        <s v="Web software development company"/>
        <s v="Helping brands bring their products to market"/>
        <s v="1st Online Employee Supermarket"/>
        <s v="We help companies to integrate blockchain."/>
        <s v="Top E-commerce Experts"/>
        <s v="Nimble Appgenie LLP"/>
        <s v="Custom Website and Database Design / Development"/>
        <s v="Driving Growth &amp; Innovation"/>
        <s v="Web Design &amp; Development Agency"/>
        <s v="SEE YOUR IDEAS TURNING INTO REALITY"/>
        <s v="Drupal firm based in Virginia / Washington D.C."/>
        <s v="Tell your story in the digital marketplace."/>
        <s v="Enterprise WordPress Development and Design Agency"/>
        <s v="Hire experienced web developers from Czech"/>
        <s v="Full Service Digital Design, Dev &amp; Marketing"/>
        <s v="Proactive Experts Crafting Digital Success"/>
        <s v="software house with Swedish roots &amp; agile approach"/>
        <s v="Unique Software For Your Unique Business"/>
        <s v="WordPress Agency - Development, Design &amp; Support"/>
        <s v="The Enterprise Software Development Company"/>
        <s v="Software development partner"/>
        <s v="Custom Software Solutions and Cloud-Native DevOps"/>
        <s v="Unleash Your Potential®"/>
        <s v="Personalized Web Design &amp; Development | WordPress"/>
        <s v="Partnering to bring ideas to reality"/>
        <s v="Inspired design, informed by people"/>
        <s v="User Experience, Design and Development Agency"/>
        <s v="Your Success Is Our Business"/>
        <s v="Global Shop 4 All Brand, Web &amp; Marketing Services"/>
        <s v="ROI-Focused Digital Marketing Agency"/>
        <s v="Custom software development - eCommerce automation"/>
        <s v="Great People, Better Solutions"/>
        <s v="Inc.5000 &amp; Philly 100 Fastest Growing Company"/>
        <s v="San Francisco Marketing and Creative Agency"/>
        <s v="End-to-End Web and Mobile Application Development"/>
        <s v="Specializing in WordPress, WooCommerce &amp; Magento"/>
        <s v="Craftsmen of Fine Technology"/>
        <s v="Award Winning Website Development Company"/>
        <s v="Don't follow digital trends, start them."/>
        <s v="A New Approach to Software Solutions"/>
        <s v="Award-winning Web, XR, AR, VR &amp; Digital Solutions"/>
        <s v="Web, Mobile and IoT solutions. Easy."/>
        <s v="Creating Digital Experiences Across Mobile and Web"/>
        <s v="Experienced Ruby on Rails developers"/>
        <s v="We develop. You grow"/>
        <s v="We create robust IT solutions and software"/>
        <s v="Software Web &amp; Mobile Apps Development"/>
        <s v="We want to build something great with you."/>
        <s v="Custom Software &amp; Product Development"/>
        <s v="High performance solutions for high stake projects"/>
        <s v="Contact Us to Get 10% Discount in September"/>
        <s v="Strategic Partners in Growing Your Business"/>
        <s v="Custom Web and Mobile app development"/>
        <s v="Your one-stop shop for professional website design"/>
        <s v="Digital Marketing | PPC | SEO | Social | Websites"/>
        <s v="You Imagine. We Create."/>
        <s v="Award Winning Website Design Company"/>
        <s v="Driving Excellence"/>
        <s v="CUTTING THE BULLSHIT OUT OF WEB DESIGN"/>
        <s v="Digital Transformation - Salesforce, Mobile &amp; Web"/>
        <s v="We Create Innovative Web Solutions"/>
        <s v="We excel at quality software development"/>
        <s v="Website &amp; Mobile Applications Development"/>
        <s v="B2B Marketing Consulting Agency: Get Results Today"/>
        <s v="Engineering Great Digital Marketing"/>
        <s v="We turn ideas into products in agile environment"/>
        <s v="eCommerce Engineering Company"/>
        <s v="Transformative By Design."/>
        <s v="Adelaide Web Design &amp; Digital Agency"/>
        <s v="SEO, PPC, WordPress, Shopify, Magento, WooCommerce"/>
        <s v="Building better websites"/>
        <s v="Digital services to transform your business"/>
        <s v="Decoding concepts into reality."/>
        <s v="Build products with agile teams you can trust"/>
        <s v="Making IT Simple"/>
        <s v="User-led digital experiences, products and apps"/>
        <s v="Peritus is design &amp; coding"/>
        <s v="Trusted Software Development Partner Since 2007"/>
        <s v="Software Development Company in the Philippines"/>
        <s v="Custom App &amp; Web Development, UX/UI Design, IOT"/>
        <s v="A Responsible and Reliable Team of Engineers"/>
        <s v="Go Beyond."/>
        <s v="Boston Web Design and Digital Marketing Agency"/>
        <s v="Digitalization-technology company for your busines"/>
        <s v="Expert, stable development teams for the long run"/>
        <s v="We connect people to brands"/>
        <s v="Evolved Digital Emotions-Creative Web Development"/>
        <s v="Top software solution provider"/>
        <s v="Web dev, Mobile dev, E-commerce, UI/UX design, WP"/>
        <s v="We build trust, not just software."/>
        <s v="We turn ideas into top-notch software products"/>
        <s v="DELIVERING OUTCOME-DRIVEN SOFTWARE"/>
        <s v="we make software make sense."/>
        <s v="Embrace the Digital Future"/>
        <s v="SaaS development for all sectors."/>
        <s v="A creative web agency for higher education"/>
        <s v="We go beyond your expectations"/>
        <s v="Web&amp;Mobile development company."/>
        <s v="Your trusted development partners"/>
        <s v="It's not just a website. It's your business."/>
        <s v="Your Product. Our Code"/>
        <s v="MVP Development and Remote Team for Startups"/>
        <s v="Custom Software Design &amp; Development"/>
        <s v="Technical expertise for great products"/>
        <s v="Built for entrepreneurs, by entrepreneurs"/>
        <s v="Enterprise &amp; Engineering Software Development"/>
        <s v="Improving lives with technology"/>
        <s v="We help you navigate your digital transformation"/>
        <s v="interactive agency"/>
        <s v="The UK's Disruptive Digital Growth Agency."/>
        <s v="Full Cycle Software Development Company"/>
        <s v="Enterprise Solutions &amp; Ecommerce Apps"/>
        <s v="Our Passion, Your Success"/>
        <s v="Sitecore Superpowers for Brands &amp; Agencies"/>
        <s v="Design and Development of Web and Mobile Apps"/>
        <s v="Trusted Advisor / Solutions Provider"/>
        <s v="Most desirable employer in Serbia"/>
        <s v="We make the complicated simple"/>
        <s v="Transforming Digital Experiences"/>
        <s v="Singapore Ecommerce App Pte. Ltd"/>
        <s v="#1 Polish software agency PHP / Blockchain"/>
        <s v="Custom software development that makes real impact"/>
        <s v="UX &amp; Product Design Agency"/>
        <s v="Prototype to Production"/>
        <s v="The Right Way The First Time"/>
        <s v="Digitalise your Business Ideas into Apps!!"/>
        <s v="We help getting you more users and an awesome site"/>
        <s v="Award Winning Bespoke Software Development"/>
        <s v="Mobile and Web Development Company."/>
        <s v="A Veteran Custom Software Developer"/>
        <s v="AWARD-WINNING MOBILE DESIGN &amp; DEVELOPMENT AGENCY"/>
        <s v="We build and manage enterprise websites."/>
        <s v="Build, launch, and scale"/>
        <s v="Mobilize Your Business"/>
        <s v="We build and grow engaging digital experiences."/>
        <s v="Web Applications Development"/>
        <s v="Turnkey software solutions"/>
        <s v="We’re web development experts ?"/>
        <s v="Your trusted partner in reaching new heights"/>
        <s v="Experience. Innovation. Scalability"/>
        <s v="The London WordPress Agency"/>
        <s v="Discover the Power of Teams"/>
        <s v="Involve. Evolve. Resolve."/>
        <s v="Helping solve business problems through technology"/>
        <s v="Bringing your ideas to life"/>
        <s v="Applications with a Purpose"/>
        <s v="Software engineering teams that fit your culture"/>
        <s v="UI/UX Design | Web &amp; Mobile Development"/>
        <s v="Digital boost for your business to succeed"/>
        <s v="Ermlab Software"/>
        <s v="Great products. Great code."/>
        <s v="Solutions for the Web / Mobile / Blockchain / PWA"/>
        <s v="World-leading Nearshore Software Development"/>
        <s v="We simplify bringing your ideas to life"/>
        <s v="We design and build apps for our client's success"/>
        <s v="B2B Web Design &amp; Digital Marketing for Industry"/>
        <s v="Building business-oriented soft for SMBs, startups"/>
        <s v="Top Web Design/Development Company, Philadelphia"/>
        <s v="Excellence. Innovation. Expertise."/>
        <s v="Global product development &amp; design company"/>
        <s v="We create incredible digital experiences."/>
        <s v="Webby award winners for Best Website Practices"/>
        <s v="DevTeam as a Service"/>
        <s v="Crafting digital products with real-world impact"/>
        <s v="Web and mobile apps for businesses of all sizes"/>
        <s v="We deliver unparalleled solutions."/>
        <s v="Web Development &amp; Design Experts at your service."/>
        <s v="Python, Django, JS Development Company Poland"/>
        <s v="OnTID - On Technologies Intelligence Development."/>
        <s v="Tech Partner for Web, Mobile and Custom Software"/>
        <s v="Scalable Web and Mobile Apps Development"/>
        <s v="A leading Web &amp; Mobile Apps Development Company"/>
        <s v="Custom WordPress web development done from scratch"/>
        <s v="A Leading Mobile App Development Company"/>
        <s v="Right solutions for your business"/>
        <s v="We bring your biggest ideas to light"/>
        <s v="Growing Revenue Across Digital Platforms"/>
        <s v="Creative.Digital.Agency"/>
        <s v="We build products so you can build companies"/>
        <s v="A True Business Partner"/>
        <s v="Innovation at Speed and Scale. #BeDarwoft"/>
        <s v="Bespoke development, software, and e-commerce"/>
        <s v="Web Design. Branding. Mobile Development."/>
        <s v="Build. Grow. Protect. It's what we know."/>
        <s v="Custom Web and Mobile development organization"/>
        <s v="Custom Web Applications Development"/>
        <s v="End-to-end Software Engineering"/>
        <s v="Creative studio focused on branding &amp; UX/UI design"/>
        <s v="People - friendly solutions, focused on quality."/>
        <s v="WordPress Agency - We code, you win!"/>
        <s v="Implement Your ideas into real life!"/>
        <s v="Web and Mobile apps full-cycle development"/>
        <s v="Android, iOS Web and Mobile Apps Specialists"/>
        <s v="Our solutions work for the future"/>
        <s v="Enterprise WordPress Development | WP Maintenance"/>
        <s v="Custom software, app and web development company"/>
        <s v="Web and marketing wizardry in every pixel"/>
        <s v="Result-Driven Process ⭐ 150+ Successful Projects ⭐"/>
        <s v="We build products that people love"/>
        <s v="Maine eCommerce, Digital Agency &amp; Shopify Experts"/>
        <s v="Your React and Node.js trusted partners"/>
        <s v="Nearshore IT developer. Project &amp; team outsourcing"/>
        <s v="Web Development and Advertising Agency in Mexico"/>
        <s v="Internet Strategy, Design &amp; Development"/>
        <s v="Innovating at the intersection of people &amp; product"/>
        <s v="The Sitecore Experts"/>
        <s v="Shaping the Future of Technology"/>
        <s v="#ExpectMore from your software development partner"/>
        <s v="Product Development For Startups &amp; Enterprises"/>
        <s v="Trusted partner for Digital Product Development"/>
        <s v="We build brands and beautiful websites"/>
        <s v="Tailoring Mobile, Web &amp; Cloud apps, that PERFORM!"/>
        <s v="More #1 charting apps than any other developer."/>
        <s v="Hygge Software is the Team that meets requirements"/>
        <s v="Check us out on Goodfirms.co"/>
        <s v="Experts in web &amp; custom software development"/>
        <s v="Web Development + Mobile Apps + Marketing"/>
        <s v="We Got Your App"/>
        <s v="500+ Clients From Startups to Fortune 500"/>
        <s v="Elevate Your Expectations"/>
        <s v="WordPress Web Design, Maintenance &amp; SEO for SMBs ✨"/>
        <s v="Where Businesses Come To Grow"/>
        <s v="Digital Transformation of Your Business"/>
        <s v="The better place for your digital project"/>
        <s v="Passionately Building IT Together."/>
        <s v="eCommerce Custom Development and Managed Hosting"/>
        <s v="We develop a stylish and convenient Web and Mobile"/>
        <s v="Do good work."/>
        <s v="Design, Develop, and Deliver"/>
        <s v="Custom Software Development | AWS Development"/>
        <s v="Your personal, US based tech team"/>
        <s v="Creating Digital Marketing Experiences."/>
        <s v="Digital Agency for Custom Web, Mobile &amp; Voice Apps"/>
        <s v="Full-stack web&amp;app development agency since 2002."/>
        <s v="We Create Transformative Software Products."/>
        <s v="Experience Engineers™"/>
        <s v="Agile. Unstoppable."/>
        <s v="We're Yellow Box - Your Growth Agency"/>
        <s v="Experts in full-stack Django Web Development"/>
        <s v="Technological partner for your scaling business"/>
        <s v="You run your business. We’ll handle your code."/>
        <s v="Your ideas up and running!"/>
        <s v="Lets us help you launch Incredible Ideas!"/>
        <s v="A Creative Agency that Listens to You."/>
        <s v="Top Mobile App Developers that Singapore Trusts"/>
        <s v="Creating websites that search engines love!"/>
        <s v="Mobile and Web Apps Developed Right the First Time"/>
        <s v="Thrive in Digital"/>
        <s v="BLOCKCHAIN.BOTS.APPS.DIGITAL.IoT"/>
        <s v="Web Design, Development &amp; Digital Marketing Agency"/>
        <s v="Software engineers you can trust"/>
        <s v="Top Rated, Award-Winning Web Design &amp; Development"/>
        <s v="Agency Fueled By Ingenuity"/>
        <s v="Crafting Brands, Building Apps and Websites"/>
        <s v="NEARSHORE - AGILE. COMMUNICATION. TALENT."/>
        <s v="Web &amp; Mobile Apps Development Agency"/>
        <s v="WordPress design &amp; development agency in London"/>
        <s v="AI, Web, Mobile, IoT, App Design &amp; Development"/>
        <s v="Turn-key solutions. Dedicated teams aggregator"/>
        <s v="Angular, React, Node.js, WP, Drupal development"/>
        <s v="We Design Amazing Apps &amp; Program Beautiful Code."/>
        <s v="Build Your Company’s Future"/>
        <s v="One-Stop Provider For Software Development"/>
        <s v="Development - Design - Support"/>
        <s v="Digitalize Business with Web &amp; Mobile app"/>
        <s v="Custom Software Development &amp; IoT"/>
        <s v="Product Oriented Engineering Culture"/>
        <s v="Web &amp; Mobile development team for your Cool Idea!"/>
        <s v="Design and engineering team that delivers"/>
        <s v="Tech specialists for E-Commerce and Fintech"/>
        <s v="We Design and Develop Awesomeness"/>
        <s v="Your Digital Marketing One-Stop-Shop"/>
        <s v="Reliable, Effective Digital Agency"/>
        <s v="Web design and development studio"/>
        <s v="Strategic minds. Creative hearts. Technical muscle"/>
        <s v="IdeA &gt;&gt; DesigN &gt;&gt; DeveloP &gt;&gt; MarkeT &gt;&gt; OptimizE ∞"/>
        <s v="Interactive. Strategy. Branding. Execution"/>
        <s v="Trust experienced software house."/>
        <s v="Empowering your business"/>
        <s v="We are frontend"/>
        <s v="We create incredible custom websites in WordPress."/>
        <s v="Quality Service to Product Optimum Benefits"/>
        <s v="Web Design, Development and Online Marketing"/>
        <s v="Developing products to skyrocket your business!"/>
        <s v="High-end UX &amp; website design, product development"/>
        <s v="Mobile Apps &amp; Web Development Company"/>
        <s v="Agency known for Web Design + Development"/>
        <s v="Custom Solutions for Startup Budgets"/>
        <s v="Agile, Nearshore Software Developers"/>
        <s v="The leader in no-code development"/>
        <s v="Get a website that works with Mantis Digital!"/>
        <s v="Quality Assured Delivery"/>
        <s v="Dedicated team for your product"/>
        <s v="ASP.NET • Laravel • Angular • React.js • Node.js"/>
        <s v="We make awesome web and mobile apps."/>
        <s v="Web and Mobile Innovation Experts"/>
        <s v="We're reimagining how people interact with brands."/>
        <s v="eCommerce, mCommerce, Digital Marketing"/>
        <s v="Web Development • Web Apps • PWA/SPA •IoT• Mobile"/>
        <s v="Google Certified Agency | mobile | web | AI"/>
        <s v="Your Custom Route to Success"/>
        <s v="Do good work. Work to do good.™"/>
        <s v="Building bespoke web and mobile apps since 2013"/>
        <s v="Building Next Generation Applications!"/>
        <s v="A Web Development Partner You Can Trust"/>
        <s v="We Create Digital Products of Tomorrow"/>
        <s v="A multi-screen agency for a multi-screen world."/>
        <s v="Get Set Grow"/>
        <s v="The Right Solution"/>
        <s v="A small &amp; mighty digital agency.™"/>
        <s v="We eat, sleep, and breathe all things eCommerce."/>
        <s v="Headless Shopify Plus. RoR, PWAs for eCommerce"/>
        <s v="Python, Django and React Experts"/>
        <s v="We Create Software for Your Business Success"/>
        <s v="The agency for stuff people love."/>
        <s v="Your future website is closer than you think"/>
        <s v="MOBILE and WEB for businesses and startups."/>
        <s v="A Remote Development Team for Web &amp; Mobile"/>
        <s v="TRANSLATING YOUR VISION INTO SOFTWARE"/>
        <s v="Website Design and Development Solutions"/>
        <s v="Email &amp; Marketing Automation Platform"/>
        <s v="Delivering Quality Products and Premium Services"/>
        <s v="World-class web and mobile platforms development"/>
        <s v="Custom software and system integration"/>
        <s v="Your Trusted Microsoft Partner"/>
        <s v="Creating stars in the digital universe"/>
        <s v="Professional team as a service"/>
        <s v="Web Development &amp; Design Solutions for Business"/>
        <s v="Build your vision with us"/>
        <s v="Building better business with Drupal."/>
        <s v="A Full-Service SF Bay Area Web Development Agency"/>
        <s v="We develop outstanding software and partnerships."/>
        <s v="Web and Software Development Service Provider."/>
        <s v="Python-powered and custom-designed Web Platforms"/>
        <s v="WordPress consultancy, design and development"/>
        <s v="JavaScript Experts"/>
        <s v="We build mobile &amp; web apps that people love"/>
        <s v="Website &amp; Software Development Company UK"/>
        <s v="Creative WordPress Agency"/>
        <s v="Taking the Risk Out of IT Innovation"/>
        <s v="Ideas Happen Here"/>
        <s v="Designo Graphy Canada"/>
        <s v="GO ONLINE – Lets go online with your project!"/>
        <s v="Your Partner. Not yet another development company."/>
        <s v="Creative solutions. Measured results."/>
        <s v="Intobi - The reverse side of development"/>
        <s v="Premium Tech Recruitment &amp; Software Services"/>
        <s v="Bespoke Software Development • Expert Advice"/>
        <s v="Wildly creative, dangerously good!"/>
        <s v="Tailor-made software"/>
        <s v="Your Technical Partner in Digital Transformation"/>
        <s v="Custom Web &amp; Mobile Application Development"/>
        <s v="Outsourced Web &amp; Mobile Development"/>
        <s v="Full service UX and development agency"/>
        <s v="Software Built Better"/>
        <s v="We Help Build Your Team"/>
        <s v="Discover Mobility"/>
        <s v="We Craft Web &amp; Mobile App Design and Development"/>
        <s v="We make IT happen"/>
        <s v="CubeZoo is a Mobile App &amp; Web Development company"/>
        <s v="Plug-n-Play software engineering department"/>
        <s v="Drupal Websites &amp; Digital Strategy for Nonprofits"/>
        <s v="Your tech partner in custom software development"/>
        <s v="A Custom Web &amp; Mobile App Development Company"/>
        <s v="We Develop Digital Business Solutions"/>
        <s v="Web/Mobile Development &amp; UX/UI design"/>
        <s v="Building reliable web and mobile products"/>
        <s v="Web &amp; Mobile Apps Design, Development &amp; Beyond"/>
        <s v="Project-based Software House"/>
        <s v="Software house driven by passion and challenge"/>
        <s v="We help companies build awesome websites &amp; apps"/>
        <s v="Building Digital Ideas and Solutions"/>
        <s v="Create, Excite, Engage, and Grow - We Show you how"/>
        <s v="Apps. Design. Digitalization. We are the Experts."/>
        <s v="Expertly Crafted Web"/>
        <s v="Managed R&amp;D teams for your challenging projects"/>
        <s v="Technical partner for your business. Django Team."/>
        <s v="Silicon Valley's Top App and Web Design Company"/>
        <s v="Leading software developer for start up companies"/>
        <s v="Dev shop. We are Nerds who mean business."/>
        <s v="Award winning Web development company from Chicago"/>
        <s v="The Shopify &amp; WordPress Experts | London + NYC"/>
        <s v="Software Development - Mobile Apps &amp; Web Apps"/>
        <s v="Mobile App &amp; Web Solutions. World-class delivery."/>
        <s v="Leading UX/UI &amp; Web Development Agency in Poland"/>
        <s v="Fullstack Enterprise WordPress Agency"/>
        <s v="Quality. Transparency. Efficiency."/>
        <s v="Let's Do Launch."/>
        <s v="Software. We're just getting it done."/>
        <s v="We build amazing websites!"/>
        <s v="Developed App of the Year with 50 MM+ Downloads"/>
        <s v="Custom Software Solutions - We make IT right"/>
        <s v="Your partner for ideas never seen before!"/>
        <s v="Get IT Done"/>
        <s v="Imagine IT. Imagine us."/>
        <s v="Innovative software development"/>
        <s v="Custom Software, Mobile, &amp; Web App Development"/>
        <s v="Our creativity is the key to your success!"/>
        <s v="DC'S full-service creative agency"/>
        <s v="Magento eCommerce Development for B2C and B2B"/>
        <s v="Enterprise Software, Data Analytics &amp; BI Solutions"/>
        <s v="Web Apps &amp; Automations"/>
        <s v="Helping global brands harness the power of mobile"/>
        <s v="Building Software that Accelerates"/>
        <s v="Web development services for future-proof web apps"/>
        <s v="Expert- Web Design, Software, IOS and Android Apps"/>
        <s v="We create software with a lifetime code warranty"/>
        <s v="Behind Successful Product is a Dedicated Team"/>
        <s v="#CreatingNextBigThing for You"/>
        <s v="FULL-SERVICE DRUPAL AGENCY"/>
        <s v="Immaculate web development services company"/>
        <s v="HIGHEST NUMBERS OF REVIEWS ON CLUTCH ⭐⭐⭐⭐⭐"/>
        <s v="Tell Your Story"/>
        <s v="Custom Software, Web &amp; Mobile Development"/>
        <s v="Web, Web App, Mobile development and Design"/>
        <s v="InventorSoft - Software Development company"/>
        <s v="Slaying the mundane, one pixel at a time"/>
        <s v="Quality, Close Collaboration, &amp; Long-Term Support"/>
        <s v="Django &amp; Python technology-driven creative company"/>
        <s v="Innovative Digital Solutions"/>
        <s v="Top Quality Development Starting at 12USD P/H"/>
        <s v="Custom Software, Artificial Intelligence and IOT"/>
        <s v="Mobile Apps &amp; Web Development"/>
        <s v="Ideation. Validation. Execution."/>
        <s v="We turn your business ideas into action."/>
        <s v="⭐️⭐️⭐️⭐️⭐️ | Top-Rated by Verified Clients"/>
        <s v="Web design and development for your business"/>
        <s v="Engineering Digital Solution Of Today And Tomorrow"/>
        <s v="together we can accomplish anything you want"/>
        <s v="Moblie Apps with business &amp; high-tech experience"/>
        <s v="Web and Mobile App | Dedicated Developer Contracts"/>
        <s v="THERE’S AN APP, THEN THERE’S A FUELED APP"/>
        <s v="Experts in everything software"/>
        <s v="Win the talent war with us"/>
        <s v="LET YOUR BUSINESS DO MORE."/>
        <s v="Top Mobile Apps and Games Development company"/>
        <s v="Experts in Digital Platform Strategy and Delivery"/>
        <s v="Innovation Consulting and Digital Transformation"/>
        <s v="Mobile &amp; Web Development"/>
        <s v="Digital, done right."/>
        <s v="Award Winning SEO &amp; Website Services"/>
        <s v="Mobility Focused. Technology Driven."/>
        <s v="Award-winning Toronto Web Design Company"/>
        <s v="Security, Insights, and Results for Your Website."/>
        <s v="Helping B2C Startups Reach Millennials | EST. 2001"/>
        <s v="Smart software for smart people"/>
        <s v="Forging award winning digital projects since 2011"/>
        <s v="Web, software development, consulting and support"/>
        <s v="Milo - Software, safe, reliable"/>
        <s v="100's of SEO-Optimized WordPress Websites Built"/>
        <s v="USA Magento Design and Development"/>
        <s v="Sacramento Digital Marketing &amp; Web Design Agency"/>
        <s v="Software House for Insurance &amp; Finance"/>
        <s v="Let's build what's next."/>
        <s v="World-class programming for small businesses"/>
        <s v="Web Application Development"/>
        <s v="We are solving real business problems"/>
        <s v="Creativity + Technology"/>
        <s v="World Class Software Solutions"/>
        <s v="Startup's One-Stop Software Development Partner"/>
        <s v="Responsible. Responsive. On Time."/>
        <s v="We craft digital experiences that spark joy"/>
        <s v="We Cut Through Lemon, To Get You All The Juice"/>
        <s v="Focused On Results - Not Hype"/>
        <s v="Hybrid/Native Apps | Web Apps | Salesforce | Games"/>
        <s v="Aloha 🌴🌻👋 We give you results! Are you Ready?"/>
        <s v="We would love to build your app for you!"/>
        <s v="Quality is our priority!"/>
        <s v="Mobile App and Web Development Agency | Romania"/>
        <s v="Creates value today to let you be first tomorrow"/>
        <s v="We don't just do projects, we build businesses"/>
        <s v="Award Winning Digital Agency | Websites &amp; Design"/>
        <s v="We design and develop experience that move people."/>
        <s v="Digital Transformation &amp; Development in LATAM"/>
        <s v="Sitecore, Microsoft 365, and Salesforce Experts"/>
        <s v="We are your hidden partner"/>
        <s v="Development Partner for CTOs and Tech Managers"/>
        <s v="Top-notch web development company in Ukraine"/>
        <s v="Awards winning Digital Agency"/>
        <s v="UI/UX Design, Web &amp; Mobile Applications"/>
        <s v="Bringing human-centered technology to healthcare"/>
        <s v="DIGITAL FOR LIFE - Clutch Award Winners 2021"/>
        <s v="Award Winning Digital Agency"/>
        <s v="We do software right"/>
        <s v="We create amazing WordPress solutions"/>
        <s v="Web Design and Development Services"/>
        <s v="Frontend, WordPress &amp; Shopify development company"/>
        <s v="Award-Winning Digital Marketing Agency"/>
        <s v="Web &amp;Mobile Development: We Code, Test and Develop"/>
        <s v="Software and mobile app development"/>
        <s v="We build digital products for startups &amp; companies"/>
        <s v="PHP development WordPress Joomla Drupal E-Commerce"/>
        <s v="Best Digital Marketing Agency Award"/>
        <s v="Decentralizing the World"/>
        <s v="We help great organizations create greater impact."/>
        <s v="Nearshoring, Outsourcing, software development"/>
        <s v="Innovative ideas that have yet to be discovered"/>
        <s v="Cooperation that inspires."/>
        <s v="Find clarity in chaos."/>
        <s v="Mobile APP Developer &amp; Website Design Agency"/>
        <s v="We Do Inventive Design."/>
        <s v="We create tomorrow innovations, today!"/>
        <s v="Customer-centric digital product innovation"/>
        <s v="Technologies with beauty and power"/>
        <s v="We Grow Sharp Web Apps"/>
        <s v="Enterprise software and web app development."/>
      </sharedItems>
    </cacheField>
    <cacheField name="website link" numFmtId="0">
      <sharedItems>
        <s v="http://smedialink.com/"/>
        <s v="https://prolificstudio.co/?utm_source=clutch.co&amp;utm_medium=referral&amp;utm_campaign=directory"/>
        <s v="http://www.noaignite.pl/"/>
        <s v="https://lightit.io/?utm_source=clutch.co&amp;utm_medium=referral&amp;utm_campaign=web-developers"/>
        <s v="http://www.thebrickfactory.com/?utm_source=clutch.co&amp;utm_medium=referral&amp;utm_campaign=directory"/>
        <s v="http://kultprosvet.net/?utm_source=clutch.co&amp;utm_medium=referral"/>
        <s v="https://codewave.eu/"/>
        <s v="http://www.blueflamethinking.com/"/>
        <s v="https://www.dubsolucoes.com/"/>
        <s v="http://www.focaloid.com/?utm_source=clutch&amp;utm_medium=referral"/>
        <s v="http://www.blackthorn-vision.com/"/>
        <s v="http://onix-systems.com/"/>
        <s v="http://opengeekslab.com/?utm_source=clutch&amp;utm_medium=referral"/>
        <s v="https://smartapp.technology/"/>
        <s v="http://www.opacitydesigngroup.com/?utm_source=clutch.co&amp;utm_medium=referral&amp;utm_campaign=directory"/>
        <s v="http://www.itera.no/"/>
        <s v="https://www.softkraft.co/?utm_source=clutch.co&amp;utm_medium=referral"/>
        <s v="https://www.ncrypted.com/"/>
        <s v="https://www.theodo.co.uk/?utm_source=clutch.co&amp;utm_medium=referral"/>
        <s v="https://www.fifth-llc.com/"/>
        <s v="https://appkong.com/?utm_source=clutch.co&amp;utm_medium=referral&amp;utm_campaign=us-web-developers"/>
        <s v="https://www.plankdesign.com/"/>
        <s v="https://www.digitalsilk.com/?utm_source=clutch.co&amp;utm_medium=referral"/>
        <s v="http://www.appiskey.com/?utm_source=clutch&amp;utm_medium=referral"/>
        <s v="https://epicmax.co/"/>
        <s v="https://unimedia.tech/"/>
        <s v="https://annertech.com/"/>
        <s v="https://dianapps.com/?utm_source=clutch.co&amp;utm_medium=referral&amp;utm_campaign=web-developers"/>
        <s v="http://www.explodingphone.com/?utm_source=clutch.co&amp;utm_medium=referral&amp;utm_campaign=directory"/>
        <s v="https://moove-it.com/?utm_source=clutch.co&amp;utm_medium=referral&amp;utm_campaign=web-developers"/>
        <s v="http://accel-labs.com/"/>
        <s v="https://stxnext.com/?utm_source=clutch&amp;utm_medium=referral"/>
        <s v="https://siberian.pro/en/"/>
        <s v="https://www.topnotchdezigns.com/?utm_source=clutch.co&amp;utm_medium=referral&amp;utm_campaign=directory"/>
        <s v="http://www.screen-i.com/"/>
        <s v="https://www.njimedia.com/"/>
        <s v="https://500tech.com/"/>
        <s v="https://raccoopack.media/?utm_source=clutch.co&amp;utm_medium=referral"/>
        <s v="http://www.brightbridgeweb.com/?utm_source=clutch&amp;utm_medium=referral"/>
        <s v="https://towerhousestudio.com/?utm_source=clutch.co&amp;utm_medium=referral"/>
        <s v="https://dev-branch.com/"/>
        <s v="http://www.gensoftsindia.com/?utm_source=clutch.co&amp;utm_medium=referral&amp;utm_campaign=web-developers"/>
        <s v="https://more.patagonian.it/top-software-developers-in-argentina?utm_source=clutch.co&amp;utm_medium=referral&amp;utm_campaign=directory"/>
        <s v="http://www.neurony.ro/?utm_source=clutch.co&amp;utm_medium=referral&amp;utm_campaign=profile"/>
        <s v="http://www.mojotech.com/?utm_source=clutch.co&amp;utm_medium=referral"/>
        <s v="http://www.techalchemy.co/?utm_source=clutch.co&amp;utm_medium=referral&amp;utm_campaign=directory"/>
        <s v="https://www.wolfwhale.com/?utm_source=clutch.co&amp;utm_medium=referral&amp;utm_campaign=directory"/>
        <s v="https://redvike.com/?utm_source=clutch"/>
        <s v="http://www.omisoft.net/?utm_source=clutch.co&amp;utm_medium=referral"/>
        <s v="http://midnay.com/"/>
        <s v="https://extfox.com/shopify/?utm_source=clutch.co&amp;utm_medium=referral&amp;utm_campaign=directory"/>
        <s v="https://www.actbold.agency/"/>
        <s v="http://www.inpsyde.com/"/>
        <s v="https://dev.family/?utm_source=clutch&amp;utm_medium=referral&amp;utm_campaign=profile"/>
        <s v="https://inssio.com/?utm_source=clutch.co&amp;utm_medium=referral&amp;utm_campaign=directory"/>
        <s v="https://www.pellsoftware.com/custom-software/?utm_source=clutch.co&amp;utm_medium=referral&amp;utm_campaign=directory"/>
        <s v="https://www.zignuts.com/?utm_source=Clutch&amp;utm_medium=referral&amp;utm_campaign=Zignuts-Technolab-Profile-Listing"/>
        <s v="https://www.lasoft.org/?utm_source=clutch.co&amp;utm_medium=referral&amp;utm_campaign=web-developers"/>
        <s v="https://espeo.eu/?utm_source=clutch.co&amp;utm_medium=referral"/>
        <s v="https://www.metaltoad.com/?utm_source=clutch.co&amp;utm_medium=referral&amp;utm_campaign=directory"/>
        <s v="http://www.bythepixel.com/"/>
        <s v="https://www.cheenti.com/"/>
        <s v="https://go.boldare.com/your-development-partner/?utm_source=clutch.co&amp;utm_medium=referral&amp;utm_campaign=web-developers"/>
        <s v="https://noformat.com/?utm_source=clutch.co&amp;utm_medium=referral&amp;utm_campaign=directory"/>
        <s v="https://loopstudio.dev/"/>
        <s v="http://st-dev.com/"/>
        <s v="http://www.cubicfox.com/?utm_source=clutch.co&amp;utm_medium=referral&amp;utm_campaign=directory"/>
        <s v="http://1000software.house/"/>
        <s v="https://www.caxy.com/?utm_source=clutch&amp;utm_campaign=profile"/>
        <s v="https://5ly.co/"/>
        <s v="https://i-hiddentalent.com/?utm_source=clutch.co&amp;utm_medium=referral&amp;utm_campaign=web-developers"/>
        <s v="https://www.kevinleary.net/contact"/>
        <s v="https://vakoms.com/services/iot"/>
        <s v="https://symetris.ca/en?utm_source=clutch.co&amp;utm_medium=referral&amp;utm_campaign=directory"/>
        <s v="https://www.jalantechnologies.com/?utm_source=clutch.co&amp;utm_medium=referral&amp;utm_campaign=directory"/>
        <s v="https://lavapi.com/"/>
        <s v="https://red8interactive.com/"/>
        <s v="http://www.seattlewebdesign.com/?utm_source=clutch.co&amp;utm_medium=referral&amp;utm_campaign=directory"/>
        <s v="https://clickable.agency/?utm_source=clutch.co&amp;utm_medium=referral&amp;utm_campaign=directory"/>
        <s v="http://forgeandsmith.com/"/>
        <s v="http://greyboxcreative.com/?utm_source=clutch.co&amp;utm_medium=referral"/>
        <s v="http://developex.com/"/>
        <s v="http://www.pixel-mate.com/?utm_source=clutch&amp;utm_medium=referral"/>
        <s v="http://www.troyweb.com/?utm_source=clutch.co&amp;utm_medium=referral"/>
        <s v="http://www.ideabox.com.au/?utm_source=clutch&amp;utm_medium=referral"/>
        <s v="https://www.agiliq.com/"/>
        <s v="https://ajprotech.com/?utm_source=clutch.co&amp;utm_medium=referral&amp;utm_campaign=directory"/>
        <s v="http://www.oakfusion.pl/?utm_source=clutch.co&amp;utm_medium=referral&amp;utm_campaign=directory"/>
        <s v="https://www.csschopper.com/?utm_source=Clutch&amp;utm_campaign=Clutch_CSS_Index"/>
        <s v="https://nclud.com/"/>
        <s v="https://nextnowagency.com/?utm_source=clutch.co&amp;utm_medium=referral"/>
        <s v="https://www.synergylab.pl/en/"/>
        <s v="https://gowombat.team/"/>
        <s v="https://htmlburger.com/"/>
        <s v="https://bigdropinc.com/?utm_source=clutch&amp;utm_campaign=web%20development&amp;utm_medium=profile"/>
        <s v="https://iapptechnologies.com/"/>
        <s v="https://codelabs.rocks/?utm_source=clutch.co&amp;utm_medium=referral&amp;utm_campaign=directory"/>
        <s v="https://www.prodigia.com/"/>
        <s v="https://kolosek.com/"/>
        <s v="http://www.vermonster.com/"/>
        <s v="https://www.bluemodus.com/"/>
        <s v="http://www.inapp.com/?utm_source=clutch.co&amp;utm_medium=referral&amp;utm_campaign=directory"/>
        <s v="https://metova.com/?utm_source=clutch.co&amp;utm_medium=referral&amp;utm_campaign=referral"/>
        <s v="http://huemor.rocks/"/>
        <s v="https://designindc.com/?utm_source=clutch.co&amp;utm_medium=referral&amp;utm_campaign=directory"/>
        <s v="http://www.mywebprogrammer.com/?utm_source=clutch&amp;utm_medium=referral&amp;utm_campaign=web-development-companies"/>
        <s v="http://www.fortech.ro/"/>
        <s v="https://www.digitalartflow.com/"/>
        <s v="https://hoodies.team/"/>
        <s v="http://www.simublade.com/?utm_source=clutch.co&amp;utm_medium=referral&amp;utm_campaign=directory"/>
        <s v="https://kernelics.by/"/>
        <s v="http://solbeg.com/"/>
        <s v="https://emphasoft.com/?utm_source=clutch.co&amp;utm_medium=referral&amp;utm_campaign=directory-clutch"/>
        <s v="http://www.purrgroup.com/digital/?utm_source=clutch.co&amp;utm_medium=referral"/>
        <s v="http://www.mtoag.com/?utm_source=clutch.co&amp;utm_medium=referral&amp;utm_campaign=directory"/>
        <s v="http://www.nfq.lt/"/>
        <s v="http://www.imarc.com/"/>
        <s v="https://datamade.us/"/>
        <s v="http://www.childish.eu/?lang=en/?utm_source=clutch.co&amp;utm_medium=referral&amp;utm_campaign=web-developers"/>
        <s v="https://kissdigital.com/?utm_source=clutch.co&amp;utm_medium=sponsorship&amp;utm_campaign=premium"/>
        <s v="http://www.r2integrated.com/"/>
        <s v="http://codup.co/?utm_source=clutch.co&amp;utm_medium=referral"/>
        <s v="https://www.clock.co.uk/?utm_source=clutch.co&amp;utm_medium=referral&amp;utm_campaign=directory"/>
        <s v="https://appradius.co/"/>
        <s v="http://www.develtio.com/?utm_source=clutch.co&amp;utm_medium=referral"/>
        <s v="https://relishstudio.com/?utm_source=clutch.co&amp;utm_medium=referral&amp;utm_campaign=directory"/>
        <s v="http://dolphinmicro.com/"/>
        <s v="https://queryon.com/lets-chat/"/>
        <s v="https://branded.co.il/?utm_source=clutch.co&amp;utm_medium=referral"/>
        <s v="https://ttt.studio/?utm_source=clutch.co&amp;utm_medium=referral"/>
        <s v="http://www.proyecto404.com/?utm_source=clutch.co&amp;utm_medium=referral&amp;utm_campaign=directory"/>
        <s v="https://dev-in-action.com/"/>
        <s v="https://crema.us/"/>
        <s v="https://www.codex.team/?utm_source=clutch.co&amp;utm_medium=referral&amp;utm_campaign=directory"/>
        <s v="https://csssr.com/"/>
        <s v="https://www.differenzsystem.com/"/>
        <s v="https://www.asktheegghead.com/?utm_source=clutch.co&amp;utm_medium=referral&amp;utm_campaign=directory"/>
        <s v="https://any-day.com/?utm_source=clutch.co&amp;utm_medium=referral&amp;utm_campaign=directory"/>
        <s v="https://ego-cms.com/?utm_source=clutch&amp;utm_medium=profile"/>
        <s v="https://www.beacondigitalmarketing.com/?utm_source=clutch.co&amp;utm_medium=referral&amp;utm_campaign=directory"/>
        <s v="https://www.upplabs.com/?utm_source=clutch.co&amp;utm_medium=referral"/>
        <s v="http://www.altexsoft.com/"/>
        <s v="http://www.sandstormdesign.com/"/>
        <s v="https://www.maansoftwares.com/contact-us"/>
        <s v="https://www.multidots.com/?utm_source=clutch.co&amp;utm_medium=referral"/>
        <s v="https://www.newpathweb.com.au/"/>
        <s v="http://railwaymen.org/"/>
        <s v="https://quintagroup.com/"/>
        <s v="http://www.sotechnology.co.uk/"/>
        <s v="https://www.unbrandedmanchester.com/"/>
        <s v="https://wearefieldtrip.com/"/>
        <s v="https://jupser.com/"/>
        <s v="http://www.hatimeria.com/"/>
        <s v="http://lastcallmedia.com/?utm_source=clutch.co&amp;utm_medium=referral&amp;utm_campaign=directory"/>
        <s v="https://fireart.studio/"/>
        <s v="https://www.saeloun.com/"/>
        <s v="http://www.1985.co.in/"/>
        <s v="https://brandvisage.com/agency/"/>
        <s v="https://auriga.com/"/>
        <s v="https://eleks.com/?utm_source=clutch.co&amp;utm_medium=referral&amp;utm_campaign=web-developers"/>
        <s v="https://www.arohatech.com/"/>
        <s v="http://www.bigrattle.com/?utm_source=clutch.co&amp;utm_medium=referral"/>
        <s v="http://stateside.agency/"/>
        <s v="https://clever-solution.com/"/>
        <s v="https://vogappdevelopers.com/?utm_source=clutch.co&amp;utm_medium=referral"/>
        <s v="https://northpeak.io/?utm_source=clutch.co&amp;utm_medium=referral&amp;utm_campaign=directory"/>
        <s v="https://www.rewsoft.pl/?utm_source=clutch.co&amp;utm_medium=referral"/>
        <s v="https://www.magespider.com/"/>
        <s v="https://artegence.com/"/>
        <s v="http://makeithappen.nyc/?utm_source=clutch.co&amp;utm_medium=referral&amp;utm_campaign=directory"/>
        <s v="https://brandandmortar.com/?utm_source=clutch.co&amp;utm_medium=referral&amp;utm_campaign=directory"/>
        <s v="https://arateg.com/contacts?utm_source=clutch.co&amp;utm_medium=referral&amp;utm_campaign=directory"/>
        <s v="https://www.peppersquare.com/?utm_source=clutch.co&amp;utm_medium=referral&amp;utm_campaign=directory"/>
        <s v="https://thedigitaladitya.com/"/>
        <s v="https://osomstudio.com/en/?utm_source=clutch.co&amp;utm_medium=referral"/>
        <s v="https://aaronknight.com.au/?utm_source=clutch.co&amp;utm_medium=referral&amp;utm_campaign=directory"/>
        <s v="http://www.shoptrade.co/?utm_source=clutch.co&amp;utm_medium=referral&amp;utm_campaign=directory"/>
        <s v="https://coderkube.com/?utm_source=clutch.co&amp;utm_medium=referral&amp;utm_campaign=directory"/>
        <s v="https://pagepro.co/react-native-development.html?utm_source=clutch.co&amp;utm_medium=referral&amp;utm_campaign=directory"/>
        <s v="https://developress.io/"/>
        <s v="https://www.oneclickitsolution.com/?utm_source=clutch.co&amp;utm_medium=referral&amp;utm_campaign=directory"/>
        <s v="http://www.molestreet.com/?utm_source=clutch.co&amp;utm_medium=referral"/>
        <s v="https://www.traktekpartners.com/"/>
        <s v="https://netsmartz.com/build-your-team-netsmartz/?utm_source=clutch.co&amp;utm_medium=referral&amp;utm_campaign=web-developers"/>
        <s v="http://www.ongraph.com/"/>
        <s v="https://semidotinfotech.com/?utm_source=clutch.co&amp;utm_medium=referral&amp;utm_campaign=web-developers"/>
        <s v="http://techjam.pro/"/>
        <s v="https://liftedlogic.com/"/>
        <s v="https://www.cyber-duck.co.uk/?utm_source=Clutch&amp;utm_medium=Sponsorship&amp;utm_campaign=Web%20Developers"/>
        <s v="https://www.ingsoftware.com/?utm_source=clutch.co&amp;utm_medium=referral&amp;utm_campaign=web-developers"/>
        <s v="https://sitecare.com/?utm_source=clutch.co&amp;utm_medium=referral&amp;utm_campaign=directory"/>
        <s v="http://michiganlabs.com/?utm_source=clutch&amp;utm_medium=referral"/>
        <s v="http://prolificinteractive.com/"/>
        <s v="https://www.indusnet.co.in/lp/clutch/?utm_source=clutch.co&amp;utm_medium=referral&amp;utm_campaign=directory"/>
        <s v="https://fuzzproductions.com/"/>
        <s v="https://www.librafire.com/"/>
        <s v="http://www.clapcreative.com/?utm_source=clutch&amp;utm_medium=referral"/>
        <s v="https://www.codeninjaconsulting.com/?utm_source=clutch.co&amp;utm_medium=referral&amp;utm_campaign=directory"/>
        <s v="https://codemotion.ninja/"/>
        <s v="https://kitelytech.com/?utm_source=clutch.co&amp;utm_medium=referral&amp;utm_campaign=directory"/>
        <s v="https://deviniti.com/?utm_source=clutch.co&amp;utm_medium=referral&amp;utm_campaign=directory"/>
        <s v="http://developmentnow.com/clutch.php?utm_source=clutch&amp;utm_medium=profile&amp;utm_campaign=Clutch"/>
        <s v="https://www.merixstudio.com/services/web-app-development/?utm_source=clutch&amp;utm_medium=referral&amp;utm_campaign=web-developers"/>
        <s v="https://www.htmlpanda.com/"/>
        <s v="https://gofurther.digital/?utm_source=clutch.co&amp;utm_medium=referral&amp;utm_campaign=directory"/>
        <s v="https://themorrow.digital/"/>
        <s v="https://dualbootpartners.com/?utm_source=clutch.co&amp;utm_medium=referral&amp;utm_campaign=directory"/>
        <s v="https://angrynerds.co/?utm_source=clutch.co&amp;utm_medium=referral&amp;utm_campaign=directory"/>
        <s v="http://www.evozon.com/"/>
        <s v="https://groupbwt.com/?utm_source=clutch&amp;utm_medium=cpa&amp;utm_campaign=dr_sep_2021"/>
        <s v="https://unitedideas.co/?utm_source=clutch.co&amp;utm_medium=referral&amp;utm_campaign=global-web"/>
        <s v="http://www.co-well.vn/en/"/>
        <s v="http://www.emiratesgraphic.com/?utm_source=clutch.co&amp;utm_medium=referral"/>
        <s v="https://tudip.com/?utm_source=clutch.co&amp;utm_medium=referral&amp;utm_campaign=directory"/>
        <s v="http://www.headchannel.co.uk/?utm_source=clutch.co&amp;utm_medium=referral"/>
        <s v="https://www.popwebdesign.net/index_eng.html?utm_source=clutch.co&amp;utm_medium=referral&amp;utm_campaign=directory"/>
        <s v="http://wildwebart.com/"/>
        <s v="https://metaclass.co/"/>
        <s v="http://www.xminds.com/"/>
        <s v="https://fruitfulcode.com/"/>
        <s v="https://www.parthenonsoftware.com/?utm_source=clutch&amp;utm_medium=referral"/>
        <s v="https://www.crestcoder.com/?utm_source=clutch.co&amp;utm_medium=referral&amp;utm_campaign=directory"/>
        <s v="http://www.customd.com/?utm_source=clutch.co&amp;utm_medium=referral&amp;utm_campaign=directory"/>
        <s v="https://www.allianceinteractive.com/?utm_source=clutch.co&amp;utm_medium=referral&amp;utm_campaign=directory"/>
        <s v="http://www.visuality.pl/?utm_source=clutch.co&amp;utm_medium=referral&amp;utm_campaign=directory"/>
        <s v="http://www.fuseiq.com/"/>
        <s v="https://www.evolvice.de/?utm_source=clutch.co&amp;utm_medium=referral&amp;utm_campaign=directory"/>
        <s v="https://ahex.co/?utm_source=clutch.co&amp;utm_medium=referral&amp;utm_campaign=directory"/>
        <s v="https://sunscrapers.com/?utm_source=clutch.co&amp;utm_medium=referral&amp;utm_campaign=web-developers"/>
        <s v="https://devrix.com/?utm_source=clutch.co&amp;utm_medium=referral&amp;utm_campaign=directory"/>
        <s v="https://monogram.io/?utm_source=clutch.co&amp;utm_medium=referral&amp;utm_campaign=directory"/>
        <s v="http://luxdone.com/"/>
        <s v="https://www.informulate.com/?utm_source=clutch.co&amp;utm_medium=referral&amp;utm_campaign=directory"/>
        <s v="https://neonbrand.com/"/>
        <s v="https://www.netsells.co.uk/?utm_source=clutch&amp;utm_medium=referral&amp;utm_campaign=profile"/>
        <s v="http://devurai.com/"/>
        <s v="https://www.novateus.com/?utm_source=clutch.co&amp;utm_medium=referral&amp;utm_campaign=directory"/>
        <s v="https://www.oho.com/"/>
        <s v="https://www.savaslabs.com/?utm_source=clutch.co&amp;utm_medium=referral"/>
        <s v="http://codesmithdev.com/?utm_source=clutch&amp;utm_medium=referral"/>
        <s v="http://www.agencyq.com/"/>
        <s v="https://www.kollabio.com/"/>
        <s v="http://www.codetoart.com/?utm_source=clutch.co&amp;utm_medium=referral"/>
        <s v="https://garpix.com/en/?clutch/?utmsource=clutch.co&amp;utm_medium=referral&amp;utm_campaign=directory"/>
        <s v="https://www.tekrevol.com/app-development?utm_source=clutch&amp;utm_medium=clutch&amp;utm_campaign=clutch+page&amp;utm_id=clutch"/>
        <s v="https://www.nirvanacanada.com/"/>
        <s v="http://get-code.net/"/>
        <s v="http://www.suscosolutions.com/?utm_source=clutch.co&amp;utm_medium=referral&amp;utm_campaign=web-developers"/>
        <s v="http://www.cleevio.com/?utm_source=clutch.co&amp;utm_medium=referral"/>
        <s v="http://www.trigma.com/?utm_source=clutch.co&amp;utm_medium=referral&amp;utm_campaign=web-developers"/>
        <s v="https://mangrove-web.com/"/>
        <s v="https://datadrivendesign.net/?utm_source=clutch.co&amp;utm_medium=referral&amp;utm_campaign=directory"/>
        <s v="https://ateliware.com/?utm_source=clutch.co&amp;utm_medium=referral&amp;utm_campaign=directory"/>
        <s v="https://bejamas.io/?utm_source=clutch.co&amp;utm_medium=referral"/>
        <s v="https://tech-stack.io/?utm_source=derictories&amp;utm_medium=clutch&amp;utm_campaign=clutch"/>
        <s v="https://www.graycyan.com/?utm_source=clutch.co&amp;utm_medium=referral"/>
        <s v="https://www.codepixel.me/"/>
        <s v="http://www.stuzo.com/"/>
        <s v="http://www.herodigital.com/"/>
        <s v="https://hacksoft.io/"/>
        <s v="https://www.remsoft.dev/"/>
        <s v="http://designcenterideas.com/"/>
        <s v="https://amasty.com/magento-development.html"/>
        <s v="https://www.dayspringpartners.com/"/>
        <s v="https://www.mysticmediasoft.com/?utm_source=clutch.co&amp;utm_medium=referral"/>
        <s v="http://www.e-intelligence.in/"/>
        <s v="http://upsilonit.com/"/>
        <s v="https://domandtom.com/"/>
        <s v="http://hipolabs.com/"/>
        <s v="https://99francs.agency/"/>
        <s v="https://poweredbycoffee.co.uk/"/>
        <s v="https://bambooagile.eu/?utm_source=clutch.co&amp;utm_medium=referral&amp;utm_campaign=directory"/>
        <s v="https://www.saffrontech.net/services/web-development"/>
        <s v="https://gearedapp.co.uk/"/>
        <s v="http://agilie.com/"/>
        <s v="https://scaramanga.agency/"/>
        <s v="https://www.rmgmedia.com/?utm_source=clutch.co&amp;utm_medium=referral&amp;utm_campaign=directory"/>
        <s v="https://weband.eu/"/>
        <s v="https://zanzarra.com/"/>
        <s v="https://artjoker.net/"/>
        <s v="http://www.veepal.com/"/>
        <s v="https://www.deaninfotech.com/"/>
        <s v="https://around25.com/utm_source=clutch.co&amp;utm_medium=referral&amp;utm_campaign=web-developers"/>
        <s v="https://www.kmphitech.com/?utm_source=clutch.co&amp;utm_medium=referral&amp;utm_campaign=directory"/>
        <s v="https://www.rolemodelsoftware.com/?utm_source=clutch.co&amp;utm_medium=referral&amp;utm_campaign=web-developers"/>
        <s v="http://blkdg.com/?utm_source=clutch.co&amp;utm_medium=referral"/>
        <s v="https://alphaefficiency.com/?utm_source=clutch.co&amp;utm_medium=referral&amp;utm_campaign=directory"/>
        <s v="https://www.indianic.com/?utm_campaign=Business-Directory&amp;utm_source=Clutch"/>
        <s v="https://thestory.is/en/?utm_source=clutch.co&amp;utm_medium=referral&amp;utm_campaign=directory"/>
        <s v="https://sinaptia.dev/?utm_source=clutch.co&amp;utm_medium=referral&amp;utm_campaign=web-developers"/>
        <s v="https://savvycomsoftware.com/?utm_source=clutch.co&amp;utm_medium=referral&amp;utm_campaign=directory"/>
        <s v="https://xoor.io/?utm_campaign=clutch_profile&amp;utm_source=clutch&amp;utm_content=button&amp;utm_medium=clutch_profile_page"/>
        <s v="http://www.servustech.com/"/>
        <s v="https://www.bluelabellabs.com/"/>
        <s v="https://nmgtechnologies.com/clutch/hire-web-developer?utm_campaign=web_development&amp;utm_source=clutch"/>
        <s v="https://www.solutelabs.com/"/>
        <s v="https://touchsize.com/"/>
        <s v="https://edifian.digital/?utm_source=clutch.co&amp;utm_medium=referral&amp;utm_campaign=directory"/>
        <s v="https://hypernovalabs.com/?utm_source=clutch.co&amp;utm_medium=referral&amp;utm_campaign=directory"/>
        <s v="http://www.techverx.com/"/>
        <s v="https://www.sam-solutions.com/?utm_source=clutch&amp;utm_medium=profile&amp;utm_campaign=default&amp;utm_content=Campaign-default"/>
        <s v="https://www.spinxdigital.com/"/>
        <s v="http://noorsoft-mobile.com/"/>
        <s v="https://www.sensilabs.co.uk/"/>
        <s v="https://www.fourkitchens.com/"/>
        <s v="http://www.horizontalintegration.com/?/sc_camp=D72BBFAA999741A4A804663EE6C357CC"/>
        <s v="http://www.wvelabs.com/?utm_source=clutch.co&amp;utm_medium=profilebutton&amp;utm_campaign=wveclutch"/>
        <s v="https://kdm.com.au/?utm_source=clutch.co&amp;utm_medium=referral&amp;utm_campaign=directory"/>
        <s v="https://www.netguru.com/services/?utm_source=clutch&amp;utm_medium=referral&amp;utm_campaign=web-developers"/>
        <s v="https://www.xivic.com/"/>
        <s v="https://appunite.com/?utm_source=clutch.co&amp;utm_medium=referral&amp;utm_campaign=web-developers-global"/>
        <s v="https://binariks.com/?utm_source=clutch.co&amp;utm_medium=referral"/>
        <s v="https://agentestudio.com/?utm_source=clutch.co&amp;utm_medium=referral"/>
        <s v="https://netgen.io/?utm_source=clutch.co&amp;utm_medium=referral&amp;utm_campaign=directory"/>
        <s v="https://nebulalabs.co.uk/"/>
        <s v="https://techstern.com/?utm_source=clutch.co&amp;utm_medium=referral&amp;utm_campaign=directory"/>
        <s v="http://digitalya.co/?utm_source=clutch.co&amp;utm_medium=referral"/>
        <s v="http://www.nearsure.net/?utm_source=clutch.co&amp;utm_medium=referral&amp;utm_campaign=directory"/>
        <s v="http://www.updivision.com/"/>
        <s v="http://aspirity.com/"/>
        <s v="http://chapter247.com/?utm_source=clutch.co&amp;utm_medium=referral&amp;utm_campaign=web-developers"/>
        <s v="https://www.diverseprogrammers.com/?utm_source=clutch.co&amp;utm_medium=referral&amp;utm_campaign=directory"/>
        <s v="https://sneakersapps.com/?utm_source=clutch&amp;utm_medium=referral"/>
        <s v="https://www.ideamotive.co/clutch?utm_source=clutch.co&amp;utm_medium=referral"/>
        <s v="http://www.agencylabs.com/"/>
        <s v="http://www.thegnar.co/?utm_source=clutch.co&amp;utm_medium=referral&amp;utm_campaign=directory"/>
        <s v="http://www.lateral-inc.com/"/>
        <s v="https://eng.picom.ru/"/>
        <s v="https://quickblox.com/"/>
        <s v="https://bling.sh/"/>
        <s v="https://mobilecoderz.com/?utm_source=clutch.co&amp;utm_medium=referral&amp;utm_campaign=directory"/>
        <s v="https://www.rascasone.com/"/>
        <s v="https://mavericks.agency/"/>
        <s v="https://diceus.com/?utm_source=clutch.co&amp;utm_medium=referral&amp;utm_campaign=directory"/>
        <s v="https://www.cornercasetech.com/?utm_source=clutch.co&amp;utm_medium=referral"/>
        <s v="http://www.ehecatl.com.mx/?utm_source=clutch.co&amp;utm_medium=referral&amp;utm_campaign=referral"/>
        <s v="http://www.altalogy.com/"/>
        <s v="https://ebpearls.com.au/mobile-app-developer-sydney/?utm_source=clutch.co&amp;utm_medium=referral"/>
        <s v="https://pyxl.com/?utm_source=clutch.co&amp;utm_medium=referral&amp;utm_campaign=directory"/>
        <s v="http://www.flynaut.com/?utm_source=clutch.co&amp;utm_medium=referral"/>
        <s v="http://denverdata.com/"/>
        <s v="https://unlimitedwp.com/"/>
        <s v="https://uinno.io/?utm_source=clutch.co&amp;utm_medium=referral&amp;utm_campaign=directory"/>
        <s v="https://www.softteco.com//?utm_source=clutch.co&amp;utm_medium=referral"/>
        <s v="https://www.smartthinking.com.mx/?utm_source=clutch.co&amp;utm_medium=referral&amp;utm_campaign=web-developers"/>
        <s v="https://www.digi-corp.com/"/>
        <s v="https://www.maxcode.net/"/>
        <s v="http://www.glidedesign.com/?utm_source=clutch.co&amp;utm_medium=referral&amp;utm_campaign=directory"/>
        <s v="https://mantyweb.com/web-services/?utm_source=clutch.co&amp;utm_medium=referral&amp;utm_campaign=directory"/>
        <s v="https://scopicsoftware.com/?utm_source=clutch&amp;utm_medium=referral&amp;utm_campaign=web-developers"/>
        <s v="https://zoolatech.com/?utm_source=clutch.co&amp;utm_medium=referral&amp;utm_campaign=directory"/>
        <s v="https://graphiters.com/"/>
        <s v="https://willowtreeapps.com/?utm_source=clutch.co&amp;utm_medium=referral"/>
        <s v="https://www.inorbital.com/?utm_source=clutch.co&amp;utm_medium=referral&amp;utm_campaign=directory"/>
        <s v="https://solar-digital.com/"/>
        <s v="https://itechcraft.com/?utm_source=clutch.co&amp;utm_medium=referral&amp;utm_campaign=web-developers"/>
        <s v="https://www.riksof.com/?utm_source=clutch.co&amp;utm_campaign=startupdirectory"/>
        <s v="https://gole.ms/"/>
        <s v="http://www.breaktech.com/"/>
        <s v="http://codigodelsur.com/?utm_source=clutch&amp;utm_medium=referral"/>
        <s v="https://lizard.global/?utm_source=clutch.co&amp;utm_medium=referral&amp;utm_campaign=directory"/>
        <s v="https://softblues.io/"/>
        <s v="https://coconutmoon.com/"/>
        <s v="http://chocolatemilkdonuts.com/?utm_source=clutch.co&amp;utm_medium=referral&amp;utm_campaign=directory"/>
        <s v="http://www.contus.com/"/>
        <s v="https://www.uptopcorp.com/?utm_source=Clutch&amp;utm_medium=Listing&amp;utm_campaign=Clutch%20Referral"/>
        <s v="https://www.capitalnumbers.com/web-application-development.php?utm_source=clutch.co&amp;utm_medium=referral&amp;utm_campaign=web-developers"/>
        <s v="https://likims.com/"/>
        <s v="https://www.atmoapps.com/?utm_source=clutch.co&amp;utm_medium=referral&amp;utm_campaign=directory"/>
        <s v="https://front10.com/"/>
        <s v="https://www.mg2media.com/en/"/>
        <s v="https://inciteresponse.com/?utm_source=clutch.co&amp;utm_medium=referral"/>
        <s v="https://justcoded.com/?utm_source=clutch.co&amp;utm_medium=referral"/>
        <s v="https://www.plaudit.com/?utm_source=clutch.co&amp;utm_medium=referral"/>
        <s v="http://www.qsolutionsstudio.com/?utm_source=clutch&amp;utm_medium=referral"/>
        <s v="http://www.kiwitech.com/"/>
        <s v="https://svitla.com/"/>
        <s v="http://inwedo.com/"/>
        <s v="https://intcore.com/?utm_source=clutch.co&amp;utm_medium=referral&amp;utm_campaign=directory"/>
        <s v="https://ripenapps.com/?utm_source=clutch.co&amp;utm_medium=referral"/>
        <s v="http://conceptatech.com/?utm_source=clutch"/>
        <s v="http://www.techversantinfotech.com/"/>
        <s v="https://desmart.com/?utm_source=clutch.co&amp;utm_medium=referral"/>
        <s v="http://www.648group.com/mobile-developers?utm_source=clutch.co&amp;utm_medium=referral&amp;utm_campaign=web-developers"/>
        <s v="https://firstlinesoftware.com/?utm_source=clutch.co&amp;utm_medium=referral"/>
        <s v="https://www.iperdesign.com/"/>
        <s v="https://brocoders.com/?utm_source=clutch.co&amp;utm_medium=referral&amp;utm_campaign=directory"/>
        <s v="https://eluminoustechnologies.com/?utm_source=clutch.co&amp;utm_medium=referral&amp;utm_campaign=web-developers"/>
        <s v="https://foreignerds.com/?utm_source=clutch.co&amp;utm_medium=referral&amp;utm_campaign=directory"/>
        <s v="https://www.codewave.com/?utm_source=clutch.co&amp;utm_medium=referral&amp;utm_campaign=directory"/>
        <s v="https://www.atlascode.com/"/>
        <s v="http://www.enosisbd.com/"/>
        <s v="https://sigma.software/#utm_source=clutch.co"/>
        <s v="https://www.macronimous.com/"/>
        <s v="https://janeto.com/?utm_source=clutch&amp;utm_medium=referral"/>
        <s v="http://www.netlandish.com/"/>
        <s v="https://seven-pro.com/"/>
        <s v="http://www.future-processing.com/?utm_source=clutch&amp;utm_medium=referral&amp;utm_campaign=profile"/>
        <s v="https://imado.co/?utm_source=clutch.co&amp;utm_medium=referral&amp;utm_campaign=directory"/>
        <s v="http://roonyx.tech/"/>
        <s v="https://leobit.com/?utm_source=clutch.co&amp;utm_medium=referral&amp;utm_campaign=directory"/>
        <s v="https://dedicateddevelopers.com/?utm_campaign=Review+Sites&amp;utm_source=Clutch&amp;utm_medium=Main+Profile"/>
        <s v="https://www.sevenbits.in/blockchain-implementation"/>
        <s v="https://steelkiwi.com/?utm_source=clutch.co&amp;utm_medium=referral&amp;utm_campaign=web-developers"/>
        <s v="https://fluvius.co/contacts/?utm_source=clutch.co&amp;utm_medium=referral&amp;utm_campaign=directory"/>
        <s v="http://www.koombea.com/?utm_source=clutch.co&amp;utm_medium=referral"/>
        <s v="https://webolutions.com/"/>
        <s v="http://www.rocketinsights.com/?utm_source=clutch.co&amp;utm_medium=referral"/>
        <s v="https://www.akveo.com/?utm_source=clutch.co&amp;utm_medium=referral&amp;utm_campaign=web-developers"/>
        <s v="https://signifly.com/?utm_source=clutch.co&amp;utm_medium=referral&amp;utm_campaign=directory"/>
        <s v="https://www.elevatedthird.com/?utm_source=clutch.co&amp;utm_medium=referral&amp;utm_campaign=profile"/>
        <s v="https://walltreesoft.com/"/>
        <s v="https://valuelogic.one/"/>
        <s v="http://www.kernix.com/"/>
        <s v="https://www.thor.design/?utm_source=clutch.co&amp;utm_medium=referral&amp;utm_campaign=directory"/>
        <s v="https://frontmen.fm/en/?utm_source=clutch.co&amp;utm_medium=referral&amp;utm_campaign=directory"/>
        <s v="https://goingclear.com/?utm_source=clutch.co&amp;utm_medium=referral"/>
        <s v="https://www.method.com/?utm_source=clutch.co&amp;utm_medium=referral&amp;utm_campaign=directory"/>
        <s v="http://www.undabot.com/"/>
        <s v="http://www.cloutsoft.com/"/>
        <s v="http://www.intexsoft.com/?utm_source=clutch&amp;utm_medium=referral&amp;utm_campaign=web-developers"/>
        <s v="https://www.imaginovation.net/"/>
        <s v="https://twentyideas.com/?utm_source=clutch.co&amp;utm_medium=referral&amp;utm_campaign=directory"/>
        <s v="http://www.digitalus.com/"/>
        <s v="http://www.catchdigital.com/?utm_source=clutch.co&amp;utm_medium=referral&amp;utm_campaign=directory"/>
        <s v="https://codism.io/?utm_source=clutch.co&amp;utm_medium=referral"/>
        <s v="http://www.bynd.com/?utm_source=clutch.co&amp;utm_medium=referral&amp;utm_campaign=directory"/>
        <s v="http://foozagency.com/?utm_source=clutch.co&amp;utm_medium=referral&amp;utm_campaign=web-developers"/>
        <s v="https://www.squareroot.ie/"/>
        <s v="https://www.matellio.com/web-development-company?utm_source=Clutch&amp;utm_medium=web-development-companies&amp;utm_campaign=Clutch_Ads"/>
        <s v="https://anvileight.com/"/>
        <s v="https://pixelteh.com/"/>
        <s v="https://www.chopdawg.com/?utm_source=clutch.co&amp;utm_medium=referral&amp;utm_campaign=directory"/>
        <s v="https://www.c7creative.com/"/>
        <s v="https://fynydd.com/"/>
        <s v="http://www.herodot.com/"/>
        <s v="http://clearsummit.com/?utm_source=clutch&amp;utm_medium=referral"/>
        <s v="https://www.orases.com/"/>
        <s v="https://dashbouquet.com/?utm_source=clutch&amp;utm_medium=referral&amp;utm_campaign=web-developers"/>
        <s v="http://www.7devs.co/"/>
        <s v="http://betabulls.com/"/>
        <s v="https://arcadedevhouse.com.au/?utm_source=clutch.co&amp;utm_medium=referral&amp;utm_campaign=directory"/>
        <s v="https://sky-incom.com/"/>
        <s v="https://dayshiftdigital.com/?utm_source=clutch.co&amp;utm_medium=referral"/>
        <s v="https://www.wewearmanyhats.com/?utm_source=clutch.co&amp;utm_medium=referral"/>
        <s v="https://www.ateamsoftsolutions.com/"/>
        <s v="https://asahitechnologies.com/web-application-development/?utm_source=clutch.co&amp;utm_medium=referral&amp;utm_campaign=web-developers"/>
        <s v="https://www.moravio.com/?utm_source=clutch.co&amp;utm_medium=referral&amp;utm_campaign=directory"/>
        <s v="https://techaffinity.com/"/>
        <s v="http://skalar.com.ua/"/>
        <s v="https://www.spaceotechnologies.com/mobile-app-development/?utm_source=clutch&amp;utm_medium=referral"/>
        <s v="https://wildebee.st/?utm_source=clutch.co&amp;utm_medium=referral&amp;utm_campaign=web-developers"/>
        <s v="https://wearepresta.com/"/>
        <s v="https://kogifi.com/"/>
        <s v="http://www.itcube.net/"/>
        <s v="https://www.loungelizard.com/?utm_source=clutch"/>
        <s v="https://www.northern.co/?utm_source=clutch.co&amp;utm_medium=referral&amp;utm_campaign=directory"/>
        <s v="https://www.jaskcreative.co.uk/?utm_source=clutch.co&amp;utm_medium=referral&amp;utm_campaign=directory"/>
        <s v="https://dmitrytech.com/"/>
        <s v="https://humanmade.com/?utm_source=clutch&amp;utm_medium=website&amp;utm_campaign=profile"/>
        <s v="https://tenpixls.com/"/>
        <s v="https://tealmedia.com/"/>
        <s v="http://www.cleverlance.com/"/>
        <s v="https://sparkbox.com/"/>
        <s v="https://247labs.com/?utm_source=clutch&amp;utm_medium=referral"/>
        <s v="https://xtreemsolution.com/?utm_source=clutch&amp;utm_medium=referral&amp;utm_campaign=web-developers-global"/>
        <s v="http://www.unosquare.com/?utm_source=clutch.co&amp;utm_medium=referral"/>
        <s v="https://qmo.io/?utm_source=clutch.co&amp;utm_medium=referral&amp;utm_campaign=web-developers"/>
        <s v="https://www.logicify.com/?utm_source=clutch&amp;utm_medium=referral"/>
        <s v="https://www.woodst.com/"/>
        <s v="https://code-care.com/"/>
        <s v="http://4xxi.com/"/>
        <s v="http://www.intelivita.co.uk/?utm_source=clutch&amp;utm_medium=referral"/>
        <s v="https://baha.agency/?utm_source=clutch.co&amp;utm_medium=referral&amp;utm_campaign=directory"/>
        <s v="http://dreamsoft4u.com/?utm_source=clutch.co&amp;utm_medium=referral&amp;utm_campaign=directory"/>
        <s v="http://www.rvsmedia.co.uk/"/>
        <s v="https://softarex.com/?utm_source=clutch.co&amp;utm_medium=referral&amp;utm_campaign=directory"/>
        <s v="https://changes.agency/"/>
        <s v="https://zipperstudios.co/?utm_source=clutch.co&amp;utm_medium=referral&amp;utm_campaign=web-dev-global"/>
        <s v="https://www.seasiainfotech.com/"/>
        <s v="https://marzeelabs.org/"/>
        <s v="http://newline.tech/?utm_source=clutch.co&amp;utm_medium=referral&amp;utm_campaign=web-developers"/>
        <s v="https://geniteam.com/clutch/gamedevagency.html#"/>
        <s v="https://www.ingenious-app-studios.co.uk/?utm_source=clutch.co&amp;utm_medium=referral&amp;utm_campaign=directory"/>
        <s v="http://codingbrains.com/"/>
        <s v="https://alty.co/industries/banking/"/>
        <s v="http://www.tristatetechnology.com/"/>
        <s v="https://www.ayokay.com/get-started/?utm_source=clutch.co&amp;utm_medium=referral&amp;utm_campaign=directory"/>
        <s v="https://www.makeen.io/?utm_source=clutch.co&amp;utm_medium=referral"/>
        <s v="https://beetsoft.com.vn/?utm_source=clutch&amp;utm_medium=referral"/>
        <s v="https://diversido.io/"/>
        <s v="http://melontech.com/"/>
        <s v="https://enlabsoftware.com/?utm_source=clutch.co&amp;utm_medium=referral&amp;utm_campaign=directory"/>
        <s v="https://itirra.com/"/>
        <s v="https://solomediagroup.co/?utm_source=clutch.co&amp;utm_medium=referral&amp;utm_campaign=directory"/>
        <s v="https://www.bornfight.com/?utm_source=clutch.co&amp;utm_medium=referral"/>
        <s v="http://www.jordancrown.com/?utm_source=clutch.co&amp;utm_medium=referral&amp;utm_campaign=directory"/>
        <s v="https://dotcomdevelopment.net/?utm_source=clutch.co&amp;utm_medium=referral&amp;utm_campaign=directory"/>
        <s v="https://intetics.com/?utm_source=Clutch&amp;utm_medium=directory&amp;utm_campaign=web-developers"/>
        <s v="https://www.mightycitizen.com/"/>
        <s v="https://wepropagate.co/?utm_source=clutch.co&amp;utm_medium=referral&amp;utm_campaign=directory"/>
        <s v="http://rexsoftinc.com/"/>
        <s v="https://www.mediacurrent.com/"/>
        <s v="https://enterprise.affle.com/mobile-app-development/?utm_source=clutch.co&amp;utm_medium=referral&amp;utm_campaign=directory"/>
        <s v="https://www.cmbr.co/?utm_source=clutch.co&amp;utm_medium=referral&amp;utm_campaign=web-developers"/>
        <s v="https://www.groundwrk.com/?utm_source=clutch.co&amp;utm_medium=referral"/>
        <s v="https://eightbitstudios.com/?utm_source=clutch.co&amp;utm_medium=referral"/>
        <s v="http://www.polidea.com/"/>
        <s v="http://softensy.com/?utm_source=clutch.co&amp;utm_medium=referral"/>
        <s v="https://www.ukad-group.com/?utm_source=clutch.co&amp;utm_medium=referral&amp;utm_campaign=directory"/>
        <s v="http://www.newpeaksolutions.com/?utm_source=clutch.co&amp;utm_medium=referral&amp;utm_campaign=directory"/>
        <s v="https://designs.codes/managed-outsourcing/?utm_source=clutch.co&amp;utm_medium=referral&amp;utm_campaign=directory"/>
        <s v="http://jetruby.com/?utm_source=clutch&amp;utm_medium=referral&amp;utm_campaign=web-developers"/>
        <s v="http://www.venturedevs.us/"/>
        <s v="https://www.mobilereality.io/en/?utm_source=clutch.co&amp;utm_medium=referral&amp;utm_campaign=web-developers"/>
        <s v="https://thecodest.co/?utm_source=clutch.co&amp;utm_medium=referral&amp;utm_campaign=directory"/>
        <s v="https://freshcodeit.com/?utm_source=clutch&amp;utm_medium=referral&amp;utm_campaign=web-developers"/>
        <s v="https://www.webloftdesigns.com/?utm_source=clutch.co&amp;utm_medium=referral&amp;utm_campaign=directory"/>
        <s v="https://tateeda.com/"/>
        <s v="https://www.soliddigital.com/?utm_source=clutch.co&amp;utm_medium=referral"/>
        <s v="https://fastsite.pl/?utm_source=clutch.co&amp;utm_medium=referral&amp;utm_campaign=directory"/>
        <s v="https://www.untitledkingdom.com/clutch?utm_source=clutch&amp;utm_medium=profile&amp;utm_campaign=link"/>
        <s v="http://www.kadamtech.com/?utm_source=clutch.co&amp;utm_medium=referral&amp;utm_campaign=directory"/>
        <s v="https://withintent.com/?utm_campaign=clutch_general&amp;utm_source=clutch&amp;utm_medium=profile_link&amp;utm_content=clutch_profile_cta"/>
        <s v="https://fantastech.co/"/>
        <s v="https://heliumsites.com/"/>
        <s v="https://www.vivifyideas.com/what-we-do"/>
        <s v="https://goodface.agency/en/?utm_source=clutch.co&amp;utm_medium=referral&amp;utm_campaign=directory"/>
        <s v="https://www.deptagency.com/?utm_source=clutch.co&amp;utm_medium=referral"/>
        <s v="https://www.idslogic.com/?utm_source=clutch.co&amp;utm_medium=referral"/>
        <s v="https://skyhookinteractive.com/"/>
        <s v="https://emerline.com/?utm_source=clutch.co&amp;utm_medium=referral&amp;utm_campaign=directory"/>
        <s v="http://www.bluespark.com/"/>
        <s v="http://thecoderdev.com/?utm_source=clutch.co&amp;utm_medium=referral&amp;utm_campaign=directory"/>
        <s v="https://obc.hr/"/>
        <s v="https://sonatafy.com/"/>
        <s v="https://www.7fridays.net/"/>
        <s v="https://www.inclind.com/tags/drupal-development-services.html"/>
        <s v="https://www.boxuk.com/"/>
        <s v="https://www.r-nd.com/"/>
        <s v="https://light-it.net/?utm_source=clutch.co&amp;utm_medium=referral&amp;utm_campaign=web-developers"/>
        <s v="https://www.blackbeardesign.com/"/>
        <s v="https://www.delivence.com/"/>
        <s v="https://www.wildnettechnologies.com/?utm_source=clutch.co&amp;utm_medium=referral"/>
        <s v="http://www.gogoapps.io/"/>
        <s v="http://www.chimpare.com/?utm_source=clutch.co&amp;utm_medium=referral&amp;utm_campaign=directory"/>
        <s v="https://www.chooseignite.com/?utm_source=clutch.co&amp;utm_medium=referral&amp;utm_campaign=directory"/>
        <s v="http://thedaylightstudio.com/"/>
        <s v="https://www.raftlabs.co/?utm_source=clutch.co&amp;utm_medium=referral&amp;utm_campaign=directory"/>
        <s v="https://www.hireninja.com/"/>
        <s v="https://foresightmobile.com/?utm_source=clutch.co&amp;utm_medium=referral&amp;utm_campaign=directory"/>
        <s v="http://www.commercepundit.com/?utm_source=clutch.co&amp;utm_medium=referral"/>
        <s v="https://www.salsitasoft.com/?utm_source=clutch.co&amp;utm_medium=referral&amp;utm_campaign=web-developers"/>
        <s v="https://macraes.com/?utm_source=clutch.co&amp;utm_medium=referral&amp;utm_campaign=directory"/>
        <s v="http://www.thrive.io/"/>
        <s v="https://mifort.com/"/>
        <s v="https://www.cavepot.com/"/>
        <s v="http://www.eight25media.com/?utm_source=clutch&amp;utm_medium=referral"/>
        <s v="https://www.flowhance.com/"/>
        <s v="https://eteam.io/?utm_source=clutch.co&amp;utm_medium=referral&amp;utm_campaign=web-developers"/>
        <s v="https://www.augustash.com/?utm_source=clutch.co&amp;utm_medium=referral&amp;utm_campaign=directory"/>
        <s v="https://imagexmedia.com/clutch-global-leader/?utm_source=clutch.co&amp;utm_medium=referral"/>
        <s v="http://www.dewsolutions.in/?utm_source=clutch.co&amp;utm_medium=referral"/>
        <s v="https://tyrannosaurustech.com/?utm_source=clutch.co&amp;utm_medium=referral"/>
        <s v="https://www.lastingdynamics.com/?utm_source=clutch.co&amp;utm_medium=referral&amp;utm_campaign=web-developers"/>
        <s v="http://creativeit.io/?utm_source=clutch.co&amp;utm_medium=referral"/>
        <s v="https://yellow.systems/?utm_source=clutch.co&amp;utm_medium=referral&amp;utm_campaign=directory"/>
        <s v="https://www.acebuddy.co/"/>
        <s v="https://empressia.co/"/>
        <s v="http://www.rishabhsoft.com/"/>
        <s v="http://www.polycotassociates.com/"/>
        <s v="https://atendesigngroup.com/"/>
        <s v="https://www.wscubetech.com/"/>
        <s v="https://relevant.software/?utm_source=clutch.co&amp;utm_medium=referral"/>
        <s v="https://codeit.us/"/>
        <s v="https://ozitag.com/"/>
        <s v="http://catlab.agency/"/>
        <s v="https://www.essentialdesigns.net/?utm_source=clutch.co&amp;utm_medium=referral&amp;utm_campaign=directory"/>
        <s v="https://enkonix.com/?utm_source=clutch.co&amp;utm_medium=referral&amp;utm_campaign=web-developers"/>
        <s v="https://digiruu.com/get-started/?utm_source=clutch.co&amp;utm_medium=referral&amp;utm_campaign=top-android-app-development-companies"/>
        <s v="http://www.exoft.net/?utm_source=clutch.co&amp;utm_medium=referral"/>
        <s v="https://www.xcelance.com/"/>
        <s v="https://www.resolutesoftware.com/?utm_source=clutch.co&amp;utm_medium=referral"/>
        <s v="https://dockyard.com/?utm_source=clutch.co&amp;utm_medium=referral&amp;utm_campaign=web-developers"/>
        <s v="https://www.konstantinfo.com/?request-a-quote&amp;utm_source=clutch.co&amp;utm_medium=referral&amp;utm_campaign=Clutch"/>
        <s v="https://www.codestoresolutions.com/?utm_source=clutch.co&amp;utm_medium=referral&amp;utm_campaign=directory"/>
        <s v="https://www.brightdock.com/"/>
        <s v="https://wearecomplexcreative.com/?utm_source=clutch.co&amp;utm_medium=referral&amp;utm_campaign=directory"/>
        <s v="https://www.sitsl.io/?utm_source=clutch&amp;utm_medium=referral&amp;utm_campaign=web-developers"/>
        <s v="http://elitex.systems/?utm_source=clutch.co&amp;utm_medium=referral&amp;utm_campaign=directory"/>
        <s v="https://aist.global/en"/>
        <s v="http://invidgroup.com/"/>
        <s v="http://www.square63.com/?utm_source=clutch.co&amp;utm_medium=referral&amp;utm_campaign=directory"/>
        <s v="https://frontkom.com/services/web-applications/?utm_source=clutch.co&amp;utm_medium=referral&amp;utm_campaign=webdev"/>
        <s v="https://www.ava.codes/services/angular-js-development/?utm_source=clutchcompanypage&amp;utm_medium=link&amp;utm_campaign=clutchlink"/>
        <s v="https://www.daxima.com/"/>
        <s v="https://www.deligence.com/?utm_source=clutch.co&amp;utm_medium=referral&amp;utm_campaign=directory"/>
        <s v="http://www.webixion.com/"/>
        <s v="https://belovdigital.agency/"/>
        <s v="https://www.atriumdigital.com/?utm_source=clutch.co&amp;utm_medium=referral&amp;utm_campaign=directory"/>
        <s v="https://spd.group/"/>
        <s v="https://www.modea.com/"/>
        <s v="https://www.frankdigital.com.au/?utm_source=clutch.co&amp;utm_medium=referral&amp;utm_campaign=directory"/>
        <s v="http://www.sphinx-solution.com/"/>
        <s v="http://www.perceptinfotech.com/"/>
        <s v="https://www.frogslayer.com/?utm_source=clutch.co&amp;utm_medium=referral&amp;utm_campaign=web-developers"/>
        <s v="https://devvela.com/"/>
        <s v="https://valiantdesign.co.uk/"/>
        <s v="https://endertech.com/?utm_source=clutch&amp;utm_medium=referral&amp;utm_campaign=profile"/>
        <s v="https://www.knectar.com/"/>
        <s v="https://bytetechnology.com/?utm_source=clutch.co&amp;utm_medium=referral&amp;utm_campaign=directory"/>
        <s v="https://eggsmedia.com/?utm_source=clutch.co&amp;utm_medium=referral"/>
        <s v="https://www.optiweb.com/"/>
        <s v="https://upheave.tech/"/>
        <s v="http://drupalconnect.com/"/>
        <s v="http://www.infosit.com/?utm_source=clutch.co&amp;utm_medium=referral"/>
        <s v="https://oneteam.us/"/>
        <s v="https://bvblogic.com/?utm_source=clutch.co&amp;utm_medium=referral"/>
        <s v="https://jsguru.io/?utm_source=clutch.co&amp;utm_medium=referral&amp;utm_campaign=web-developers"/>
        <s v="https://rubycode.co/?utm_source=clutch.co&amp;utm_medium=referral&amp;utm_campaign=directory"/>
        <s v="https://www.simform.com/?utm_source=clutch.co&amp;utm_medium=referral&amp;utm_campaign=directory"/>
        <s v="https://www.vonnda.com/?utm_source=clutch.co&amp;utm_medium=referral"/>
        <s v="https://www.webmechanix.com/contact/clutch?utm_source=clutch.co&amp;utm_medium=referral&amp;utm_content=profile"/>
        <s v="http://jazzteam.org/en/"/>
        <s v="http://mst.agency/?utm_source=clutch&amp;utm_medium=organic&amp;utm_campaign=clutch_org"/>
        <s v="http://axmit.com/?utm_source=clutch.co&amp;utm_medium=referral&amp;utm_campaign=directory"/>
        <s v="https://outcoding.com/?utm_source=clutch&amp;utm_medium=referral"/>
        <s v="https://dook.pro/?utm_source=clutch.co&amp;utm_medium=referral&amp;utm_campaign=directory"/>
        <s v="http://www.devpark.pl/"/>
        <s v="https://thecode.co/"/>
        <s v="https://www.devsar.com/?utm_source=clutch.co&amp;utm_medium=referral"/>
        <s v="https://exis.com.gr/"/>
        <s v="https://www.iqlance.com/?utm_source=clutch.co&amp;utm_medium=referral&amp;utm_campaign=directory"/>
        <s v="http://www.nan-labs.com/?utm_source=clutch.co&amp;utm_medium=referral"/>
        <s v="https://appitventures.com/"/>
        <s v="https://www.uruit.com/?utm_source=clutch.co&amp;utm_medium=referral&amp;utm_campaign=web-developers"/>
        <s v="http://www.breezemedia.eu/"/>
        <s v="https://itido.eu/"/>
        <s v="https://www.digitaljalebi.com/?utm_source=clutch.co&amp;utm_medium=referral&amp;utm_campaign=directory"/>
        <s v="https://wearemoka.com/"/>
        <s v="https://digitalsuits.co/?utm_source=clutch.co&amp;utm_medium=referral&amp;utm_campaign=directory"/>
        <s v="http://bklyn.co/"/>
        <s v="https://www.rightpoint.com/?utm_source=clutch.co&amp;utm_medium=referral"/>
        <s v="https://www.goidp.com/?utm_source=clutch.co&amp;utm_medium=referral&amp;utm_campaign=directory"/>
        <s v="https://brainence.com/"/>
        <s v="http://cantilever.co/?utm_source=clutch.co&amp;utm_medium=referral"/>
        <s v="http://www.digitaldeployment.com/"/>
        <s v="https://www.blankspace.ca/?utm_source=clutch.co&amp;utm_medium=referral"/>
        <s v="http://nowspeed.com/?utm_source=clutch.co&amp;utm_medium=referral&amp;utm_campaign=directory"/>
        <s v="https://www.spinutech.com/?utm_source=clutch.co&amp;utm_medium=referral&amp;utm_campaign=directory"/>
        <s v="https://flylightmedia.com/?utm_source=clutch.co&amp;utm_medium=referral&amp;utm_campaign=directory"/>
        <s v="https://www.inforox.com/?utm_source=clutch.co&amp;utm_medium=referral&amp;utm_campaign=directory"/>
        <s v="https://www.octalsoftware.com/mobile-app-development?utm_source=clutch.co&amp;utm_medium=paidlink&amp;utm_campaign=clutchpro"/>
        <s v="https://www.mrcreativesocial.com/?utm_source=clutch.co&amp;utm_medium=referral&amp;utm_campaign=directory"/>
        <s v="https://www.droptica.com/?utm_source=clutch.co&amp;utm_medium=referral"/>
        <s v="http://limestonedigital.com/?utm_source=clutch.co&amp;utm_medium=referral"/>
        <s v="https://frontback.org/"/>
        <s v="https://arsfutura.com/?utm_source=clutch.co&amp;utm_medium=referral"/>
        <s v="http://www.teloslabs.co/"/>
        <s v="http://www.brainbytescreative.com/"/>
        <s v="https://existek.com/?utm_source=clutch&amp;utm_medium=link&amp;utm_content=profile"/>
        <s v="http://www.onitdigital.com/?clutch.co"/>
        <s v="https://www.noblestudios.com/"/>
        <s v="https://hudai.com/"/>
        <s v="https://wearearch.com/?utm_source=clutch.co&amp;utm_medium=referral"/>
        <s v="https://grofuse.com/"/>
        <s v="http://www.smartteksas.com/"/>
        <s v="https://sociallink.com/?utm_source=clutch.co&amp;utm_medium=referral"/>
        <s v="https://achievion.com/?utm_source=clutch&amp;utm_medium=referral"/>
        <s v="https://bellwood.io/?utm_source=clutch.co&amp;utm_medium=referral&amp;utm_campaign=directory"/>
        <s v="http://www.imagescape.com/"/>
        <s v="https://applaudostudios.com/nb/free-consultation/"/>
        <s v="https://www.etondigital.com/?utm_source=clutch.co&amp;utm_medium=referral&amp;utm_campaign=web-developers"/>
        <s v="https://smitiv.com/?utm_source=clutch.co&amp;utm_medium=referral&amp;utm_campaign=directory"/>
        <s v="https://www.vao.pl/?utm_source=clutch.co&amp;utm_medium=referral&amp;utm_campaign=web-developers"/>
        <s v="http://adchitects.co/?utm_source=clutch&amp;utm_medium=organic&amp;utm_campaign=cta"/>
        <s v="https://www.biztechcs.com/"/>
        <s v="https://mutualmobile.com/?utm_medium=referral&amp;utm_source=clutch&amp;utm_campaign=Clutch%20Sponsorship&amp;utm_content=Web%20Developers"/>
        <s v="https://www.digitalsolutions.dev/?utm_source=clutch.co&amp;utm_medium=referral&amp;utm_campaign=directory"/>
        <s v="https://fabritglobal.com/?utm_source=clutch.co&amp;utm_medium=referral&amp;utm_campaign=web-developers"/>
        <s v="https://www.inveritasoft.com/?utm_source=clutch.co&amp;utm_medium=referral&amp;utm_campaign=web-developers"/>
        <s v="http://devathon.com/?utm_source=clutch.co&amp;utm_medium=referral"/>
        <s v="https://www.mindinventory.com/"/>
        <s v="https://www.moontechnolabs.com/?utm_source=clutch.co&amp;utm_medium=referral"/>
        <s v="https://www.absolutewebservices.com/?utm_source=Clutch&amp;utm_medium=Listing&amp;utm_campaign=WebDevelopment"/>
        <s v="https://eltexsoft.com/"/>
        <s v="https://www.blackairplane.com/"/>
        <s v="https://mono.software/"/>
        <s v="http://www.webdesignsun.com/?utm_source=clutch.co&amp;utm_medium=referral&amp;utm_campaign=directory"/>
        <s v="http://www.goodcore.co.uk/?utm_source=clutch.co&amp;utm_medium=referral"/>
        <s v="https://beg.in/?utm_source=clutch.co&amp;utm_medium=referral&amp;utm_campaign=directory"/>
        <s v="https://arbisoft.com/?utm_source=clutch.co&amp;utm_medium=referral&amp;utm_campaign=directory"/>
        <s v="https://fabatechnology.com/?utm_source=clutch.co&amp;utm_medium=referral&amp;utm_campaign=web-developers"/>
        <s v="http://www.korcomptenz.com/"/>
        <s v="https://softwarecountry.com/"/>
        <s v="https://mountaintopwebdesign.com/contact/clutch/?utm_source=clutch.co&amp;utm_medium=referral&amp;utm_campaign=directory"/>
        <s v="https://powergatesoftware.com/?utm_source=clutch.co&amp;utm_medium=referral&amp;utm_campaign=directory"/>
        <s v="https://syndicode.com/"/>
        <s v="https://www.clickittech.com/?utm_source=clutch.co&amp;utm_medium=referral"/>
        <s v="http://www.bluefountainmedia.com/"/>
        <s v="http://bulbera.com/?utm_source=clutch.co&amp;utm_medium=referral&amp;utm_campaign=directory"/>
        <s v="http://www.hiddenbrains.com/"/>
        <s v="http://www.whitelabelcoders.com/?utm_source=clutch.co&amp;utm_medium=referral"/>
        <s v="https://www.codica.com/"/>
        <s v="https://trueproductions.com/"/>
        <s v="https://passionates.com/?utm_source=clutch.co&amp;utm_medium=referral&amp;utm_campaign=directory"/>
        <s v="http://www.ipointsystems.com/?utm_source=clutch.co&amp;utm_medium=referral&amp;utm_campaign=web-developers"/>
        <s v="http://www.studiopresent.com/"/>
        <s v="http://isadoradigitalagency.com/?utm_source=clutch-web-developers&amp;utm_medium=cpc&amp;utm_campaign=web-developers&amp;utm_term=w-dev&amp;utm_content=w-dev"/>
        <s v="https://www.impigertech.com/?utm_source=clutch.co&amp;utm_medium=referral"/>
        <s v="https://huboxt.com/?utm_source=clutch.co&amp;utm_medium=referral&amp;utm_campaign=directory"/>
        <s v="https://povio.com/"/>
        <s v="https://exceed-team.com/"/>
        <s v="https://demigos.com/healthtech/?utm_source=clutch.co&amp;utm_medium=referral&amp;utm_campaign=healthcare-jan21"/>
        <s v="http://www.vokal.io/"/>
        <s v="http://www.cocomore.com/homepage"/>
        <s v="http://ronasit.com/"/>
        <s v="https://www.upstreammarketing.net/"/>
        <s v="http://www.i-webservices.com/"/>
        <s v="https://www.worldwebtechnology.com/"/>
        <s v="https://auxesisinfotech.com/?utm_source=clutch.co&amp;utm_medium=referral&amp;utm_campaign=web-developers"/>
        <s v="https://spiralscout.com/services/web-development/?utm_source=clutch.co&amp;utm_medium=referral&amp;utm_campaign=web-developers"/>
        <s v="https://a6digital.com/"/>
        <s v="https://dataprocorp.tech/"/>
        <s v="https://www.nopio.com/?utm_source=clutch.co&amp;utm_medium=referral&amp;utm_campaign=web-developers"/>
        <s v="https://sheragency.com/?utm_source=Clutch&amp;utm_medium=Profile&amp;utm_campaign=Profile"/>
        <s v="https://www.solvd.com/?utm_source=clutch.co&amp;utm_medium=referral&amp;utm_campaign=web-developers"/>
        <s v="http://castironcoding.com/"/>
        <s v="http://www.vaultinnovation.com/?utm_source=clutch.co&amp;utm_medium=referral&amp;utm_campaign=directory"/>
        <s v="http://yorkandchapel.com/?utm_source=clutch.co&amp;utm_medium=referral&amp;utm_campaign=directory"/>
        <s v="http://www.getinkahoots.com/?utm_source=clutch.co&amp;utm_medium=referral"/>
        <s v="https://markitasdone.com/"/>
        <s v="http://inspirelabs.co/"/>
        <s v="http://www.studiosimpati.co/?utm_source=clutch.co&amp;utm_medium=listing&amp;utm_campaign=directory_listing"/>
        <s v="https://www.perceptionsystem.com/lp/referral-marketing.html?utm_source=clutch"/>
        <s v="http://www.neocoast.com/"/>
        <s v="https://www.technoexponent.com/?utm_source=clutch.co&amp;utm_medium=referral&amp;utm_campaign=directory"/>
        <s v="http://www.davinci-studio.com/en"/>
        <s v="https://kodolabs.com/"/>
        <s v="http://www.designrussia.com/"/>
        <s v="https://www.9series.com/"/>
        <s v="https://drive.digital/?utm_source=clutch.co&amp;utm_medium=referral&amp;utm_campaign=directory"/>
        <s v="https://axisbits.com/?utm_source=clutch&amp;utm_medium=referral&amp;utm_campaign=web-developers"/>
        <s v="https://eze.tech/"/>
        <s v="https://serieseight.com/?utm_source=clutch.co&amp;utm_medium=referral"/>
        <s v="http://www.lunarlogic.io/?utm_source=clutch.co&amp;utm_medium=referral&amp;utm_campaign=directory"/>
        <s v="http://www.blueshoon.com/"/>
        <s v="https://lembergsolutions.com/?utm_source=clutch&amp;utm_medium=referral"/>
        <s v="http://www.enukesoftware.com/?source=clutch.co"/>
        <s v="http://wavedigital.com.au/?utm_source=clutch.co&amp;utm_medium=referral"/>
        <s v="http://makeitallwork.com/"/>
        <s v="https://www.theturngroup.com/"/>
        <s v="https://www.looming.tech/?utm_source=clutch.co&amp;utm_medium=referral&amp;utm_campaign=directory"/>
        <s v="https://www.uassistme.co/?utm_source=clutch.co&amp;utm_medium=referral&amp;utm_campaign=directory"/>
        <s v="https://www.ctss.io/?utm_source=themanifest.com&amp;utm_medium=referral&amp;utm_campaign=app-development-los-angeles"/>
        <s v="http://www.uniquesoftwaredev.com/?utm_source=clutch.co&amp;utm_medium=referral"/>
        <s v="https://www.toptal.com/?utm_source=clutch"/>
        <s v="https://www.avamae.co.uk/software-development-c/?utm_source=clutch.co&amp;utm_medium=referral"/>
        <s v="http://www.sjinnovation.com/"/>
        <s v="https://getcider.com/?utm_source=clutch.co&amp;utm_medium=referral"/>
        <s v="https://silksoftwarehouse.com/"/>
        <s v="http://www.notosolutions.com/"/>
        <s v="https://www.robosoftin.com/?utm_source=clutch.co&amp;utm_medium=Campaign&amp;utm_content=Robosoftlist"/>
        <s v="https://zeronegative.net/?utm_source=clutch.co&amp;utm_medium=referral&amp;utm_campaign=directory"/>
        <s v="http://vitwebdevelopment.com/"/>
        <s v="https://zgraya.digital/?utm_source=clutch.co&amp;utm_medium=referral&amp;utm_campaign=web-developers"/>
        <s v="https://www.excellentwebworld.com/?utm_source=clutch&amp;utm_medium=referral"/>
        <s v="http://www.prototypical.agency/?utm_source=clutch.co&amp;utm_medium=referral&amp;utm_campaign=directory"/>
        <s v="https://otakoyi.com/?utm_source=clutch.co&amp;utm_medium=referral&amp;utm_campaign=web-developers"/>
        <s v="http://www.reckonsys.com/?utm_source=clutch.co&amp;utm_medium=referral&amp;utm_campaign=directory"/>
        <s v="http://www.cypressoft.com/"/>
        <s v="http://www.seamgen.com/"/>
        <s v="http://www.boston-technology.com/"/>
        <s v="http://resliv.com/"/>
        <s v="http://www.shoutdigital.com/?utm_source=clutch.co&amp;utm_medium=referral"/>
        <s v="https://www.syberry.com/?utm_source=clutch.co&amp;utm_medium=referral"/>
        <s v="http://www.itiswise.com/"/>
        <s v="https://cartisien.com/"/>
        <s v="https://thinktandem.io/"/>
        <s v="https://eagerworks.com/?utm_source=clutch.co&amp;utm_medium=referral&amp;utm_campaign=directory"/>
        <s v="https://theappideas.com/"/>
        <s v="https://wolfpack-digital.com/?utm_source=clutch&amp;utm_campaign=web-developers"/>
        <s v="http://www.eliftech.com/?utm_source=clutch.co&amp;utm_medium=referral"/>
        <s v="http://www.netsolutions.com/clutch?utm_source=clutch.co&amp;utm_medium=referral&amp;utm_campaign=directory"/>
        <s v="https://sprydigital.com/"/>
        <s v="http://www.truelogicsoftware.com/"/>
        <s v="https://newnormal.agency/"/>
        <s v="https://fusion-tech.pro/"/>
        <s v="https://www.3mediaweb.com/contact/?utm_source=clutch.co&amp;utm_medium=referral"/>
        <s v="https://polcode.com/?utm_source=clutch.co&amp;utm_medium=referral&amp;utm_campaign=web-developers"/>
        <s v="https://wpwebelite.com/?utm_source=clutch.co&amp;utm_medium=referral&amp;utm_campaign=directory"/>
        <s v="https://www.cmarix.com/?utm_source=clutch.co&amp;utm_medium=referral&amp;utm_campaign=directory"/>
        <s v="https://www.motava.com/?utm_source=clutch.co&amp;utm_medium=referral&amp;utm_campaign=directory"/>
        <s v="http://www.basquare.com/"/>
        <s v="http://www.brainjocks.com/"/>
        <s v="http://www.bluelupin.com/"/>
        <s v="https://www.zfort.com/?utm_source=clutch&amp;utm_medium=referral"/>
        <s v="https://designocean.us/"/>
        <s v="http://esteemed.io/"/>
        <s v="https://qarea.com/?utm_source=clutch.co&amp;utm_medium=directory"/>
        <s v="http://semgeeks.com/"/>
        <s v="https://www.papertiger.com/?utm_source=clutch.co&amp;utm_medium=referral&amp;utm_campaign=web-developers"/>
        <s v="https://ragnarson.com/?utm_source=clutch.co&amp;utm_medium=referral&amp;utm_campaign=web-developers"/>
        <s v="https://www.nethues.com/"/>
        <s v="https://th-ey.com/"/>
        <s v="https://tkxel.com/?utm_source=clutch.co&amp;utm_medium=referral&amp;utm_campaign=web-developers"/>
        <s v="http://www.ueno.co/"/>
        <s v="http://busyhuman.io/?utm_source=clutch.co&amp;utm_medium=referral&amp;utm_campaign=directory"/>
        <s v="https://amoniac.eu/"/>
        <s v="https://cheekymonkeymedia.ca/?utm_source=clutch.co&amp;utm_medium=referral&amp;utm_campaign=directory"/>
        <s v="https://www.wondermentapps.com/contact-us/"/>
        <s v="https://www.terasoltechnologies.com/?utm_source=clutch&amp;utm_medium=referral"/>
        <s v="http://ogd-solutions.com/?utm_source=clutch.co&amp;utm_medium=referral&amp;utm_campaign=web-developers"/>
        <s v="https://codeq.pl/"/>
        <s v="http://www.engagesoftware.com/"/>
        <s v="https://coreline.agency/?utm_source=clutch.co&amp;utm_medium=referral"/>
        <s v="http://navyuginfo.com/?utm_source=clutch&amp;utm_campaign=profiles&amp;utm_medium=profile"/>
        <s v="https://www.dynamicdreamz.com/?utm_source=Clutch&amp;utm_medium=Directory&amp;utm_campaign=Clutch"/>
        <s v="https://www.1digitalagency.com/?utm_source=clutch.co&amp;utm_medium=referral&amp;utm_campaign=directory"/>
        <s v="https://acclaim.agency/?utm_source=clutch&amp;utm_medium=referral&amp;utm_campaign=web-developers"/>
        <s v="http://www.xdesign.com/"/>
        <s v="https://laracle.com/?utm_source=clutch.co&amp;utm_medium=referral&amp;utm_campaign=directory"/>
        <s v="https://ae.studio/?utm_source=clutch.co&amp;utm_medium=referral"/>
        <s v="http://www.outrightdevelopment.com/"/>
        <s v="https://www.ispectra-mena.com/"/>
        <s v="https://perfectioninfo.com/"/>
        <s v="https://brainberry.ua/"/>
        <s v="http://www.openwebsolutions.in/"/>
        <s v="http://www.techcompose.com/"/>
        <s v="https://arctouch.com/contact/?utm_source=clutch&amp;utm_medium=referral&amp;utm_campaign=listings&amp;utm_content=main+link"/>
        <s v="http://www.massoftind.com/"/>
        <s v="https://tinyfrog.com/?utm_source=clutch.co&amp;utm_medium=referral"/>
        <s v="http://www.mabbly.com/?utm_source=clutch.co&amp;utm_medium=referral"/>
        <s v="https://got-it.agency/?utm_source=clutch.co&amp;utm_medium=referral&amp;utm_campaign=directory"/>
        <s v="http://zerodegreesinc.com/"/>
        <s v="https://thesmythgroup.com/?utm_source=clutch.co&amp;utm_medium=referral&amp;utm_campaign=directory"/>
        <s v="http://surprisehighway.com/"/>
        <s v="https://en.maebe.jp/?utm_source=clutch.co&amp;utm_medium=referral&amp;utm_campaign=directory"/>
        <s v="https://purposebuiltsoftware.com/"/>
        <s v="https://www.optasy.com/?utm_source=clutch.co&amp;utm_medium=referral"/>
        <s v="https://www.devstars.com/"/>
        <s v="https://pedrera.com/"/>
        <s v="https://www.buildthis.com/"/>
        <s v="http://www.jmr.pl/?utm_source=clutch.co&amp;utm_medium=referral&amp;utm_campaign=directory"/>
        <s v="https://www.deerada.com/"/>
        <s v="http://www.qed42.com/"/>
        <s v="https://trive.digital/?utm_source=clutch.co&amp;utm_medium=referral&amp;utm_campaign=web-developers"/>
        <s v="https://www.purrweb.com/?utm_source=clutch&amp;utm_medium=referral"/>
        <s v="http://www.wiremedia.net/?utm_source=clutch.co&amp;utm_medium=referral&amp;utm_campaign=directory"/>
        <s v="https://taazaa.com/"/>
        <s v="https://zudu.co.uk/?utm_source=clutch.co&amp;utm_medium=referral&amp;utm_campaign=directory"/>
        <s v="https://codein.software/"/>
        <s v="https://www.lullabot.com/"/>
        <s v="https://codingo.me/"/>
        <s v="http://www.apiqu.com/"/>
        <s v="https://www.techuz.com/?utm_source=clutch.co&amp;utm_medium=web_developers_india&amp;utm_campaign=global_web_sponsored"/>
        <s v="https://www.solulab.com/?utm_source=clutch_referral&amp;utm_medium=clutch_listing&amp;utm_campaign=Solulab_clutch"/>
        <s v="https://cedarcode.com/?utm_source=clutch.co&amp;utm_medium=referral"/>
        <s v="https://createthrive.com/"/>
        <s v="https://phvntom.com/?utm_source=clutch.co&amp;utm_medium=referral&amp;utm_campaign=directory"/>
        <s v="https://flatlogic.com/"/>
        <s v="http://droxic.com/"/>
        <s v="https://www.depextechnologies.com/"/>
        <s v="https://www.brival.co/"/>
        <s v="https://www.mobomo.com/?utm_source=clutch.co&amp;utm_medium=referral&amp;utm_campaign=web-developers"/>
        <s v="https://exadel.com/?utm_source=clutch.co&amp;utm_medium=referral&amp;utm_campaign=web-developers"/>
        <s v="https://lemonat.com/clutch/?utm_source=clutch.co&amp;utm_medium=referral&amp;utm_campaign=directory"/>
        <s v="http://www.crossfield.com/"/>
        <s v="https://fuse8.online/"/>
        <s v="https://www.electriccitizen.com/"/>
        <s v="https://www.myplanet.com/"/>
        <s v="https://kitrum.com/"/>
        <s v="https://www.appstirr.com/aff/clutch/?utm_source=clutch.co&amp;utm_medium=referral&amp;utm_campaign=directory"/>
        <s v="https://sep.com/?utm_source=clutch.co&amp;utm_medium=referral&amp;utm_campaign=directory"/>
        <s v="https://www.pragtechnologies.com/"/>
        <s v="https://softpers.com/"/>
        <s v="http://www.herocreative.com/?utm_source=clutch&amp;utm_medium=referral"/>
        <s v="http://chelsea-apps.com/?utm_source=clutch.co&amp;utm_medium=referral"/>
        <s v="http://www.fyclabs.com/"/>
        <s v="https://tapptitude.com/?utm_source=clutch&amp;utm_medium=web-developers"/>
        <s v="https://www.artezio.com/"/>
        <s v="https://uptech.team/?utm_source=clutch.co&amp;utm_medium=referral&amp;utm_campaign=web-developers"/>
        <s v="https://vratislavia.software/"/>
        <s v="http://www.genuineq.com/"/>
        <s v="https://www.coherentsolutions.com/?utm_source=clutch.co&amp;utm_medium=referral&amp;utm_campaign=directory"/>
        <s v="http://www.webdevstudios.com/"/>
        <s v="http://www.credencys.com/"/>
        <s v="https://rubygarage.org/?utm_source=clutch.co&amp;utm_medium=referral&amp;utm_campaign=web-developers-global"/>
        <s v="https://www.techzo.us/"/>
        <s v="http://www.myoxygen.co.uk/"/>
        <s v="https://impicode.com/?utm_source=clutch.co&amp;utm_medium=referral"/>
        <s v="http://www.srijan.net/"/>
        <s v="http://soluntech.com/?utm_source=clutch.co&amp;utm_medium=referral&amp;utm_campaign=directory"/>
        <s v="http://zade.agency/"/>
        <s v="https://synergytop.com/"/>
        <s v="http://andersoncollaborative.com/?utm_source=clutch.co&amp;utm_medium=referral&amp;utm_campaign=directory"/>
        <s v="https://idyllic.co/"/>
        <s v="https://en.ittest-team.ru/"/>
        <s v="https://halcyonmobile.com/?utm_source=clutch.co&amp;utm_medium=referral&amp;utm_campaign=directory"/>
        <s v="https://freshdesign.agency/"/>
        <s v="https://www.wakefly.com/contact/?utm_source=clutch.co&amp;utm_medium=referral&amp;utm_campaign=directory"/>
        <s v="http://www.itec.media/"/>
        <s v="http://www.prishusoft.com/"/>
        <s v="https://www.adkgroup.com/?utm_source=clutch.co&amp;utm_medium=referral"/>
        <s v="https://www.95visual.com/top-los-angeles-web-developer-221"/>
        <s v="https://www.2dogsdesign.com/"/>
        <s v="https://sunlightmedia.org/?utm_source=clutch.co&amp;utm_medium=referral&amp;utm_campaign=directory"/>
        <s v="https://auberginesolutions.com/"/>
        <s v="http://www.bcsinteractive.com/"/>
        <s v="https://lform.com/"/>
        <s v="http://huskyjam.com/"/>
        <s v="https://db1global.com/"/>
        <s v="https://dreamztechusa.com/?utm_source=clutch.co&amp;utm_medium=referral&amp;utm_campaign=directory"/>
        <s v="https://www.theprovatogroup.com/?utm_source=clutch.co&amp;utm_medium=referral&amp;utm_campaign=web-developers"/>
        <s v="https://qodeca.com/?utm_source=clutch.co&amp;utm_medium=referral&amp;utm_campaign=directory"/>
        <s v="https://perpet.io/"/>
        <s v="https://roudstudio.com/"/>
        <s v="http://gera-it.com/"/>
        <s v="https://www.merce.com/?utm_source=clutch.co&amp;utm_medium=referral&amp;utm_campaign=directory"/>
        <s v="http://www.technobrains.io/"/>
        <s v="http://www.themasters.io/"/>
        <s v="http://www.moonbite.pl/"/>
        <s v="https://codequest.com/"/>
        <s v="https://clickk.me/clutch/"/>
        <s v="https://satvasolutions.com/"/>
        <s v="http://synergogroup.net/?utm_source=clutch&amp;utm_medium=referral&amp;utm_campaign=web-developers"/>
        <s v="https://www.bionicegg.com/"/>
        <s v="http://www.bixlabs.com/?utm_source=clutch.co&amp;utm_medium=referral"/>
        <s v="http://www.softformance.com/"/>
        <s v="https://sobold.co.uk/?utm_source=clutch.co&amp;utm_medium=referral"/>
        <s v="https://squareball.co/"/>
        <s v="https://siteninestudios.com/?utm_source=clutch.co&amp;utm_medium=referral"/>
        <s v="http://www.spec-india.com/?utm_source=clutch.co&amp;utm_medium=referral&amp;utm_campaign=directory"/>
        <s v="http://www.softwarehut.com/?utm_source=clutch.co&amp;utm_medium=referral"/>
        <s v="https://profile.es/"/>
        <s v="https://archer-soft.com/"/>
        <s v="https://www.logicspice.com/"/>
        <s v="https://www.kubaslabs.eu/"/>
        <s v="http://samsonos.com/"/>
        <s v="https://www.planetargon.com/"/>
        <s v="https://equaleyes.com/?c1"/>
        <s v="http://www.lunarbyte.io/?utm_source=clutch.co&amp;utm_medium=referral&amp;utm_campaign=directory"/>
        <s v="http://pages.imaginarycloud.com/clutchpage"/>
        <s v="https://miraclemill.com/?utm_source=clutch.co&amp;utm_medium=referral"/>
        <s v="http://www.ctidigital.com/"/>
        <s v="http://www.bytebrand.net/"/>
        <s v="https://www.statecreative.com/"/>
        <s v="https://www.dizzain.com/?utm_source=clutch.co&amp;utm_medium=referral&amp;utm_campaign=directory"/>
        <s v="https://snp.agency/en"/>
        <s v="http://www.rolique.io/"/>
        <s v="https://neffknows.com/"/>
        <s v="https://yapbuzz.com/"/>
        <s v="https://andyandux.com/"/>
        <s v="https://www.municode.com/"/>
        <s v="https://solwey.com/?utm_source=clutch.co&amp;utm_medium=referral&amp;utm_campaign=directory"/>
        <s v="https://www.ravn.co/"/>
        <s v="https://codebay.us/?utm_source=clutch.co&amp;utm_medium=referral&amp;utm_campaign=directory"/>
        <s v="http://www.052b.pl/"/>
        <s v="http://www.mindgrub.com/?utm_source=clutch.co&amp;utm_medium=referral&amp;utm_campaign=web-developers"/>
        <s v="https://www.snappymob.com/?utm_source=clutch.co&amp;utm_medium=referral&amp;utm_campaign=directory"/>
        <s v="https://www.urbaninsight.com/?utm_source=clutch.co&amp;utm_medium=referral&amp;utm_campaign=web-developers-global"/>
        <s v="https://donatix.net/?utm_source=clutch.co&amp;utm_medium=referral"/>
        <s v="https://apptension.com/clutch?utm_source=clutch&amp;utm_medium=cpc&amp;utm_campaign=web_developers"/>
        <s v="http://www.codeus.rs/"/>
        <s v="http://coldfrontlabs.ca/"/>
        <s v="https://www.hypertrends.com/?utm_source=clutch.co&amp;utm_medium=referral&amp;utm_campaign=directory"/>
        <s v="https://www.appetitecreative.com/?utm_source=clutch.co&amp;utm_medium=referral"/>
        <s v="https://www.clavax.com/?utm_source=clutch.co&amp;utm_medium=referral&amp;utm_campaign=directory"/>
        <s v="https://www.kalapa.agency/?utm_source=clutch.co&amp;utm_medium=referral&amp;utm_campaign=referral"/>
        <s v="http://www.yslingshot.com/?utm_source=clutch.co&amp;utm_medium=referral&amp;utm_campaign=directory"/>
        <s v="http://www.systematixinfotech.com/?utm_source=clutch.co&amp;utm_medium=referral&amp;utm_campaign=web-developers"/>
        <s v="https://bizapult.com/?utm_source=clutch&amp;utm_medium=referral&amp;utm_campaign=sponsorship"/>
        <s v="https://www.pxmediainc.com/"/>
        <s v="https://www.devtrust.biz/?utm_source=clutch.co&amp;utm_medium=referral&amp;utm_campaign=web-development"/>
        <s v="https://ambaum.com/?utm_source=clutch.co&amp;utm_medium=referral&amp;utm_campaign=directory"/>
        <s v="https://www.devbatch.com/"/>
        <s v="http://mobcoder.com/?utm_source=clutch.co&amp;utm_medium=referral&amp;utm_campaign=web-developers"/>
        <s v="http://www.thinktreestudios.com/?utm_source=clutch&amp;utm_medium=referral"/>
        <s v="https://mtr-design.com/?utm_source=clutch.co&amp;utm_medium=referral&amp;utm_campaign=directory"/>
        <s v="http://www.mk-dir.com/"/>
        <s v="https://workingmouse.com.au/?utm_source=Manifest&amp;utm_medium=Regular&amp;utm_campaign=Non-starter"/>
        <s v="https://goodiewebsite.com/"/>
        <s v="https://tallium.com/?utm_source=clutch.co&amp;utm_medium=referral&amp;utm_campaign=web-developers"/>
        <s v="http://incorainc.com/"/>
        <s v="https://www.bastionelevate.com/?utm_source=clutch.co&amp;utm_medium=referral&amp;utm_campaign=directory"/>
        <s v="https://www.theleanapps.com/?utm_source=clutch&amp;utm_medium=visit_website_button&amp;utm_campaign=clutch"/>
        <s v="https://perfectial.com/?utm_source=clutch&amp;utm_medium=referral&amp;utm_campaign=web-dev"/>
        <s v="https://www.wearebraid.com/"/>
        <s v="https://madebyhustle.com/?utm_source=clutch.co&amp;utm_medium=referral&amp;utm_campaign=directory"/>
        <s v="https://bitwiseindustries.com/services/technology-consulting/?source=clutch"/>
        <s v="https://www.bocasay.com/"/>
        <s v="http://www.madetech.co.uk/"/>
        <s v="https://300devs.com/?utm_source=clutch.co&amp;utm_medium=referral&amp;utm_campaign=directory"/>
        <s v="http://umbrellait.com/"/>
        <s v="https://ivejas.com/?utm_source=clutch.co&amp;utm_medium=referral&amp;utm_campaign=web-developers"/>
        <s v="http://www.agencypartner.com/?utm_source=clutch&amp;utm_medium=profile&amp;utm_campaign=directory_listing"/>
        <s v="http://vintage.agency/"/>
        <s v="https://upqode.com/"/>
        <s v="https://simplabs.com/services/?utm_source=clutch.co&amp;utm_medium=referral&amp;utm_campaign=web-developers"/>
        <s v="https://redwerk.com/?utm_source=clutch.co&amp;utm_medium=referral&amp;utm_campaign=web-developers"/>
        <s v="https://codelab.e-core.com/"/>
        <s v="http://hyperdrivei.com/"/>
        <s v="http://www.gns-it.com/"/>
        <s v="http://peiko.space/en"/>
        <s v="https://mentormate.com/?utm_source=clutch.co&amp;utm_medium=platinum-sponsor&amp;utm_campaign=clutch&amp;utm_content=web-category"/>
        <s v="http://zivtech.com/"/>
        <s v="https://www.boxclever.ca/"/>
        <s v="http://www.incepteo.co.uk/?utm_source=clutch.co&amp;utm_medium=referral&amp;utm_campaign=directory"/>
        <s v="https://www.2n.pl/"/>
        <s v="https://www.logic-way.com/"/>
        <s v="https://www.computan.com/?utm_source=clutch.co&amp;utm_medium=referrall&amp;utm_campaign=directory"/>
        <s v="https://forbytes.com/"/>
        <s v="https://www.probegin.com/?utm_source=clutch.co&amp;utm_medium=referral&amp;utm_campaign=directory"/>
        <s v="http://www.webcontrive.com/"/>
        <s v="https://www.atomicsmash.co.uk/"/>
        <s v="https://visionamp.com/"/>
        <s v="https://2muchcoffee.com/?utm_source=clutch.co&amp;utm_medium=referral&amp;utm_campaign=web-developers"/>
        <s v="https://www.themediacaptain.com/?utm_source=clutch.co&amp;utm_medium=referral&amp;utm_campaign=directory"/>
        <s v="http://www.alliancetek.com/?utm_source=clutch.co&amp;utm_medium=referral"/>
        <s v="https://www.tmprod.com/"/>
        <s v="http://appsbee.com/"/>
        <s v="https://stafflancer.com/"/>
        <s v="http://www.bulcode.com/"/>
        <s v="https://evincedev.com/?utm_source=clutch&amp;utm_medium=web-sponsor&amp;utm_campaign=web&amp;utm_content=development"/>
        <s v="http://www.thumbmunkeys.com/?utm_source=clutch.co&amp;utm_medium=referral"/>
        <s v="http://recurship.com/"/>
        <s v="https://geekyants.com/?utm_source=Clutch&amp;utm_medium=Visit%20Website&amp;utm_campaign=Clutch_Profile"/>
        <s v="https://theappsolutions.com/"/>
        <s v="http://www.app-scoop.com/?utm_source=clutch.co&amp;utm_medium=referral"/>
        <s v="https://www.fingent.com/web-application-development/?utm_source=Clutch&amp;utm_medium=GoldSponsorship&amp;utm_campaign=website"/>
        <s v="https://scand.com/?utm_source=clutch&amp;utm_medium=referral"/>
        <s v="https://seattlenewmedia.com/"/>
        <s v="http://www.globant.com/"/>
        <s v="http://conceptstudio.com/"/>
        <s v="https://www.tepia.co/?utm_source=clutch.co&amp;utm_medium=referral&amp;utm_campaign=directory"/>
        <s v="https://www.tbhcreative.com/"/>
        <s v="https://deco.agency/"/>
        <s v="https://www.deventure.co/?utm_source=clutch.co&amp;utm_medium=referral"/>
        <s v="http://codex-soft.net/"/>
        <s v="http://www.rootstrap.com/?utm_source=clutch.co&amp;utm_medium=referral"/>
        <s v="https://impltech.de/en/?utm_source=clutch.co&amp;utm_medium=referral&amp;utm_campaign=web-developers"/>
        <s v="https://www.luminary.com/?utm_source=clutch.co&amp;utm_medium=referral"/>
        <s v="http://www.techspeed.com/?utm_source=clutch.co&amp;utm_medium=referral&amp;utm_campaign=directory"/>
        <s v="https://www.clerisysolutions.com/"/>
        <s v="https://gojilabs.com/?utm_source=clutch.co&amp;utm_medium=referral&amp;utm_campaign=web-developers"/>
        <s v="http://www.metajive.com/?utm_source=clutch.co&amp;utm_medium=referral&amp;utm_campaign=directory"/>
        <s v="https://www.clarikagroup.com/?utm_source=clutch.co&amp;utm_medium=referral"/>
        <s v="http://www.synergycodes.com/"/>
        <s v="http://www.butterfly.com.au/?utm_source=clutch.co&amp;utm_medium=referral&amp;utm_campaign=directory"/>
        <s v="https://vimanet.com/?utm_source=clutch.co&amp;utm_medium=referral&amp;utm_campaign=directory"/>
        <s v="http://www.softprodukt.com/"/>
        <s v="https://www.1111mediagroup.com/?utm_source=clutch.co&amp;utm_medium=referral&amp;utm_campaign=directory"/>
        <s v="https://itgcommerce.com/services"/>
        <s v="https://apiko.com/?ref=clutch.co"/>
        <s v="http://ckcollab.com/"/>
        <s v="https://skywell.software/"/>
        <s v="http://www.berndtgroup.net/"/>
        <s v="https://www.mutuallyhuman.com/"/>
        <s v="http://www.itechart.com/?utm_source=clutch&amp;utm_medium=referral&amp;utm_campaign=web-developers"/>
        <s v="https://www.cleverti.com/"/>
        <s v="http://www.nodero.com/"/>
        <s v="http://www.goldencomm.com/"/>
        <s v="https://freshworks.io/?utm_source=clutch.co&amp;utm_medium=referral"/>
        <s v="http://www.girnarsez.com/"/>
        <s v="https://asquared.agency/"/>
        <s v="https://s-pro.io/clutch-software-development-company/?utm_source=referral+&amp;utm_medium=clutch&amp;utm_campaign=web-developers"/>
        <s v="https://www.itk-agency.com/en/"/>
        <s v="https://startup-masters.com/"/>
        <s v="http://www.stylersonline.com/"/>
        <s v="https://www.lionmane.com/?utm_source=clutch&amp;utm_medium=referral"/>
        <s v="https://www.curtisdigital.com/?utm_source=clutch&amp;utm_medium=referral&amp;utm_campaign=web-developers-global"/>
        <s v="https://wis.software/?utm_source=clutch.co&amp;utm_medium=referral"/>
        <s v="https://www.menlo-technologies.com/?utm_source=clutch.co&amp;utm_medium=referral&amp;utm_campaign=directory"/>
        <s v="https://highrise.digital/?utm_source=clutch&amp;utm_medium=listing&amp;utm_campaign=clutch_listing"/>
        <s v="https://postlight.com/?utm_source=clutch&amp;utm_medium=referral"/>
        <s v="https://www.marutitech.com/?utm_source=clutch.co&amp;utm_medium=referral&amp;utm_campaign=directory"/>
        <s v="https://www.winterwind.com/"/>
        <s v="https://bachoodesign.com/?utm_source=clutch.co&amp;utm_medium=referral&amp;utm_campaign=Man-web-development"/>
        <s v="http://www.parrolabs.com/?utm_source=clutch.co&amp;utm_medium=referral"/>
        <s v="https://wesoftyou.com/clutch/?utm_source=clutch.co&amp;utm_medium=referral&amp;utm_campaign=directory"/>
        <s v="https://paper-leaf.com/inbound/clutch-top-developer/?utm_source=clutch.co&amp;utm_medium=referral&amp;utm_campaign=directory"/>
        <s v="http://www.tisdigital.com/"/>
        <s v="https://bravefactor.com/?utm_source=clutch.co&amp;utm_medium=referral&amp;utm_campaign=directory"/>
        <s v="http://webspaceteam.com/?utm_source=clutch.co&amp;utm_medium=referral"/>
        <s v="http://www.centretek.com/?utm_source=clutch&amp;utm_medium=referral"/>
        <s v="https://indeema.com/?utm_source=clutch.co&amp;utm_medium=referral&amp;utm_campaign=directory"/>
        <s v="http://b2cinfosolutions.com/?utm_source=clutch.co&amp;utm_medium=referral&amp;utm_campaign=directory"/>
        <s v="https://vincit.com/?utm_source=clutch.co&amp;utm_medium=referral"/>
        <s v="https://www.agilityio.com/"/>
        <s v="https://bmgmediaco.com/?utm_source=clutch.co&amp;utm_medium=referrall&amp;utm_campaign=web-developers"/>
        <s v="https://www.tactionsoftware.com/"/>
        <s v="http://www.seguetech.com/"/>
        <s v="http://evrone.com/?utm_source=clutch.co&amp;utm_medium=referral"/>
        <s v="https://magnet.co/?utm_source=clutch.co&amp;utm_medium=referral&amp;utm_campaign=directory"/>
        <s v="http://cortlex.com/"/>
        <s v="https://teplin.agency/en?utm_source=clutch&amp;utm_medium=agency&amp;utm_campaign=1"/>
        <s v="https://volasoftware.com/"/>
        <s v="https://compozelabs.com/?utm_source=clutch.co&amp;utm_medium=referral"/>
        <s v="https://falcnlab.com/?utm_source=clutch.co&amp;utm_medium=referral&amp;utm_campaign=directory"/>
        <s v="https://asperbrothers.com/"/>
        <s v="https://www.the215guys.com/?utm_source=clutch.co&amp;utm_medium=referral&amp;utm_campaign=directory"/>
        <s v="https://gbksoft.com/?utm_source=clutch.co&amp;utm_medium=referral&amp;utm_campaign=web-developers"/>
        <s v="https://www.software.travel/"/>
        <s v="https://8thlight.com/"/>
        <s v="http://bilberrry.com/?utm_source=clutch.co&amp;utm_medium=referral"/>
        <s v="http://www.pairroxz.com/?utm_source=clutch.co&amp;utm_medium=referral"/>
        <s v="https://airnauts.com/"/>
        <s v="http://www.smartdatainc.com/"/>
        <s v="https://eden.agency/expert/digital-agency?utm_source=clutch.co&amp;utm_medium=referral&amp;utm_campaign=directory"/>
        <s v="https://www.zoocha.com/"/>
        <s v="https://www.roweb.ro/?utm_source=clutch.co&amp;utm_medium=referral"/>
        <s v="https://www.groovyweb.co/?utm_source=clutch.co&amp;utm_medium=referral&amp;utm_campaign=directory"/>
        <s v="https://faceit-team.com/"/>
        <s v="https://www.mobilefolk.com/?utm_source=clutch.co&amp;utm_medium=referral&amp;utm_campaign=directory"/>
        <s v="https://uvik.net/?utm_source=clutch.co&amp;utm_medium=referral&amp;utm_campaign=web-developers"/>
        <s v="https://digiground.com.au/?utm_source=clutch.co&amp;utm_medium=referral&amp;utm_campaign=directory"/>
        <s v="https://artoonsolutions.com/"/>
        <s v="https://www.lovageinc.com/?utm_source=clutch.co&amp;utm_medium=referral&amp;utm_campaign=directory"/>
        <s v="https://swtec.group/?utm_source=clutch.co&amp;utm_medium=referral&amp;utm_campaign=directory"/>
        <s v="https://trueengineering.co/"/>
        <s v="https://mug.services/"/>
        <s v="https://theninehertz.com/?utm_source=clutch.co&amp;utm_medium=referral&amp;utm_campaign=web-developers"/>
        <s v="http://fivedottwelve.com/?utm_source=clutch.co&amp;utm_medium=referral&amp;utm_campaign=directory"/>
        <s v="https://www.qarbon.it/"/>
        <s v="https://www.code-labs.com/"/>
        <s v="https://www.l7creative.com/?utm_source=clutch.co&amp;utm_medium=referral&amp;utm_campaign=web-developers"/>
        <s v="http://www.quovantis.com/?utm_source=clutch.co&amp;utm_medium=referral"/>
        <s v="http://fluxtech.me/"/>
        <s v="https://xwp.co/?utm_source=clutch.co&amp;utm_medium=referral&amp;utm_campaign=directory"/>
        <s v="https://teacode.io/?utm_source=clutch.co&amp;utm_medium=referral"/>
        <s v="https://bcubex.com/?utm_source=clutch.co&amp;utm_medium=referral&amp;utm_campaign=directory"/>
        <s v="http://www.aevinteractive.com/"/>
        <s v="https://netvor.co/?utm_source=clutch.co&amp;utm_medium=referral&amp;utm_campaign=directory"/>
        <s v="https://gofishdigital.com/?utm_source=clutch.co&amp;utm_medium=referral"/>
        <s v="http://www.siclo-mobile.com/"/>
        <s v="https://iteo.com/"/>
        <s v="http://azularc.com/?utm_source=clutch.co&amp;utm_medium=referral&amp;utm_campaign=directory"/>
        <s v="https://moduscreate.com/contact/?utm_source=clutch.co&amp;utm_medium=referral"/>
        <s v="https://webxd.net/?utm_source=clutch.co&amp;utm_medium=referral&amp;utm_campaign=directory"/>
        <s v="https://gilacms.com/?utm_source=clutch.co&amp;utm_medium=referral&amp;utm_campaign=directory"/>
        <s v="https://blockchain.evacodes.com/?utm_source=clutch.co&amp;utm_medium=referral&amp;utm_campaign=Clutch"/>
        <s v="http://www.socialdriver.com/?utm_source=clutch.co&amp;utm_medium=referral&amp;utm_campaign=directory"/>
        <s v="https://yalantis.com/?utm_source=clutch.co&amp;utm_medium=referral&amp;utm_campaign=web-developers"/>
        <s v="https://www.thinkcompany.com/?utm_source=clutch.co&amp;utm_medium=referral&amp;utm_campaign=clutch-profile"/>
        <s v="http://www.itpathsolutions.com/"/>
        <s v="http://www.webtekcc.com/"/>
        <s v="http://www.pixelcrayons.com/"/>
        <s v="https://issart.com/?utm_source=clutch.co&amp;utm_medium=referral&amp;utm_campaign=directory"/>
        <s v="https://cubex-ua.com/"/>
        <s v="https://snipp.pro/?utm_source=clutch.co&amp;utm_medium=referral&amp;utm_campaign=directory"/>
        <s v="http://www.mallow-tech.com/"/>
        <s v="https://wantedfornothing.com/?utm_source=clutch.co&amp;utm_medium=referral"/>
        <s v="http://www.shrewdify.com/"/>
        <s v="http://www.mobulous.com/?utm_source=clutch.co&amp;utm_medium=referral"/>
        <s v="https://brainhub.eu/?utm_source=clutch&amp;utm_medium=sponsorship&amp;utm_campaign=web-development-main"/>
        <s v="http://www.transfuture.com/?utm_source=clutch.co&amp;utm_medium=referral"/>
        <s v="https://www.olibro.com/?utm_source=clutch&amp;utm_medium=referral&amp;utm_campaign=directory"/>
        <s v="http://www.xicom.biz/"/>
        <s v="http://itmaster-soft.com/?utm_source=clutch.co&amp;utm_medium=referral&amp;utm_campaign=directory"/>
        <s v="http://www.efinitytech.com/"/>
        <s v="http://www.codete.com/?utm_source=clutch.co&amp;utm_medium=referral"/>
        <s v="https://www.lanp.co/"/>
        <s v="https://www.sayenkodesign.com/consultation/?utm_source=clutch.co&amp;utm_medium=referral"/>
        <s v="https://www.stormbrain.us/?utm_source=clutch&amp;utm_medium=referral"/>
        <s v="https://www.inapps.net/?utm_source=clutch&amp;utm_medium=topclutch&amp;utm_campaign=click_from_clutch"/>
        <s v="http://www.spiria.com/?utm_source=clutch.co&amp;utm_medium=referral&amp;utm_campaign=directory"/>
        <s v="https://azinec.com/"/>
        <s v="https://allfront.io/"/>
        <s v="https://fjorgedigital.com/clutch/?utm_source=clutch.co&amp;utm_medium=referral&amp;utm_campaign=directory"/>
        <s v="https://computools.com/get-in-touch/?utm_source=clutch.co&amp;utm_medium=referral"/>
        <s v="http://www.eastgate-software.com/"/>
        <s v="https://yojji.io/"/>
        <s v="https://intellrocket.com/?utm_source=clutch.co&amp;utm_medium=referral&amp;utm_campaign=directory"/>
        <s v="https://www.aistechnolabs.com/?utm_source=clutch.co&amp;utm_medium=referral&amp;utm_campaign=directory"/>
        <s v="http://www.lc.dev/?utm_source=clutch.co&amp;utm_medium=referral&amp;utm_campaign=directory"/>
        <s v="http://startupcraft.io/?utm_source=clutch.co&amp;utm_medium=referral&amp;utm_campaign=directory"/>
        <s v="https://www.brightmarbles.io/"/>
        <s v="https://coma.lv/en/"/>
        <s v="https://inovatica.com/"/>
        <s v="http://www.lightmatter.com/?utm_source=clutch.co&amp;utm_medium=referral"/>
        <s v="https://www.agencyjet.com/?utm_source=clutch.co&amp;utm_medium=referral&amp;utm_campaign=directory"/>
        <s v="https://insights.daffodilsw.com/mobile-application-development-company?utm_source=clutch&amp;utm_campaign=clutch"/>
        <s v="https://enterwell.net/"/>
        <s v="https://www.softermii.com/?utm_source=clutch&amp;utm_medium=referral&amp;utm_campaign=web-dev"/>
        <s v="https://www.reksoft.com/"/>
        <s v="http://syntacticsinc.com/?utm_source=clutch&amp;utm_medium=cpc&amp;utm_campaign=clutch"/>
        <s v="https://geekbears.com/?utm_source=clutch.co&amp;utm_medium=referral&amp;utm_campaign=directory"/>
        <s v="https://www.fourtek.com/?utm_source=clutch.co&amp;utm_medium=referral"/>
        <s v="https://www.rnftechnologies.com/?utm_source=clutch.co&amp;utm_medium=referral"/>
        <s v="https://clockwise.software/?utm_source=clutch.co&amp;utm_medium=referral&amp;utm_campaign=web-developers"/>
        <s v="https://exaco.pl/"/>
        <s v="https://www.chromatix.com.au/?utm_source=clutch.co&amp;utm_medium=referral&amp;utm_campaign=directory"/>
        <s v="https://boldist.co/?utm_source=clutch.co&amp;utm_medium=referral&amp;utm_campaign=directory"/>
        <s v="https://ester.co/?utm_source=clutch.co&amp;utm_medium=referral&amp;utm_campaign=directory"/>
        <s v="https://digiscorp.com/?utm_source=clutch.co&amp;utm_medium=referral&amp;utm_campaign=web-developers"/>
        <s v="https://www.azoft.com/"/>
        <s v="https://www.co.dev/?utm_source=clutch.co&amp;utm_medium=referral&amp;utm_campaign=directory"/>
        <s v="https://standardbeagle.com/"/>
        <s v="https://www.webdesignchoice.co.uk/?utm_source=clutch.co&amp;utm_medium=referral"/>
        <s v="https://www.starnavi.io/?utm_source=clutch.co&amp;utm_medium=referral&amp;utm_campaign=directory"/>
        <s v="https://cleancommit.io/?utm_source=clutch.co&amp;utm_medium=referral&amp;utm_campaign=directory"/>
        <s v="https://smartlogic.io/"/>
        <s v="https://strongwp.com/"/>
        <s v="https://www.maxiomtech.com/services/?utm_source=clutch.co&amp;utm_medium=referral&amp;utm_campaign=directory"/>
        <s v="https://www.designitic.com/?utm_source=clutch.co&amp;utm_medium=referral&amp;utm_campaign=directory"/>
        <s v="http://eldarion.com/"/>
        <s v="https://www.websoptimization.com/?utm_source=clutch.co&amp;utm_medium=referral&amp;utm_campaign=web-developers"/>
        <s v="https://prograils.com/?utm_source=clutch&amp;utm_medium=referral&amp;utm_campaign=web-developers-global"/>
        <s v="http://westagilelabs.com/?utm_source=clutch.co&amp;utm_medium=referral&amp;utm_campaign=directory"/>
        <s v="https://devteam.space/?=clutch_profile_button"/>
        <s v="https://www.daxx.com/view/hire-software-developers-ukraine"/>
        <s v="https://sophilabs.co/?utm_source=clutch&amp;utm_medium=referral&amp;utm_campaign=web-developers"/>
        <s v="http://codexworks.com/"/>
        <s v="https://integralvision.hu/en/?utm_source=clutch.co&amp;utm_medium=referral&amp;utm_campaign=directory"/>
        <s v="http://www.emotedigital.com.au/?utm_source=clutch.co&amp;utm_medium=referral&amp;utm_campaign=directory"/>
        <s v="https://www.rouge-media.com/"/>
        <s v="https://newizze.com/"/>
        <s v="https://www.cleveroad.com/offer?utm_source=clutch&amp;utm_medium=referral"/>
        <s v="http://www.keyua.org/"/>
        <s v="https://frogmouthdigital.com/?utm_source=clutch.co&amp;utm_medium=referral"/>
        <s v="https://www.guarana-technologies.com/?utm_source=clutch.co&amp;utm_medium=referral"/>
        <s v="https://www.upwork.com/agencies/~015866083dcd6e7a71"/>
        <s v="https://www.yarddiant.com/?utm_source=clutch.co&amp;utm_medium=referral"/>
        <s v="https://devoxsoftware.com/?utm_source=clutch.co&amp;utm_medium=referral&amp;utm_campaign=directory"/>
        <s v="https://ihousedesign.com/"/>
        <s v="https://www.chromeinfotech.net/?utm_source=clutch&amp;utm_medium=referral&amp;utm_campaign=web-developers-global"/>
        <s v="https://www.neoito.com/"/>
        <s v="http://www.beardo.co/?utm_source=clutch.co&amp;utm_medium=referral"/>
        <s v="http://smartexlab.com/"/>
        <s v="http://www.nickelfox.com/?utm_source=clutch.co&amp;utm_medium=referral&amp;utm_campaign=web-developers"/>
        <s v="https://volaresystems.com/?utm_source=clutch.co&amp;utm_medium=referral"/>
        <s v="https://www.clustox.com/"/>
        <s v="http://www.icidigital.com/"/>
        <s v="https://www.professionalsofttech.com/?utm_source=clutch.co&amp;utm_medium=referral&amp;utm_campaign=directory"/>
        <s v="https://coalitiontechnologies.com/?utm_source=clutch.co&amp;utm_medium=referral&amp;utm_campaign=clutch.co"/>
        <s v="https://cynoteck.com/contact-us/?utm_source=clutch.co&amp;utm_medium=referral"/>
        <s v="https://www.kandasoft.com/?utm_source=clutch.co&amp;utm_medium=referral"/>
        <s v="https://www.startupsoft.com/?utm_source=clutch.co&amp;utm_medium=referral"/>
        <s v="https://www.specbee.com/?utm_source=clutch.co&amp;utm_medium=Paid&amp;utm_campaign=Clutch%20Paid%20Promotions"/>
        <s v="http://www.communicationcrafts.com/?utm_source=clutch.co&amp;utm_medium=referral&amp;utm_campaign=directory"/>
        <s v="http://www.codingsans.com/?utm_source=clutch.co&amp;utm_medium=referral&amp;utm_campaign=directory"/>
        <s v="http://www.impekable.com/"/>
        <s v="https://www.theedigital.com/"/>
        <s v="https://www.fahrenheitmarketing.com/?utm_source=clutch.co&amp;utm_medium=referral"/>
        <s v="http://www.dignitas.digital/?utm_source=clutch.co&amp;utm_medium=referral&amp;utm_campaign=directory"/>
        <s v="http://orangeloops.com/?utm_source=clutch.co&amp;utm_medium=referral"/>
        <s v="https://volcone.com/"/>
        <s v="https://www.hirewebdeveloper.com/"/>
        <s v="https://smartbrain.io/"/>
        <s v="https://anyforsoft.com/?utm_source=Clutch&amp;utm_medium=cpc&amp;utm_campaign=anyforsoft_page"/>
        <s v="https://www.agiledrop.com/?utm_source=clutch"/>
        <s v="http://istogether.com/?utm_source=clutch.co&amp;utm_medium=referral"/>
        <s v="https://infinum.co/?utm_source=clutch.co&amp;utm_medium=referral&amp;utm_campaign=web-developers"/>
        <s v="http://www.narolainfotech.com/"/>
        <s v="https://work.octagram.ro/?utm_source=clutch.co&amp;utm_medium=referral"/>
        <s v="http://www.techguilds.com/"/>
        <s v="https://cut2code.com/?utm_source=clutch.co&amp;utm_medium=referral"/>
        <s v="https://rubyroidlabs.com/services/ror_development?utm_source=clutch.co&amp;utm_medium=referral"/>
        <s v="https://www.coppermobile.com/"/>
        <s v="https://dige.rs/"/>
        <s v="https://concisesoftware.com/?utm_source=clutch.co&amp;utm_medium=referral&amp;utm_campaign=directory"/>
        <s v="https://itmonks.com/?utm_source=clutch.co&amp;utm_medium=referral"/>
        <s v="https://planeks.net/"/>
        <s v="https://codepoets.it/?utm_source=clutch.co&amp;utm_medium=referral&amp;utm_campaign=web-developers"/>
        <s v="https://decode.agency/"/>
        <s v="https://chop-chop.org/?utm_source=clutch.co&amp;utm_medium=referral&amp;utm_campaign=web-developers"/>
        <s v="https://www.tivix.com/?utm_source=clutch&amp;utm_medium=referral"/>
        <s v="https://kontra.agency/"/>
        <s v="http://adcisolutions.com/?utm_source=clutch&amp;utm_medium=referral&amp;utm_campaign=web-developers"/>
        <s v="https://coaxsoft.com/?utm_source=clutch.co&amp;utm_medium=referral&amp;utm_campaign=web-developers"/>
        <s v="https://www.valtech.com/"/>
        <s v="https://www.thinkbound.com/?utm_source=clutch.co&amp;utm_medium=referral&amp;utm_campaign=directory"/>
        <s v="https://www.ebizneeds.com/"/>
        <s v="https://latitudetechnolabs.com/"/>
        <s v="https://eco-n-tech.com/"/>
        <s v="http://jetrockets.pro/?utm_source=clutch.co&amp;utm_medium=directory&amp;utm_campaign=clutchlisting"/>
        <s v="https://appycodes.com/"/>
        <s v="https://openconcept.ca/"/>
        <s v="https://attractgroup.com/?utm_source=clutch.co&amp;utm_medium=cpc&amp;utm_campaign=web-developers"/>
        <s v="http://sumatosoft.com/?utm_source=clutch.co&amp;utm_medium=referral&amp;utm_content=main%20website&amp;utm_campaign=Clutch"/>
        <s v="https://mavinx.com/?utm_source=clutch.co&amp;utm_medium=referral&amp;utm_campaign=directory"/>
        <s v="https://wondergiant.com/"/>
        <s v="https://www.webdevelopmentgroup.com/contact/?utm_source=clutch&amp;utm_medium=referral"/>
        <s v="https://www.moontek.io/"/>
        <s v="https://k7tech.agency/?utm_source=clutch.co&amp;utm_medium=referral"/>
        <s v="http://www.iktomi.net/?utm_source=clutch.co&amp;utm_medium=referral&amp;utm_campaign=directory"/>
        <s v="https://theweather.studio/?utm_source=clutch.co&amp;utm_medium=referral&amp;utm_campaign=directory"/>
        <s v="https://powerdigitalmarketing.com/"/>
        <s v="http://www.axattechnologies.com/?utm_source=clutch.co&amp;utm_medium=referral"/>
        <s v="http://q.agency/?utm_source=clutch.co&amp;utm_medium=referral&amp;utm_campaign=web-developers"/>
        <s v="https://waracle.com/?utm_source=clutch.co&amp;utm_medium=referral&amp;utm_campaign=directory"/>
        <s v="http://www.coolbluei.com/"/>
        <s v="https://iguanastudio.pl/en/"/>
        <s v="http://www.sisu.mx/?utm_source=clutch.co&amp;utm_medium=referral&amp;utm_campaign=directory"/>
        <s v="https://www.orbitmedia.com/?utm_source=clutch.co&amp;utm_medium=referral&amp;utm_campaign=directory"/>
        <s v="http://www.byteant.com/?utm_source=clutch.co&amp;utm_medium=referral"/>
        <s v="https://www.elinext.com/"/>
        <s v="https://ivision.pl/"/>
        <s v="http://hire.codementor.io/"/>
        <s v="http://www.weareuv.com/"/>
        <s v="https://neoteric.eu/services/web-app-development/?utm_source=clutch.co&amp;utm_medium=referral&amp;utm_campaign=web-developers"/>
        <s v="https://www.brainiuminfotech.com/?utm_source=clutch.co&amp;utm_medium=referral"/>
        <s v="https://www.promaticsindia.com/?utm_source=clutch.co&amp;utm_medium=referral&amp;utm_campaign=web-developers"/>
        <s v="https://www.magora-systems.com/?utm_source=clutch.co&amp;utm_medium=referral"/>
        <s v="https://rst.software/?utm_source=clutch.co&amp;utm_medium=referral&amp;utm_campaign=directory"/>
        <s v="https://naturaily.com/services"/>
        <s v="https://web-peppers.com/?utm_source=clutch.co&amp;utm_medium=referral&amp;utm_campaign=web-developers"/>
        <s v="https://www.zobiwebsolutions.com/?utm_source=clutch.co&amp;utm_medium=referral&amp;utm_campaign=web-developers"/>
        <s v="https://www.affarit.com/"/>
        <s v="https://www.contextualcode.com/?utm_source=clutch.co&amp;utm_medium=referral&amp;utm_campaign=directory"/>
        <s v="https://www.tooploox.com/?utm_source=clutch.co&amp;utm_medium=referral&amp;utm_campaign=web-developers"/>
        <s v="https://www.itbricksoft.com/"/>
        <s v="https://it-devgroup.us/?utm_source=clutch.co"/>
        <s v="http://www.allshorevirtualstaffing.com/"/>
        <s v="https://www.simplyzesty.com/"/>
        <s v="https://greelow.com/?utm_source=clutch.co&amp;utm_medium=referral&amp;utm_campaign=directory"/>
        <s v="https://www.raindropsinfotech.com/"/>
        <s v="https://www.inn4science.com/?utm_source=clutch.co&amp;utm_medium=referral"/>
        <s v="https://globegroup.agency/"/>
        <s v="http://www.thinkitfirst.com/?utm_source=clutch&amp;utm_medium=referral"/>
        <s v="https://swecker.co/"/>
        <s v="https://rndpoint.com/"/>
        <s v="http://www.devengineering.com/"/>
        <s v="https://sugoilabs.com/"/>
        <s v="https://www.vardot.com/?utm_source=clutch.co&amp;utm_medium=referral"/>
        <s v="http://www.eproductions.gr/"/>
        <s v="https://smartclick.mk/"/>
        <s v="https://www.tektonlabs.com/referral/"/>
        <s v="https://www.syzygy.pl/"/>
        <s v="https://beetroot.co/?utm_source=clutch.co&amp;utm_medium=referral&amp;utm_campaign=clutch-main"/>
        <s v="http://www.newagesmb.com/"/>
        <s v="http://www.expans.io/"/>
        <s v="https://seota.com/?utm_source=clutch.co&amp;utm_medium=referral"/>
        <s v="http://www.bixtecnologia.com/?utm_source=clutch.co&amp;utm_medium=referral&amp;utm_campaign=directory"/>
        <s v="https://www.classicinformatics.com/?utm_campaign=clutch-sponsorship-2020&amp;utm_source=clutch.co&amp;utm_term=web-developers"/>
        <s v="https://fatcowmedia.co.uk/?utm_source=clutch.co&amp;utm_medium=referral"/>
        <s v="https://createl.la/"/>
        <s v="https://level-level.com/"/>
        <s v="https://ukrosoftgroup.com/en/services/?utm_source=clutch.co&amp;utm_medium=referral&amp;utm_campaign=web-developers"/>
        <s v="https://bravenew.pl/"/>
        <s v="http://djangostars.com/#hello-clutch"/>
        <s v="https://www.manektech.com/?utm_source=clutch&amp;utm_medium=referral"/>
        <s v="https://www.navigationnorth.com/"/>
        <s v="http://www.softnauts.com/?utm_source=clutch.co&amp;utm_medium=referral"/>
        <s v="http://www.brightbrightgreat.com/"/>
        <s v="http://lnwebworks.com/?utm_source=clutch.co&amp;utm_medium=referral"/>
        <s v="https://www.icreon.com/en/?utm_source=clutch.co&amp;utm_medium=referral&amp;utm_campaign=web-developers"/>
        <s v="http://www.owebest.com/"/>
        <s v="https://buildlab.co/"/>
        <s v="http://thepuzzle.digital/?utm_source=clutch.co&amp;utm_medium=referral&amp;utm_campaign=directory"/>
        <s v="http://www.topflightapps.com/?utm_source=clutch.co&amp;utm_medium=referral&amp;utm_campaign=directory"/>
        <s v="https://www.scnsoft.com/services/web-development/?utm_source=clutch.co&amp;utm_medium=referral&amp;utm_campaign=web-developers"/>
        <s v="http://www.appetiser.com.au/?utm_source=clutch&amp;utm_medium=referral"/>
        <s v="http://www.cre8media.com/"/>
        <s v="https://www.appventurez.com/?utm_source=clutch.co&amp;utm_medium=referral"/>
        <s v="http://powercode.us/?utm_source=clutch.co&amp;utm_medium=referral&amp;utm_campaign=web-developers"/>
        <s v="https://messapps.com/?utm_source=directory&amp;utm_medium=clutch&amp;utm_campaign=profile&amp;utm_term=profile&amp;utm_content=profile"/>
        <s v="https://ffflabel.com/"/>
        <s v="https://www.kalamuna.com/"/>
        <s v="https://inobright.com/"/>
        <s v="https://tinloof.com/?utm_source=clutch.co&amp;utm_medium=referral&amp;utm_campaign=directory"/>
        <s v="https://illustrate.digital/"/>
        <s v="https://old.st/?utm_source=clutch.co&amp;utm_medium=referral&amp;utm_campaign=directory"/>
        <s v="http://www.allerin.com/"/>
        <s v="http://www.whatscookin.com/"/>
        <s v="http://www.palantir.net/"/>
        <s v="https://manedigital.co/"/>
        <s v="https://intltech.com/?utm_source=clutch.co&amp;utm_medium=referral&amp;utm_campaign=directory"/>
        <s v="https://web.emergentsoftware.net/web-development-us-clutch"/>
        <s v="https://www.webnyxa.com/"/>
        <s v="https://asd.team/"/>
        <s v="http://www.zazmic.com/"/>
        <s v="http://www.agileinfoways.com/"/>
        <s v="https://www.amsivedigital.com/?utm_source=clutch.co&amp;utm_medium=referral&amp;utm_campaign=directory"/>
        <s v="https://www.appverticals.com/"/>
        <s v="https://keenethics.com/?utm_source=clutch.co&amp;utm_medium=referral&amp;utm_campaign=web-developers"/>
        <s v="https://twinsunsolutions.com/?utm_source=clutch.co&amp;utm_medium=referral"/>
        <s v="https://vasterra.com/"/>
        <s v="http://www.jackrabbitmobile.com/?utm_source=clutch.co&amp;utm_medium=referral"/>
        <s v="https://www.sanctuarymg.com/?utm_source=clutch.co&amp;utm_medium=referral&amp;utm_campaign=directory"/>
        <s v="https://rise.co/"/>
        <s v="http://www.creative2studios.com/"/>
        <s v="https://devsu.com/?utm_source=clutch.co&amp;utm_medium=referral&amp;utm_campaign=directory"/>
        <s v="https://www.zibtek.com/?utm_source=clutch&amp;utm_medium=referral&amp;utm_campaign=website-development"/>
        <s v="http://www.creativaconsultores.com/"/>
        <s v="https://www.o8.agency/"/>
        <s v="https://www.hashtag-ca.com/"/>
        <s v="http://pixelgrow.com/"/>
        <s v="https://www.nextbraintech.com/"/>
        <s v="http://rednavis.com/"/>
        <s v="https://www.bacancytechnology.com/"/>
        <s v="http://www.atolye15.com/?utm_source=clutch.co&amp;utm_medium=referral&amp;utm_campaign=web-developers"/>
        <s v="https://makeit.technology/"/>
        <s v="https://oakslab.com/?utm_source=clutch.co&amp;utm_medium=referral&amp;utm_campaign=web-developers"/>
        <s v="https://ux-design.agency/?utm_source=clutch.co&amp;utm_medium=referral&amp;utm_campaign=directory"/>
        <s v="http://x1group.com/"/>
        <s v="https://start-up.house/en/?utm_source=clutch"/>
        <s v="http://www.zoondia.com/?utm_source=clutch.co&amp;utm_medium=referral&amp;utm_campaign=directory"/>
        <s v="https://zenetix.com.ua/en/"/>
        <s v="https://willdom.com/?utm_source=clutch.co&amp;utm_medium=referral&amp;utm_campaign=web-developers"/>
        <s v="http://www.devabit.com/?utm_source=clutch.co&amp;utm_medium=referral&amp;utm_campaign=directory"/>
        <s v="https://www.altimawebsystems.com/"/>
        <s v="https://eximius-solutions.com/"/>
        <s v="http://moodup.team/?utm_source=clutch.co&amp;utm_medium=referral&amp;utm_campaign=web-developers"/>
        <s v="https://www.simplysmarttech.com/?utm_source=clutch.co&amp;utm_medium=referral&amp;utm_campaign=directory"/>
        <s v="https://brandcoders.com/portfolio/?utm_source=clutch.co&amp;utm_medium=referral"/>
        <s v="http://www.steadfastmedia.com/?utm_source=clutch.co&amp;utm_medium=referral&amp;utm_campaign=directory"/>
        <s v="https://www.expedition.co/?utm_source=clutch.co&amp;utm_medium=referral&amp;utm_campaign=directory"/>
        <s v="https://chisw.com/expertise/"/>
        <s v="https://speednet.pl/en/?utm_source=clutch.co&amp;utm_medium=referral"/>
        <s v="https://en.fatfish.co.il/"/>
        <s v="https://www.techmagic.co/?utm_source=clutch.co&amp;utm_medium=referral&amp;utm_campaign=web-developers"/>
        <s v="http://www.iquesoft.net/"/>
        <s v="https://bairesdev.com/landing/c/web-development/?utm_source=clutch&amp;utm_medium=referral&amp;utm_campaign=web-developers"/>
        <s v="https://www.wecreate.com/?utm_source=clutch.co&amp;utm_medium=referral&amp;utm_campaign=directory"/>
        <s v="https://mobidev.biz/?utm_source=clutch.co&amp;utm_medium=referral"/>
        <s v="http://codeinside.ru/"/>
        <s v="https://www.zrix.com/"/>
        <s v="https://perfsol.tech/"/>
        <s v="https://makeing.net/?utm_source=clutch.co&amp;utm_medium=referral"/>
        <s v="https://buzzworthystudio.com/"/>
        <s v="http://tactis.com/"/>
        <s v="https://www.ironin.it/?utm_source=clutch.co&amp;utm_medium=referral&amp;utm_campaign=directory"/>
        <s v="https://www.neonrain.com/?utm_source=clutch.co&amp;utm_medium=referral"/>
        <s v="http://www.propane.agency/?utm_source=clutch.co&amp;utm_medium=referral&amp;utm_campaign=directory"/>
        <s v="https://wiwi.pl/en/portfolio/?utm_source=clutch.co&amp;utm_medium=referral"/>
        <s v="https://datacrafts.io/"/>
        <s v="http://futuro.team/?utm_source=clutch.co&amp;utm_medium=referral"/>
        <s v="http://liluweb.com/"/>
        <s v="https://www.sfappworks.com/?utm_source=clutch.co&amp;utm_medium=referral"/>
        <s v="https://knubisoft.com/?utm_source=clutch.co&amp;utm_medium=referral&amp;utm_campaign=directory"/>
        <s v="http://www.iquincesoft.com/"/>
        <s v="https://www.addwebsolution.com/?utm_source=clutch.co&amp;utm_medium=referral&amp;utm_campaign=directory"/>
        <s v="http://www.weiljones.com/?utm_source=clutch&amp;utm_medium=referral"/>
        <s v="http://www.euriskomobility.com/"/>
        <s v="https://codetri.be/?utm_source=clutch.co&amp;utm_medium=referral&amp;utm_campaign=directory"/>
        <s v="https://web-systems.solutions/en/?utm_source=clutch&amp;utm_medium=site&amp;utm_campaign=profile_mainlink"/>
        <s v="https://temperandforge.com/?utm_source=clutch.co&amp;utm_medium=referral"/>
        <s v="http://rocket.farm/?utm_source=clutch.co&amp;utm_medium=referral&amp;utm_campaign=directory"/>
        <s v="https://jakegroup.com/"/>
        <s v="https://www.uplers.com/digital-outsourcing-agency/web-development/?utm_source=refferal&amp;utm_medium=Clutch_globalweb_developer&amp;utm_campaign=directorylisting"/>
        <s v="https://amgrade.com/"/>
        <s v="https://www.geeks.ltd.uk/?utm_source=clutch.co&amp;utm_medium=referral"/>
        <s v="https://studio12.com/?utm_source=clutch.co&amp;utm_medium=referral&amp;utm_campaign=directory"/>
        <s v="http://www.endpoint.com/?utm_source=clutch.co&amp;utm_medium=referral"/>
        <s v="http://www.roundedcube.com/"/>
        <s v="http://www.pulilab.com/"/>
        <s v="https://www.fusionhit.com/?utm_source=clutch.co&amp;utm_medium=referral"/>
        <s v="https://www.inowu.dev/?utm_source=clutch.co&amp;utm_medium=referral&amp;utm_campaign=directory"/>
        <s v="https://tri.be/?utm_source=clutch.co&amp;utm_medium=referral&amp;utm_campaign=directory"/>
        <s v="http://www.simpalm.com/?utm_source=clutch.co&amp;utm_medium=referral"/>
        <s v="https://www.shareit.dev/"/>
        <s v="https://ufo-engineering.com/"/>
        <s v="https://rebltheory.com/?utm_source=clutch.co&amp;utm_medium=referral&amp;utm_campaign=directory"/>
        <s v="https://www.webtechfusion.com/?utm_source=clutch.co&amp;utm_medium=referral&amp;utm_campaign=directory"/>
        <s v="https://rondesignlab.com/"/>
        <s v="https://www.xfive.co/service/trusted-development-design-partner/?utm_source=clutch.co&amp;utm_medium=referral&amp;utm_campaign=web-developers"/>
        <s v="https://www.tremend.com/?utm_source=clutch.co&amp;utm_medium=referral"/>
        <s v="http://www.followbright.com/"/>
        <s v="https://www.ulam.io/?utm_source=clutch.co&amp;utm_medium=referral&amp;utm_campaign=directory"/>
        <s v="https://www.juegostudio.com/?utm_source=clutch.co&amp;utm_medium=referral"/>
        <s v="https://smultron.software/"/>
        <s v="http://infoleven.com/?utm_source=clutch.co&amp;utm_medium=referral&amp;utm_campaign=web-developers"/>
        <s v="http://layeronemedia.com/"/>
        <s v="https://www.wi4.org/?utm_source=clutch.co&amp;utm_medium=referral&amp;utm_campaign=directory"/>
        <s v="https://via.studio/"/>
        <s v="https://www.oxagile.com/?utm_source=clutch.co&amp;utm_medium=referral&amp;utm_campaign=directory"/>
        <s v="https://highlandsolutions.com/?utm_source=clutch.co&amp;utm_medium=referral&amp;utm_campaign=web-developers"/>
        <s v="https://www.fastspot.com/"/>
        <s v="https://www.singlemindconsulting.com/?utm_medium=referral&amp;utm_source=clutch&amp;utm_campaign=referral-profile"/>
        <s v="http://www.idea-commerce.com/"/>
        <s v="https://www.shakacode.com/?utm_source=clutch.co&amp;utm_medium=referral&amp;utm_campaign=web-developers"/>
        <s v="http://www.devsquad.com/?utm_source=clutch.co&amp;utm_medium=referral&amp;utm_campaign=directory"/>
        <s v="https://logamic.com/"/>
        <s v="https://www.altsourcesoftware.com/?utm_source=clutch.co&amp;utm_medium=referral&amp;utm_campaign=directory"/>
        <s v="http://www.3xmgroup.com/?utm_source=clutch.co&amp;utm_medium=referral&amp;utm_campaign=directory"/>
        <s v="https://www.soapmedia.co.uk/?utm_source=clutch.co&amp;utm_medium=referral&amp;utm_campaign=directory"/>
        <s v="https://www.iihglobal.com/?utm_source=clutch.co&amp;utm_medium=referral&amp;utm_campaign=web-developers"/>
        <s v="https://www.whizpool.com/?utm_source=clutch.co&amp;utm_medium=referral&amp;utm_campaign=directory"/>
        <s v="http://www.xseed.io/"/>
        <s v="https://celadonsoft.com/?utm_source=clutch.co&amp;utm_medium=referral"/>
        <s v="https://www.vervelogic.com/?utm_source=website_utm&amp;utm_medium=vervelogic_main_website&amp;utm_campaign=vervelogic_website_utm"/>
        <s v="https://www.galaxyweblinks.com/?utm_source=clutch&amp;utm_medium=referral&amp;utm_campaign=web-developers"/>
        <s v="https://dps-it.de/en/"/>
        <s v="http://w3ondemand.com/contact/"/>
        <s v="https://www.activecolor.com/?utm_source=clutch.co&amp;utm_medium=referral&amp;utm_campaign=directory"/>
        <s v="http://www.devsinc.com/"/>
        <s v="http://e2developers.com/?utm_source=clutch.co&amp;utm_medium=referral&amp;utm_campaign=directory"/>
        <s v="https://www.monterail.com/services/web-application-development?utm_source=clutch.co&amp;utm_medium=referral&amp;utm_campaign=web-developers"/>
        <s v="http://cinnamon.agency/?utm_source=clutch.co&amp;utm_medium=referral&amp;utm_campaign=directory"/>
        <s v="http://aurorasolutions.io/"/>
        <s v="https://radity.com/?utm_source=clutch.co&amp;utm_medium=referral&amp;utm_campaign=web-developrs"/>
        <s v="http://www.wemakeiot.com/"/>
        <s v="https://www.iflexion.com/?utm_source=clutch.co&amp;utm_medium=referral"/>
        <s v="http://www.kanopi.com/"/>
        <s v="http://www.pixlogix.com/"/>
        <s v="http://www.webriq.com/"/>
        <s v="https://lab3apps.com/"/>
        <s v="https://www.oyova.com/?utm_source=clutch.co&amp;utm_medium=referral&amp;utm_campaign=directory"/>
        <s v="http://nueko.digital/"/>
        <s v="http://www.technologyrivers.com/?utm_source=CL_SP_WebD"/>
        <s v="https://pixelperfecthtml.com/"/>
        <s v="https://www.frenchydigital.com/contact/"/>
        <s v="https://www.monarchdigital.com/"/>
        <s v="http://www.bluewhaleapps.com/?utm_source=sourcingline&amp;utm_medium=cpc&amp;utm_campaign=SL"/>
        <s v="http://softedgetech.com/?utm_source=clutch.co&amp;utm_medium=referral"/>
        <s v="https://rocketech.it/?utm_source=clutch&amp;utm_medium=profile"/>
        <s v="https://www.sparxitsolutions.com/?utm_source=clutch&amp;utm_medium=clutchmainsite"/>
        <s v="https://lightpointglobal.com/"/>
        <s v="https://www.groovetechnology.com/?utm_source=clutch.co&amp;utm_medium=referral&amp;utm_campaign=directory"/>
        <s v="https://www.intellias.com/?utm_source=clutch.co&amp;utm_medium=referral&amp;utm_campaign=Clutch"/>
        <s v="http://www.teamjma.com/"/>
        <s v="https://www.sprintcube.com/"/>
        <s v="https://thoughtbot.com/?utm_source=clutch.co&amp;utm_medium=referral&amp;utm_campaign=web-developers"/>
        <s v="http://www.sidekickinteractive.com/?utm_source=clutch.co&amp;utm_medium=referral&amp;utm_campaign=directory"/>
        <s v="https://www.coreblue.co.uk/?utm_source=clutch.co&amp;utm_medium=referral&amp;utm_campaign=directory"/>
        <s v="https://blazity.com/?utm_source=clutch.co&amp;utm_medium=referral&amp;utm_campaign=directory"/>
        <s v="http://www.bright-interactive.com/"/>
        <s v="http://fullcortex.com/?utm_source=clutch.co&amp;utm_medium=referral&amp;utm_campaign=directory"/>
        <s v="https://www.virtualemployee.com/"/>
        <s v="https://crypton.studio/?utm_source=clutch.co&amp;utm_medium=referral&amp;utm_campaign=directory"/>
        <s v="https://www.mobikasa.com/?utm_source=clutch.co&amp;utm_medium=referral&amp;utm_campaign=directory"/>
        <s v="http://nimbleappgenie.com/"/>
        <s v="https://www.modernsignal.com/?utm_source=clutch.co&amp;utm_medium=referral"/>
        <s v="http://lookfar.com/?utm_source=clutch.co&amp;utm_medium=referral"/>
        <s v="http://wearekitty.com/"/>
        <s v="https://www.apponward.com/?utm_source=clutch.co&amp;utm_medium=referral&amp;utm_campaign=directory"/>
        <s v="https://www.plethoradesign.com/"/>
        <s v="http://sideways8.com/"/>
        <s v="https://wisdmlabs.com/woocommerce-development/"/>
        <s v="http://www.kurzor.net/"/>
        <s v="http://www.diatomenterprises.com/?utm_source=clutch.co&amp;utm_medium=referral&amp;utm_campaign=web-developers"/>
        <s v="http://www.interactivestrategies.com/?utm_source=clutch.co&amp;utm_medium=referral&amp;utm_campaign=directory"/>
        <s v="https://www.unifiedinfotech.net/b2b-solutions-usa/?utm_source=clutch.co&amp;utm_medium=referral&amp;utm_campaign=directory"/>
        <s v="http://www.cybercom.com/pl/Poland/Software-House/"/>
        <s v="https://www.sembit.com/Clutch/?utm_source=clutch&amp;utm_medium=referral&amp;utm_campaign=directory"/>
        <s v="https://www.impactmedia.co.uk/?utm_source=clutch.co&amp;utm_medium=referral&amp;utm_campaign=directory"/>
        <s v="https://www.devcentrehouse.eu/?utm_source=clutch.co&amp;utm_medium=referral&amp;utm_campaign=directory"/>
        <s v="https://itjet.io/"/>
        <s v="https://www.altoroslabs.com/software-development/?utm_source=clutch&amp;utm_medium=cpc&amp;utm_campaign=dtbl_web_development_clutch_general_search_acq"/>
        <s v="https://www.unleashed-technologies.com/top-ranked-web-development-firm-clutch"/>
        <s v="https://embermethod.com/?utm_source=clutch.co&amp;utm_medium=referral&amp;utm_campaign=directory"/>
        <s v="https://greychaindesign.com/?utm_source=clutch.co&amp;utm_medium=referral&amp;utm_campaign=directory"/>
        <s v="https://blinkux.com/"/>
        <s v="https://bb.agency/?utm_source=clutch.co&amp;utm_medium=referral&amp;utm_campaign=directory"/>
        <s v="https://veatechnologies.com/"/>
        <s v="https://brandlume.com/?utm_source=clutch.co&amp;utm_medium=referral"/>
        <s v="https://www.webtalentmarketing.com/?utm_source=clutch.co&amp;utm_medium=referral&amp;utm_campaign=directory"/>
        <s v="https://instandart.com/?utm_source=clutch.co&amp;utm_medium=referral&amp;utm_campaign=clutch_traffic&amp;utm_content=profile"/>
        <s v="http://bsgroup.eu/"/>
        <s v="http://www.phillymarketinglabs.com/"/>
        <s v="https://gumas.com/?utm_source=clutch.co&amp;utm_medium=referral&amp;utm_campaign=directory"/>
        <s v="https://rebeldot.com/our-work/"/>
        <s v="https://www.inverseparadox.com/?utm_source=clutch.co&amp;utm_medium=referral"/>
        <s v="http://www.ackmanndickenson.com/"/>
        <s v="https://www.webguru-india.com/?utm_source=clutch.co&amp;utm_medium=referral&amp;utm_campaign=directory"/>
        <s v="https://www.techtiq.co.uk/"/>
        <s v="http://neologic.dev/?utm_source=clutch.co&amp;utm_medium=referral&amp;utm_campaign=directory"/>
        <s v="https://www.groovejones.com/"/>
        <s v="http://cimpleo.com/"/>
        <s v="https://borneagency.com/?utm_source=clutch.co&amp;utm_medium=referral&amp;utm_campaign=directory"/>
        <s v="http://radgost.com/"/>
        <s v="http://datarockets.com/?utm_source=clutch.co&amp;utm_medium=sponsorship&amp;utm_campaign=profile"/>
        <s v="https://devopsbay.io/"/>
        <s v="https://radixweb.com/?utm_source=clutch&amp;utm_medium=SponsorListing&amp;utm_campaign=clutch"/>
        <s v="https://relevantbits.com/?utm_source=clutch.co&amp;utm_medium=referral&amp;utm_campaign=directory"/>
        <s v="https://www.esparkinfo.com/?utm_source=clutch.co&amp;utm_medium=referral&amp;utm_campaign=directory"/>
        <s v="https://www.nivas.hr/"/>
        <s v="https://binary-studio.com/?utm_source=clutch.co&amp;utm_medium=referral&amp;utm_campaign=web-developers"/>
        <s v="http://shimshockgroup.com/"/>
        <s v="https://technocrackers.com/"/>
        <s v="https://www.sodawebmedia.com/?utm_source=clutch.co&amp;utm_medium=referral&amp;utm_campaign=directory"/>
        <s v="https://courimo.com/?utm_source=clutch.co&amp;utm_medium=referral&amp;utm_campaign=directory"/>
        <s v="http://arckinteractive.com/"/>
        <s v="http://www.amastamedia.com/"/>
        <s v="https://www.psdtomanythings.com/"/>
        <s v="https://hookedoncode.com/"/>
        <s v="https://www.emorphis.com/?utm_source=clutch.co&amp;utm_medium=referral&amp;utm_campaign=directory"/>
        <s v="http://www.10poundgorilla.com/"/>
        <s v="http://asabix.com/"/>
        <s v="https://abnk.uk/?utm_source=clutch.co&amp;utm_medium=referral&amp;utm_campaign=directory"/>
        <s v="https://itprofit.dev/"/>
        <s v="https://www.innovaxisinc.com/?utm_source=clutch.co&amp;utm_medium=referral&amp;utm_campaign=directory"/>
        <s v="https://duenorth.com.au/?&amp;utm_source=network&amp;utm_medium=referral&amp;utm_campaign=clutch"/>
        <s v="https://agileful.com/?utm_source=clutch.co&amp;utm_medium=referral&amp;utm_campaign=directory"/>
        <s v="https://web4pro.net/"/>
        <s v="https://designli.co/?utm_source=clutch.co&amp;utm_medium=referral"/>
        <s v="https://www.thedigitalembassy.co/"/>
        <s v="https://www.webential.com/?utm_source=clutch.co&amp;utm_medium=referral&amp;utm_campaign=directory"/>
        <s v="https://simplicate.ca/?utm_source=clutch.co&amp;utm_medium=referral&amp;utm_campaign=directory"/>
        <s v="https://time4.digital/"/>
        <s v="https://webisoft.com/"/>
        <s v="https://itcraftapps.com/?utm_source=clutch.co&amp;utm_medium=referral&amp;utm_campaign=profile"/>
        <s v="http://www.wingstechsolutions.com/"/>
        <s v="https://www.browserlondon.com/?utm_source=clutch.co&amp;utm_medium=referral"/>
        <s v="http://peritus.nyc/"/>
        <s v="https://os-system.com/?utm_source=clutch.co&amp;utm_medium=referral&amp;utm_campaign=directory"/>
        <s v="https://hireplicity.com/?utm_source=clutch.co&amp;utm_medium=referral&amp;utm_campaign=directory"/>
        <s v="http://epicbusinessapps.com/"/>
        <s v="https://bditengineering.com/?utm_source=clutch.co&amp;utm_medium=referral&amp;utm_campaign=web-developers"/>
        <s v="https://vezadigital.com/?utm_source=clutch.co&amp;utm_medium=referral&amp;utm_campaign=directory"/>
        <s v="http://www.digitalimpulse.com/"/>
        <s v="https://factory.hr/?utm_source=clutch.co&amp;utm_medium=referral&amp;utm_campaign=directory"/>
        <s v="http://bitnoi.se/"/>
        <s v="http://www.epsilon.com/"/>
        <s v="https://www.digitalpresent.io/?utm_source=clutch.co&amp;utm_medium=referral&amp;utm_campaign=directory"/>
        <s v="http://solidstudio.io/?utm_source=clutch.co&amp;utm_medium=referral&amp;utm_campaign=web-developers"/>
        <s v="http://evnedev.com/"/>
        <s v="https://www.experionglobal.com/?utm_source=Clutch&amp;utm_medium=Clutch&amp;utm_campaign=WebDev"/>
        <s v="https://litslink.com/"/>
        <s v="https://smartdev.com/"/>
        <s v="http://www.projekt202.com/"/>
        <s v="https://www.scavasoft.com/"/>
        <s v="https://ardas-it.com/?utm_medium=referral&amp;utm_source=clutch.co"/>
        <s v="http://www.kwallcompany.com/"/>
        <s v="https://beon.studio/?utm_source=clutch.co&amp;utm_medium=referral&amp;utm_campaign=directory"/>
        <s v="https://www.dunice.net/en/home/?utm_source=clutch&amp;utm_medium=website&amp;utm_campaign=rating"/>
        <s v="https://softonix.org/?utm_source=clutch.co&amp;utm_medium=referral"/>
        <s v="https://www.ankitdesigns.com/?utm_source=clutch.co&amp;utm_medium=referral&amp;utm_campaign=directory"/>
        <s v="http://www.ldstudios.co/"/>
        <s v="https://leanylabs.com/"/>
        <s v="https://www.elpassion.com/get-an-estimate?utm_source=clutch.co&amp;utm_medium=button&amp;utm_campaign=web-developers"/>
        <s v="https://xmartlabs.com/?utm_source=clutch.co&amp;utm_medium=referral&amp;utm_campaign=web-developers"/>
        <s v="https://www.sourcepad.com/"/>
        <s v="http://www.rubius.com/"/>
        <s v="https://inventive.io/?utm_source=clutch.co&amp;utm_medium=referral&amp;utm_campaign=directory"/>
        <s v="https://www.octobot.io/?flushcache=true"/>
        <s v="https://www.agima.ru/?utm_source=clutch.co&amp;utm_medium=referral&amp;utm_campaign=directory"/>
        <s v="http://www.neo-media.co.uk/?utm_source=clutch.co&amp;utm_medium=referral"/>
        <s v="https://tapston.com/?utm_source=clutch.co&amp;utm_medium=referral&amp;utm_campaign=web-developers"/>
        <s v="https://www.sunriseintegration.com/?utm_source=clutch.co&amp;utm_medium=referral&amp;utm_campaign=directory"/>
        <s v="http://www.simplexsf.com/?utm_source=clutch.co&amp;utm_medium=referral&amp;utm_campaign=web-developers"/>
        <s v="https://www.oshyn.com/"/>
        <s v="http://mentalstack.com/?utm_source=clutch&amp;utm_medium=referral&amp;utm_campaign=web-developers"/>
        <s v="https://www.techneedsolutions.com/?utm_source=clutch.co&amp;utm_medium=referral&amp;utm_campaign=directory"/>
        <s v="http://www.vegaitsourcing.rs/?utm_source=clutch.co&amp;utm_medium=referral"/>
        <s v="https://builtbybeluga.com/"/>
        <s v="http://www.krishaweb.com/?utm_source=clutch.co&amp;utm_medium=referral"/>
        <s v="https://www.sea.sg/?utm_source=clutch.co&amp;utm_medium=referral&amp;utm_campaign=directory"/>
        <s v="https://www.createit.com/?utm_source=clutch.co&amp;utm_medium=referral&amp;utm_campaign=web-developers"/>
        <s v="https://integrio.net/?utm_source=clutch.co&amp;utm_medium=referral"/>
        <s v="https://mohi.to/?utm_source=clutch.co&amp;utm_medium=referral&amp;utm_campaign=directory"/>
        <s v="https://thoughtfulcompany.io/?utm_source=clutch.co&amp;utm_medium=referral&amp;utm_campaign=directory"/>
        <s v="http://www.ameexusa.com/"/>
        <s v="https://technostacks.com/?utm_source=clutch.co&amp;utm_medium=referral&amp;utm_campaign=directory"/>
        <s v="https://doitbig.online/?utm_source=clutch.co&amp;utm_medium=referral&amp;utm_campaign=directory"/>
        <s v="https://www.dcsl.com/?utm_source=clutch.co&amp;utm_medium=referral"/>
        <s v="http://www.blink22.com/?utm_source=clutch.co&amp;utm_medium=referral"/>
        <s v="https://www.zco.com/?utm_source=clutch.co&amp;utm_medium=referral"/>
        <s v="https://utilitynyc.com/?utm_source=clutch.co&amp;utm_medium=referral"/>
        <s v="https://www.exemplifi.io/?utm_source=clutch.co&amp;utm_medium=referral&amp;utm_campaign=directory"/>
        <s v="https://kodius.com/?utm_source=clutch.co&amp;utm_medium=referral&amp;utm_campaign=directory"/>
        <s v="http://www.redfoundry.com/?utm_source=clutch.co&amp;utm_medium=referral"/>
        <s v="https://pridigital.com/?utm_source=clutch.co&amp;utm_medium=referral"/>
        <s v="https://www.a2design.biz/"/>
        <s v="http://euristiq.com/?utm_source=clutch.co&amp;utm_medium=referral"/>
        <s v="https://graffino.com/"/>
        <s v="http://www.cudev.com/"/>
        <s v="https://richestsoft.com/mobile-application-development.html?utm_source=clutch.co&amp;utm_medium=referral&amp;utm_campaign=directory"/>
        <s v="https://arkbauer.com/"/>
        <s v="http://93digital.co.uk/"/>
        <s v="http://ddi-dev.com/"/>
        <s v="https://it-teams.com/?utm_source=clutch.co&amp;utm_medium=referral&amp;utm_campaign=directory"/>
        <s v="https://www.thebrandwebbers.com/"/>
        <s v="http://www.designhammer.com/?utm_source=clutch&amp;utm_medium=referral&amp;utm_content=homepage&amp;utm_campaign=clutch_leads"/>
        <s v="https://www.thoughtandfunction.com/"/>
        <s v="https://fireflower.io/?utm_source=Clutch&amp;utm_medium=referral&amp;utm_campaign=clutch_truemarket_profile"/>
        <s v="https://sombrainc.com/?utm_source=clutch.co&amp;utm_medium=referral&amp;utm_campaign=web-developers"/>
        <s v="https://theyarewanted.com/"/>
        <s v="https://burningbuttons.com/?utm_source=clutch.co&amp;utm_medium=referral"/>
        <s v="https://ermlab.com/"/>
        <s v="https://railsware.com/?utm_source=clutch.co&amp;utm_medium=referral&amp;utm_campaign=web-developers"/>
        <s v="http://synsoftglobal.com/"/>
        <s v="http://www.velocitypartners.net/"/>
        <s v="http://www.shareitsolutions.com/"/>
        <s v="https://digitalmettle.com/?utm_source=clutch.co&amp;utm_medium=referral&amp;utm_campaign=web-developers"/>
        <s v="http://www.dabapps.com/"/>
        <s v="https://www.windmillstrategy.com/?utm_source=clutch.co&amp;utm_medium=referral&amp;utm_campaign=directory"/>
        <s v="http://sloboda-studio.com/?utm_source=clutch&amp;utm_medium=web_developers_global&amp;utm_campaign=web-developers-global"/>
        <s v="https://efirmedia.com/?utm_source=clutch.co&amp;utm_medium=referral&amp;utm_campaign=directory"/>
        <s v="https://www.effectussoftware.com/?utm_source=clutch.co&amp;utm_medium=referral"/>
        <s v="http://www.wizeline.com/"/>
        <s v="https://darwinapps.com/?utm_source=clutch.co&amp;utm_medium=referral&amp;utm_campaign=web-developers"/>
        <s v="https://humaninteraction.com/?utm_source=clutch.co&amp;utm_medium=referral"/>
        <s v="http://www.tridhya.com/"/>
        <s v="http://sof.to/en"/>
        <s v="https://wealize.digital/?utm_source=clutch.co&amp;utm_medium=referral&amp;utm_campaign=directory"/>
        <s v="https://thebhwgroup.com/?utm_source=clutch.co&amp;utm_medium=referral"/>
        <s v="http://www.rootstack.com/?utm_source=clutch.co&amp;utm_medium=referral&amp;utm_campaign=directory"/>
        <s v="https://massivepixel.io/?utm_source=clutch.co&amp;utm_medium=referral&amp;utm_campaign=directory"/>
        <s v="https://profil-software.com/?utm_source=clutch.co&amp;utm_medium=referral"/>
        <s v="https://ontid.com/"/>
        <s v="http://www.iyrix.com/"/>
        <s v="https://codifyindi.com/"/>
        <s v="https://www.bytestechnolab.com/"/>
        <s v="https://www.webredone.com/"/>
        <s v="https://www.openxcell.com/"/>
        <s v="https://orange35.com/"/>
        <s v="https://reaktiv.co/?utm_source=clutch.co&amp;utm_medium=referral&amp;utm_campaign=directory"/>
        <s v="https://geomotiv.com/?utm_source=Clutch&amp;utm_medium=directory&amp;utm_campaign=clutch_profile"/>
        <s v="https://www.darkmatterdigital.co/?utm_source=clutch.co&amp;utm_medium=referral&amp;utm_campaign=directory"/>
        <s v="https://homepage.rs/en/#homepage/?utm_source=clutch.co&amp;utm_medium=referral"/>
        <s v="https://www.farshore.com/?utm_source=clutch.co&amp;utm_medium=referrall&amp;utm_campaign=directory"/>
        <s v="https://www.starkedge.com/contact-us#request-a-quote"/>
        <s v="http://www.darwoft.com/?utm_source=clutch.co&amp;utm_medium=referral"/>
        <s v="https://www.ironglove.studio/?utm_source=clutch.co&amp;utm_medium=referral&amp;utm_campaign=directory"/>
        <s v="http://www.ilaniconcepts.com/"/>
        <s v="https://fruition.net/?utm_source=clutch.co&amp;utm_medium=referral"/>
        <s v="http://www.tatvasoft.com/?utm_source=clutch.co&amp;utm_medium=referral"/>
        <s v="https://generalsoftltd.com/"/>
        <s v="https://sciodev.com/?utm_source=clutch&amp;utm_medium=referral"/>
        <s v="http://www.challengestudio.pl/?utm_source=clutch.co&amp;utm_medium=referral&amp;utm_campaign=directory"/>
        <s v="http://www.isolution.pl/"/>
        <s v="https://vipestudio.com/en/"/>
        <s v="https://www.devima.solutions/?utm_source=clutch.co&amp;utm_medium=referral&amp;utm_campaign=directory"/>
        <s v="https://aisnovations.com/"/>
        <s v="https://www.appoly.co.uk/?utm_source=clutch.co&amp;utm_medium=referral&amp;utm_campaign=directory"/>
        <s v="https://mdevelopers.com/?utm_source=clutch.co&amp;utm_medium=referral&amp;utm_campaign=directory"/>
        <s v="https://materiell.com/"/>
        <s v="http://urancompany.com/"/>
        <s v="https://www.northstudio.com/"/>
        <s v="https://selleo.com/?utm_source=clutch.co&amp;utm_medium=referral&amp;utm_campaign=web-developers"/>
        <s v="http://www.dxgreat.com/?utm_source=clutch.co&amp;utm_medium=referral&amp;utm_campaign=directory"/>
        <s v="https://www.firstpier.com/?utm_source=clutch.co&amp;utm_medium=referral&amp;utm_campaign=directory"/>
        <s v="http://masterborn.com/"/>
        <s v="http://softhis.com/en/home"/>
        <s v="https://selfish.com.mx/"/>
        <s v="http://www.steadyrain.com/"/>
        <s v="http://www.modusagency.com/?utm_source=clutch.co&amp;utm_medium=referral&amp;utm_campaign=directory"/>
        <s v="https://engagency.com/?sc_camp=DE42933876BC467F90DD0AB9325BE0FE&amp;utm_source=clutch&amp;utm_medium=referral&amp;utm_campaign=profile-page"/>
        <s v="http://www.plego.com/"/>
        <s v="https://cshark.com/?utm_source=clutch.co&amp;utm_medium=referral&amp;utm_campaign=directory"/>
        <s v="https://10clouds.com/?utm_source=clutch&amp;utm_medium=referral&amp;utm_campaign=web-developers"/>
        <s v="http://www.people10.com/?utm_source=clutch.co&amp;utm_medium=referral"/>
        <s v="https://builtbybuffalo.com/"/>
        <s v="https://www.creolestudios.com/clutch-campaign/?utm_source=clutch.co&amp;utm_medium=referral&amp;utm_campaign=web-developers"/>
        <s v="https://dreamwalk.com.au/"/>
        <s v="https://hygge.software/"/>
        <s v="http://www.shrinedev.com/?utm_source=clutch.co&amp;utm_medium=referral"/>
        <s v="http://geckodynamics.com/?utm_source=clutch&amp;utm_medium=referral&amp;utm_campaign=web-developers"/>
        <s v="https://www.websenor.com/"/>
        <s v="https://grio.com/?utm_source=clutch.co&amp;utm_medium=referral&amp;utm_campaign=web-developers"/>
        <s v="https://www.siddhiinfosoft.com/"/>
        <s v="http://www.redweb.com/"/>
        <s v="https://www.arke.com/contact/?utm_source=clutch.co&amp;utm_medium=referral&amp;utm_campaign=directory"/>
        <s v="https://www.prontomarketing.com/?utm_source=clutch.co&amp;utm_medium=referral&amp;utm_campaign=directory"/>
        <s v="https://websitesdepot.com/?utm_source=clutch.co&amp;utm_medium=referral"/>
        <s v="https://www.sdd-technology.com/"/>
        <s v="https://betlace.com/"/>
        <s v="https://belitsoft.com/?utm_source=clutch.co&amp;utm_medium=referral&amp;utm_campaign=directory"/>
        <s v="https://fxbits.io/?utm_source=clutch.co&amp;utm_medium=referral&amp;utm_campaign=directory"/>
        <s v="https://simtechdev.com/get-in-touch/?utm_source=clutch&amp;utm_medium=referral&amp;utm_campaign=profile"/>
        <s v="https://uastar.dev/"/>
        <s v="https://chromatichq.com/?utm_source=clutch.co&amp;utm_medium=referral"/>
        <s v="http://www.solutionstream.com/"/>
        <s v="https://www.eternalsoftsolutions.com/"/>
        <s v="https://www.westondev.com/?utm_source=clutch.co&amp;utm_medium=referral&amp;utm_campaign=directory"/>
        <s v="http://www.visualfizz.com/?utm_source=clutch.co&amp;utm_medium=referral"/>
        <s v="https://www.prologic-technologies.com/"/>
        <s v="https://afterlogic.works/"/>
        <s v="https://www.cognitiveclouds.com/custom-software-development-services/?utm_source=clutch.co&amp;utm_medium=referral"/>
        <s v="https://evolut.com.au/?utm_source=clutch.co&amp;utm_medium=referral"/>
        <s v="https://gorillalogic.com/?utm_source=clutch.co&amp;utm_medium=referral&amp;utm_campaign=web-developers"/>
        <s v="https://www.yellowbox.agency/?utm_source=clutch.co&amp;utm_medium=referral&amp;utm_campaign=directory"/>
        <s v="https://lincolnloop.com/"/>
        <s v="http://www.forma-pro.com/?utm_source=clutch.co&amp;utm_medium=referral&amp;utm_campaign=directory"/>
        <s v="https://www.reliablepsd.com/"/>
        <s v="https://nubisoft.io/"/>
        <s v="https://onebytellc.com/"/>
        <s v="https://www.plus972.com/case-studies/?utm_source=clutch.co&amp;utm_medium=referral&amp;utm_campaign=directory"/>
        <s v="https://www.singsys.com/"/>
        <s v="https://zadroweb.com/"/>
        <s v="https://lithiosapps.com/?utm_source=clutch.co&amp;utm_medium=referral&amp;utm_campaign=directory"/>
        <s v="https://www.culturefoundry.com/?utm_source=clutch.co&amp;utm_medium=referral&amp;utm_campaign=directory"/>
        <s v="http://www.mobiloitte.com/"/>
        <s v="https://www.internetsearchinc.com/?utm_source=clutch.co&amp;utm_medium=referral&amp;utm_campaign=directory"/>
        <s v="https://www.asapdevelopers.com/?utm_source=clutch.co&amp;utm_medium=referral"/>
        <s v="https://azurodigital.com/?utm_source=clutch.co&amp;utm_medium=referral&amp;utm_campaign=directory"/>
        <s v="https://www.isovera.com/?utm_source=clutch.co&amp;utm_medium=referral&amp;utm_campaign=web-developers"/>
        <s v="https://shakuro.com/hello/?utm_source=clutch.co&amp;utm_medium=referral&amp;utm_campaign=web-developers"/>
        <s v="https://www.teravisiontech.com/?utm_source=clutch.co&amp;utm_medium=referral&amp;utm_campaign=directory"/>
        <s v="https://www.dnateam.io/"/>
        <s v="http://www.wholegraindigital.com/"/>
        <s v="https://www.andplus.com/andplus-contact?utm_campaign=Clutch.co&amp;utm_source=Clutch.co"/>
        <s v="https://drumncode.com/"/>
        <s v="https://www.oss-usa.com/"/>
        <s v="https://unstoppable.ingenia.com/staff-augmentation"/>
        <s v="https://launchpadlab.com/?utm_source=clutch.co&amp;utm_medium=referral"/>
        <s v="https://softwareplanetgroup.co.uk/"/>
        <s v="https://scriptics.ro/"/>
        <s v="https://vstorm.co/?utm_source=clutch.co&amp;utm_medium=referral&amp;utm_campaign=directory"/>
        <s v="https://ordergroup.co/?utm_source=clutch.co&amp;utm_medium=referral&amp;utm_campaign=directory"/>
        <s v="http://kindgeek.com/?utm_source=clutch.co&amp;utm_medium=referral&amp;utm_campaign=web-developers"/>
        <s v="http://letsbecool.com/?utm_source=clutch.co&amp;utm_medium=referral&amp;utm_campaign=directory"/>
        <s v="https://www.exposit.com/?utm_source=clutch.co&amp;utm_medium=referral"/>
        <s v="https://www.strv.com/?utm_source=clutch.co&amp;utm_medium=referral"/>
        <s v="http://www.acid.cl/"/>
        <s v="https://www.seraphic.io/?utm_source=clutch.co&amp;utm_medium=referral&amp;utm_campaign=directory"/>
        <s v="https://leemediagroup.com/"/>
        <s v="https://sofyma.com/?utm_source=clutch&amp;utm_medium=link&amp;utm_campaign=na"/>
        <s v="https://www.owlsdepartment.com/?utm_source=clutch.co&amp;utm_medium=referral&amp;utm_campaign=directory"/>
        <s v="https://newmedia.com/"/>
        <s v="https://www.cisin.com/?utm_source=clutch.co&amp;utm_medium=referral&amp;utm_campaign=directory"/>
        <s v="http://www.isbx.com/?utm_source=clutch.co&amp;utm_medium=referral"/>
        <s v="https://giraffestudioapps.com/?utm_source=clutch.co&amp;utm_medium=referral&amp;utm_campaign=directory"/>
        <s v="https://7ninjas.com/?utm_source=clutch.co&amp;utm_medium=referral"/>
        <s v="https://softkitit.com/"/>
        <s v="https://se7ensky.com/"/>
        <s v="https://folkamedia.com/en/"/>
        <s v="https://www.maxvisionsolutions.com/"/>
        <s v="http://www.dancovision.com/"/>
        <s v="https://clover.studio/?utm_source=clutch.co&amp;utm_medium=referral"/>
        <s v="https://www.videinfra.com/contact"/>
        <s v="https://www.alphonic.in/?utm_source=clutch.co&amp;utm_medium=referral"/>
        <s v="https://www.ideamktg.com/?utm_source=clutch.co&amp;utm_medium=referral"/>
        <s v="http://www.bitcot.com/"/>
        <s v="https://www.number8.com/?utm_source=clutch.co&amp;utm_medium=referral"/>
        <s v="https://airdev.co/?utm_source=clutch.co&amp;utm_medium=referral&amp;utm_campaign=web-developers"/>
        <s v="https://mantisdigital.co.nz/"/>
        <s v="http://www.appsierra.com/?utm_source=clutch.co&amp;utm_medium=referral&amp;utm_campaign=directory"/>
        <s v="https://innovationfeel.com/?utm_source=clutch.co&amp;utm_medium=referral&amp;utm_campaign=directory"/>
        <s v="https://artelogic.net/?utm_source=clutch.co&amp;utm_medium=referral&amp;utm_campaign=web-developers"/>
        <s v="http://webmakers.expert/#experience"/>
        <s v="https://tintash.com/?utm_source=Clutch&amp;utm_medium=Web%20Development%20Listing&amp;utm_campaign=June%202020%20Sponsorship"/>
        <s v="http://cemtrexlabs.com/web-development/?utm_source=clutch.co&amp;utm_medium&amp;utm_campaign=web-developers"/>
        <s v="https://magnetoitsolutions.com/?utm_source=clutch.co&amp;utm_medium=referral&amp;utm_campaign=directory"/>
        <s v="https://lovata.com/"/>
        <s v="https://www.miquido.com/?utm_source=clutch.co&amp;utm_medium=referral&amp;utm_campaign=directory"/>
        <s v="https://xbsoftware.com/"/>
        <s v="http://www.liqui-site.com/"/>
        <s v="https://www.zaraffasoft.com/"/>
        <s v="https://digiryte.com/?utm_source=clutch.co&amp;utm_medium=referral&amp;utm_campaign=directory"/>
        <s v="https://www.nextideatech.com/?utm_source=clutch.co&amp;utm_medium=referral&amp;utm_campaign=directory"/>
        <s v="http://www.purelogics.net/"/>
        <s v="http://www.weareratio.com/"/>
        <s v="https://www.jdmwebtechnologies.com/"/>
        <s v="http://www.dkssystems.com/?utm_source=clutch.co&amp;utm_medium=referral&amp;utm_campaign=web-developers"/>
        <s v="http://www.inovat.com/?utm_source=clutch&amp;utm_medium=referral"/>
        <s v="http://www.demacmedia.com/"/>
        <s v="https://www.vtlabs.org/?utm_source=clutch.co&amp;utm_medium=referral"/>
        <s v="https://www.vintasoftware.com/?utm_source=clutch.co&amp;utm_medium=referral&amp;utm_campaign=web-developers"/>
        <s v="https://danavero.com/?utm_source=clutch.co&amp;utm_medium=referral&amp;utm_campaign=web-developers"/>
        <s v="https://www.onceuponatime.agency/hospitality"/>
        <s v="https://codenest.co/?utm_source=clutch.co&amp;utm_medium=referral&amp;utm_campaign=directory"/>
        <s v="https://triare.net/?utm_source=clutch.co&amp;utm_medium=referral&amp;utm_campaign=directory"/>
        <s v="https://www.nativo.la/"/>
        <s v="https://www.baytechconsulting.com/?utm_source=clutch.co&amp;utm_medium=referral"/>
        <s v="https://scarletts-web.com/"/>
        <s v="https://www.zenman.com/?utm_source=clutch.co&amp;utm_medium=referral&amp;utm_campaign=directory"/>
        <s v="https://www.prismetric.com/?utm_source=clutch.co&amp;utm_medium=referral&amp;utm_campaign=directory"/>
        <s v="https://wtt-solutions.com/?utm_source=clutch.co&amp;utm_medium=referral&amp;utm_campaign=web-developers"/>
        <s v="https://www.ready4s.com/?utm_source=Clutch&amp;utm_medium=link&amp;utm_content=web_global"/>
        <s v="http://www.bsh.bg/"/>
        <s v="https://www.halo-lab.com/?utm_source=clutch&amp;utm_medium=profile&amp;utm_campaign=logodesigners"/>
        <s v="https://activebridge.org/?utm_source=clutch.co&amp;utm_medium=referral"/>
        <s v="https://www.semaphore-software.com/"/>
        <s v="https://tagdiv.com/"/>
        <s v="http://www.perpetualny.com/?utm_source=clutch.co&amp;utm_medium=referral"/>
        <s v="https://www.prometsource.com/?utm_source=clutch.co&amp;utm_medium=referral&amp;utm_campaign=directory"/>
        <s v="http://www.hyperarts.com/"/>
        <s v="https://moldoweb.com/?utm_source=clutch.co&amp;utm_medium=referral"/>
        <s v="https://synergy-way.com/"/>
        <s v="https://bravelab.io/?utm_source=clutch.co&amp;utm_medium=referral&amp;utm_campaign=directory"/>
        <s v="https://angrycreative.com/"/>
        <s v="http://www.eastcoastproduct.com/"/>
        <s v="https://orangesoft.co/?utm_source=clutch&amp;utm_medium=referral"/>
        <s v="https://www.csimedia.net/?utm_source=clutch.co&amp;utm_medium=referral"/>
        <s v="http://www.mooveagency.com/"/>
        <s v="http://www.sibers.com/"/>
        <s v="http://www.nycdevshop.com/"/>
        <s v="https://designography.ca/"/>
        <s v="https://www.goonline.io/?utm_source=clutch.co&amp;utm_medium=referral&amp;utm_campaign=directory"/>
        <s v="https://mlsdev.com/?utm_source=clutch&amp;utm_medium=web&amp;utm_campaign=global"/>
        <s v="http://www.topdraw.com/"/>
        <s v="https://intobi.com/"/>
        <s v="https://devsdata.com/?utm_source=clutch.co&amp;utm_medium=referral&amp;utm_campaign=directory"/>
        <s v="https://www.appdrawn.com/?utm_source=clutch.co&amp;utm_medium=referral"/>
        <s v="http://www.bravebear.co.uk/"/>
        <s v="http://www.mobitouch.net/"/>
        <s v="https://www.frankhood.it/?utm_source=clutch.co&amp;utm_medium=referral&amp;utm_campaign=directory"/>
        <s v="http://www.xibis.com/"/>
        <s v="http://www.paralleldevs.com/"/>
        <s v="http://createape.com/?utm_source=clutch&amp;utm_medium=referral"/>
        <s v="http://www.spiredigital.com/?utm_source=clutch&amp;utm_medium=referral"/>
        <s v="http://www.clariontech.com/?utm_source=clutch.co&amp;utm_medium=referral"/>
        <s v="http://mobisoftinfotech.com/"/>
        <s v="http://www.plathanus.com.br/"/>
        <s v="https://unicoconnect.com/?utm_source=clutch.co&amp;utm_medium=referral&amp;utm_campaign=directory"/>
        <s v="https://www.cubezoo.co.za/?utm_source=clutch.co&amp;utm_medium=referral&amp;utm_campaign=directory"/>
        <s v="http://www.netlingshq.com/"/>
        <s v="http://www.oneeach.com/"/>
        <s v="https://www.mindk.com/?utm_source=clutch.co&amp;utm_medium=referral&amp;utm_campaign=web-developers"/>
        <s v="https://www.gurutechnolabs.com/"/>
        <s v="http://www.curotec.com/?utm_source=clutch.co&amp;utm_medium=referral"/>
        <s v="https://geniusee.com/?utm_source=clutch.co&amp;utm_medium=referral&amp;utm_campaign=web-developers"/>
        <s v="https://www.futuremind.com/?utm_source=clutch.co&amp;utm_medium=referral&amp;utm_campaign=directory"/>
        <s v="http://livetyping.com/en/"/>
        <s v="https://www.ideosoftware.com/?utm_source=clutch.co&amp;utm_medium=referral&amp;utm_campaign=directory"/>
        <s v="https://codeshine.com/?utm_source=clutch.co&amp;utm_medium=referral&amp;utm_campaign=web-developers"/>
        <s v="https://sourcecode.mx/?utm_source=clutch.co&amp;utm_medium=referral&amp;utm_campaign=directory"/>
        <s v="https://www.kodakollectiv.com/?utm_source=clutch.co&amp;utm_medium=referral&amp;utm_campaign=directory"/>
        <s v="https://logopoppin.com/?utm_source=clutch.co&amp;utm_medium=referral&amp;utm_campaign=web-developers"/>
        <s v="https://www.ackee.de/"/>
        <s v="https://hashrocket.com/"/>
        <s v="https://www.apriorit.com/?utm_source=clutch.co&amp;utm_medium=referral&amp;utm_campaign=directory"/>
        <s v="http://dteam.dev/?utm_source=clutch.co&amp;utm_medium=referral"/>
        <s v="https://softwaredevelopersindia.com/"/>
        <s v="http://www.veriqual.com/"/>
        <s v="https://webinerds.com/"/>
        <s v="https://www.loadsys.com/?utm_source=clutch.co&amp;utm_medium=referral"/>
        <s v="https://propeller.co.uk/?utm_source=clutch.co&amp;utm_medium=referral"/>
        <s v="http://www.grandapps.com/"/>
        <s v="http://www.bluegrassdigital.com/?utm_source=clutch.co&amp;utm_medium=referral&amp;utm_campaign=directory"/>
        <s v="https://www.cmsystemdesigns.com/?utm_source=clutch.co&amp;utm_medium=referral&amp;utm_campaign=directory"/>
        <s v="http://www.crafton.eu/?utm_source=clutch.co&amp;utm_medium=referral&amp;utm_campaign=directory"/>
        <s v="https://wpexperts.io/?utm_source=clutch.co&amp;utm_medium=referral&amp;utm_campaign=directory"/>
        <s v="http://valor-software.com/"/>
        <s v="http://alley.co/"/>
        <s v="http://pragmatists.com/"/>
        <s v="https://accuratedigitalsolutions.com/?utm_source=clutch.co&amp;utm_medium=referral&amp;utm_campaign=directory"/>
        <s v="https://www.brainvire.com/?utm_source=clutchorg&amp;utm_medium=referral"/>
        <s v="http://aristeksystems.com/"/>
        <s v="https://nerdzlab.com/?utm_source=clutch.co&amp;utm_medium=referral&amp;utm_campaign=directory"/>
        <s v="http://www.acecreativetech.com/"/>
        <s v="https://www.magnusminds.net/"/>
        <s v="https://www.busymachines.com/?utm_source=clutch&amp;utm_medium=referral"/>
        <s v="https://www.sparkfish.com/?utm_source=clutch.co&amp;utm_medium=referral"/>
        <s v="http://www.ectostar.com/"/>
        <s v="https://www.360technosoft.com/"/>
        <s v="http://www.taoti.com/&amp;utm_medium=referral"/>
        <s v="http://quartsoft.com/"/>
        <s v="https://nix-united.com/services/business-intelligence-services-bi/?utm_source=clutch.co&amp;utm_medium=referral"/>
        <s v="http://zimalab.com/"/>
        <s v="http://hedgehoglab.com/?utm_medium=referal&amp;utm_source=https://clutch.co/"/>
        <s v="https://rubikal.com/?utm_source=clutch.co&amp;utm_medium=referral&amp;utm_campaign=directory"/>
        <s v="https://accesto.com/?utm_source=clutch.co&amp;utm_medium=referral&amp;utm_campaign=directory"/>
        <s v="http://www.webplanex.com/"/>
        <s v="https://massmediagroup.pro/en/?utm_source=clutch.co&amp;utm_medium=referral&amp;utm_campaign=referral"/>
        <s v="https://new.ralabs.org/?utm_source=clutch.co&amp;utm_medium=refferal&amp;utm_campaign=web-developers"/>
        <s v="https://www.arkasoftwares.com/?utm_source=clutch&amp;utm_medium=directory&amp;utm_campaign=arka-clutch"/>
        <s v="https://fivejars.com/?utm_source=clutch.co&amp;utm_medium=referral&amp;utm_campaign=directory"/>
        <s v="http://www.adequatewebsolutions.com/"/>
        <s v="https://devtechnosys.com/mobile-app-development.php?utm_source=clutch.co&amp;utm_medium=referral"/>
        <s v="http://ixpubs.com/"/>
        <s v="https://www.bitstudios.com/"/>
        <s v="https://websailors.pro/"/>
        <s v="https://inventorsoft.co/?utm_source=clutch.co&amp;utm_medium=referral&amp;utm_campaign=directory"/>
        <s v="https://www.thirdandgrove.com/?utm_source=clutch.co&amp;utm_medium=referral"/>
        <s v="https://www.rapptrlabs.com/?utm_source=clutch.co&amp;utm_medium=referral&amp;utm_campaign=directory"/>
        <s v="https://www.divio.com/"/>
        <s v="https://gotechark.com/?utm_source=Listing&amp;utm_medium=External&amp;utm_campaign=Clutch"/>
        <s v="https://www.aalpha.net/?utm_source=clutch&amp;utm_medium=referral"/>
        <s v="https://cobuildlab.com/?utm_source=clutch.co&amp;utm_medium=referral&amp;utm_campaign=directory"/>
        <s v="http://pieoneers.com/"/>
        <s v="http://digitalnatives.hu/?utm_source=clutch.co&amp;utm_medium=referral&amp;utm_campaign=directory"/>
        <s v="https://www.streaver.com/?utm_source=clutch.co&amp;utm_medium=referral"/>
        <s v="https://www.phaedrasolutions.com/?utm_source=clutch.co&amp;utm_medium=referral&amp;utm_campaign=directory"/>
        <s v="https://brights.io/?utm_source=clutch&amp;utm_medium=referral&amp;utm_campaign=web-developers"/>
        <s v="https://tsn-media.com/?utm_source=clutch&amp;utm_medium=referral"/>
        <s v="https://www.eminencetechnology.com/"/>
        <s v="https://surprise.design/"/>
        <s v="https://workingeeks.com/?utm_source=clutch.co&amp;utm_medium=referral&amp;utm_campaign=directory"/>
        <s v="https://www.graffersid.com/"/>
        <s v="https://www.fueled.com/?utm_source=clutch&amp;utm_medium=referral&amp;utm_campaign=fueledclutch"/>
        <s v="https://www.devetry.com/?utm_source=clutch&amp;utm_medium=referral"/>
        <s v="http://www.simplytechnologies.net/?utm_source=clutch.co&amp;utm_medium=referral"/>
        <s v="https://www.euvic.com/"/>
        <s v="https://www.yudiz.com/?utm_source=clutch&amp;utm_medium=referral"/>
        <s v="https://oomphinc.com/?utm_source=clutch&amp;utm_medium=referral&amp;utm_campaign=profile"/>
        <s v="https://www.instinctools.com/"/>
        <s v="http://monkeytech.io/?utm_source=clutch.co&amp;utm_medium=referral"/>
        <s v="http://www.therefore.io/"/>
        <s v="https://www.infront.com/?utm_source=clutch.co&amp;utm_medium=referral&amp;utm_campaign=directory"/>
        <s v="http://www.radiansys.com/?utm_source=clutch.co&amp;utm_medium=referral&amp;utm_campaign=web-developers"/>
        <s v="https://parachutedesign.ca/?utm_source=clutch&amp;utm_campaign=main"/>
        <s v="http://www.freelock.com/"/>
        <s v="https://www.hypelifebrands.com/?utm_source=clutch.co&amp;utm_medium=referral"/>
        <s v="http://www.idapgroup.com/?utm_source=clutch.co&amp;utm_medium=referral&amp;utm_campaign=web-developers-global"/>
        <s v="https://blacksmith.agency/?utm_source=Clutch&amp;utm_medium=Referral&amp;utm_campaign=Profile"/>
        <s v="https://www.toughlex.com/"/>
        <s v="http://milosolutions.com/"/>
        <s v="https://icenineonline.com/?utm_source=clutch.co&amp;utm_medium=referral"/>
        <s v="http://toweringmedia.com/"/>
        <s v="https://three29.com/"/>
        <s v="https://decerto.com/"/>
        <s v="https://www.buildableworks.com/?utm_source=clutch.co&amp;utm_medium=referral&amp;utm_campaign=directory"/>
        <s v="https://wpriders.com/?utm_source=clutch.co&amp;utm_medium=referral"/>
        <s v="https://www.digitalcanvas.com/"/>
        <s v="https://aimtech.am/"/>
        <s v="http://www.crosscomm.com/?utm_source=clutch.co&amp;utm_medium=referral&amp;utm_campaign=directory-clutch"/>
        <s v="http://www.chetu.com/"/>
        <s v="https://www.talentica.com/?utm_source=clutch.co&amp;utm_medium=referral"/>
        <s v="https://inoxoft.com/?utm_source=clutch.co&amp;utm_medium=referral&amp;utm_campaign=web-developers"/>
        <s v="https://calibrated.io/?utm_source=clutch.co&amp;utm_medium=referral&amp;utm_campaign=directory"/>
        <s v="http://lemonunit.com/?utm_source=clutch.co&amp;utm_medium=referral&amp;utm_campaign=web-developers"/>
        <s v="https://www.romainberg.com/?utm_source=clutch.co&amp;utm_medium=referral&amp;utm_campaign=directory"/>
        <s v="https://www.nimblechapps.com/"/>
        <s v="https://www.hawaiiwebsitedesigners.com/?utm_source=clutch.co&amp;utm_medium=referral&amp;utm_campaign=directory"/>
        <s v="https://webuildapps.digitalawesomeapps.com/app-development?utm_source=clutch.co&amp;utm_medium=referral"/>
        <s v="http://giraffesoftware.com/"/>
        <s v="https://hypersense-software.com/?utm_source=clutch.co&amp;utm_medium=referral&amp;utm_campaign=web-developers"/>
        <s v="https://www.simbirsoft.com/en/?utm_source=clutch"/>
        <s v="https://levels.digital/"/>
        <s v="https://mawla.agency/?utm_source=clutch.co&amp;utm_medium=referral&amp;utm_campaign=directory"/>
        <s v="https://useallfive.com/"/>
        <s v="http://www.ironbit.com/"/>
        <s v="https://www.brimit.com/?utm_source=clutch.co&amp;utm_medium=profile"/>
        <s v="https://devx.agency/"/>
        <s v="https://tsh.io/?utm_source=clutch&amp;utm_medium=referral&amp;utm_campaign=web_development&amp;utm_content=web-developers"/>
        <s v="https://webhelpagency.com/?utm_source=clutch.co&amp;utm_medium=referral&amp;utm_campaign=developers-wordpress"/>
        <s v="https://redstone.agency/"/>
        <s v="https://darly.solutions/?utm_source=clutch.co&amp;utm_medium=referral&amp;utm_campaign=directory"/>
        <s v="https://htdhealth.com/?utm_source=clutch.co&amp;utm_medium=referral"/>
        <s v="https://www.sheerdigital.co.uk/?utm_source=clutch.co&amp;utm_medium=referral&amp;utm_campaign=directory"/>
        <s v="https://www.thewebbureau.com/?utm_source=clutch.co&amp;utm_medium=referral"/>
        <s v="https://orbitsoft.com/"/>
        <s v="http://wcanvas.com/"/>
        <s v="https://freshlimesoft.com/?utmsource=clutch.co&amp;utm_medium=referral&amp;utm_campaign=web-developers"/>
        <s v="https://internetdevels.com/"/>
        <s v="https://www.psd2html.com/top-wordpress-clutch.html?utm_source=clutch.co&amp;utm_medium=referral&amp;utm_campaign=directory"/>
        <s v="http://thestorywebs.com/?utm_source=clutch&amp;utm_medium=referral"/>
        <s v="https://digital-spectr.com/"/>
        <s v="https://digitalscientists.com/?utm_source=clutch.co&amp;utm_medium=referral&amp;utm_campaign=directory"/>
        <s v="https://qdsasia.com/"/>
        <s v="https://online-press.hr/en/"/>
        <s v="https://stavridisgroup.com.au/?utm_source=clutch.co&amp;utm_medium=referral&amp;utm_campaign=directory"/>
        <s v="http://www.antiersolutions.com/?utm_source=clutch.co&amp;utm_medium=referral&amp;utm_campaign=directory"/>
        <s v="https://www.mightybytes.com/"/>
        <s v="http://www.tnation.eu/"/>
        <s v="https://www.xeodev.com/"/>
        <s v="http://www.smissltd.com/?utm_source=clutch.co&amp;utm_medium=referral&amp;utm_campaign=directory"/>
        <s v="https://www.majortom.com/?utm_campaign=Dir%20-%20Clutch&amp;utm_source=Directory&amp;utm_medium=Sponsorship"/>
        <s v="https://yopeso.com/"/>
        <s v="http://www.solutionbuilt.com/"/>
        <s v="https://krutsch.design/?utm_source=clutch.co&amp;utm_medium=referral"/>
        <s v="https://www.systango.com/?utm_source=clutch.co&amp;utm_medium=referral"/>
        <s v="https://artk.ai/?utm_source=clutch.co&amp;utm_medium=referral&amp;utm_campaign=directory"/>
        <s v="https://www.movadex.com/?utm_source=clutch.co&amp;utm_medium=referral&amp;utm_campaign=directory"/>
        <s v="http://www.caktusgroup.com/"/>
        <s v="http://www.portlandwebworks.com/"/>
      </sharedItems>
    </cacheField>
    <cacheField name="rating" numFmtId="0">
      <sharedItems containsSemiMixedTypes="0" containsString="0" containsNumber="1">
        <n v="5.0"/>
        <n v="4.7"/>
        <n v="4.8"/>
        <n v="4.9"/>
        <n v="4.5"/>
        <n v="4.3"/>
        <n v="4.4"/>
        <n v="4.6"/>
        <n v="4.0"/>
        <n v="4.2"/>
        <n v="4.1"/>
        <n v="3.9"/>
      </sharedItems>
    </cacheField>
    <cacheField name="review count" numFmtId="0">
      <sharedItems>
        <s v="6 reviews"/>
        <s v="11 reviews"/>
        <s v="8 reviews"/>
        <s v="10 reviews"/>
        <s v="19 reviews"/>
        <s v="13 reviews"/>
        <s v="1 review"/>
        <s v="7 reviews"/>
        <s v="12 reviews"/>
        <s v="4 reviews"/>
        <s v="14 reviews"/>
        <s v="34 reviews"/>
        <s v="17 reviews"/>
        <s v="2 reviews"/>
        <s v="3 reviews"/>
        <s v="26 reviews"/>
        <s v="21 reviews"/>
        <s v="5 reviews"/>
        <s v="70 reviews"/>
        <s v="30 reviews"/>
        <s v="28 reviews"/>
        <s v="45 reviews"/>
        <s v="9 reviews"/>
        <s v="16 reviews"/>
        <s v="22 reviews"/>
        <s v="25 reviews"/>
        <s v="36 reviews"/>
        <s v="18 reviews"/>
        <s v="27 reviews"/>
        <s v="29 reviews"/>
        <s v="15 reviews"/>
        <s v="23 reviews"/>
        <s v="32 reviews"/>
        <s v="24 reviews"/>
        <s v="56 reviews"/>
        <s v="20 reviews"/>
        <s v="74 reviews"/>
        <s v="31 reviews"/>
        <s v="44 reviews"/>
        <s v="49 reviews"/>
        <s v="53 reviews"/>
        <s v="71 reviews"/>
        <s v="40 reviews"/>
        <s v="39 reviews"/>
        <s v="41 reviews"/>
        <s v="35 reviews"/>
        <s v="102 reviews"/>
        <s v="54 reviews"/>
        <s v="51 reviews"/>
        <s v="46 reviews"/>
        <s v="55 reviews"/>
        <s v="47 reviews"/>
        <s v="38 reviews"/>
        <s v="109 reviews"/>
        <s v="94 reviews"/>
        <s v="61 reviews"/>
        <s v="43 reviews"/>
        <s v="33 reviews"/>
        <s v="42 reviews"/>
        <s v="37 reviews"/>
        <s v="75 reviews"/>
        <s v="52 reviews"/>
        <s v="65 reviews"/>
        <s v="59 reviews"/>
        <s v="100 reviews"/>
        <s v="69 reviews"/>
        <s v="48 reviews"/>
        <s v="57 reviews"/>
        <s v="174 reviews"/>
        <s v="121 reviews"/>
        <s v="99 reviews"/>
        <s v="50 reviews"/>
      </sharedItems>
    </cacheField>
    <cacheField name="project price" numFmtId="0">
      <sharedItems>
        <s v="Undisclosed"/>
        <s v="$1,000+"/>
        <s v="$75,000+"/>
        <s v="$10,000+"/>
        <s v="$25,000+"/>
        <s v="$50,000+"/>
        <s v="$5,000+"/>
        <s v="$100,000+"/>
        <s v="$250,000+"/>
      </sharedItems>
    </cacheField>
    <cacheField name="hourly rate" numFmtId="0">
      <sharedItems>
        <s v="$25 - $49 / hr"/>
        <s v="$50 - $99 / hr"/>
        <s v="$150 - $199 / hr"/>
        <s v="Undisclosed"/>
        <s v="$100 - $149 / hr"/>
        <s v="&lt; $25 / hr"/>
        <s v="$200 - $300 / hr"/>
      </sharedItems>
    </cacheField>
    <cacheField name="staff" numFmtId="0">
      <sharedItems>
        <s v="50 - 249"/>
        <s v="10-49"/>
        <s v="2-9"/>
        <s v="250 - 999"/>
        <s v="1,000 - 9,999"/>
        <s v="Freelancer"/>
        <s v="10,000+"/>
      </sharedItems>
    </cacheField>
    <cacheField name="location" numFmtId="0">
      <sharedItems containsBlank="1">
        <s v="Katy, TX"/>
        <s v="Palo Alto, CA"/>
        <s v="Kraków, Poland"/>
        <s v="Montevideo, Uruguay"/>
        <s v="Washington, DC"/>
        <s v="Dnipropetrovs'k, Ukraine"/>
        <s v="Wrocław, Poland"/>
        <s v="Grand Rapids, MI"/>
        <s v="Palhoça, Brazil"/>
        <s v="Newark, NJ"/>
        <s v="L'viv, Ukraine"/>
        <s v="Kirovohrad, Ukraine"/>
        <s v="Toronto, Canada"/>
        <s v="Minsk, Belarus"/>
        <s v="Richmond, Canada"/>
        <s v="Oslo, Norway"/>
        <s v="Bielsko-Biała, Poland"/>
        <s v="Helsinki, Finland"/>
        <s v="London, United Kingdom"/>
        <s v="Yerevan, Armenia"/>
        <s v="Wilmington, DE"/>
        <s v="Montréal, Canada"/>
        <s v="New York, NY"/>
        <s v="Orlando, FL"/>
        <s v="Castelldefels, Spain"/>
        <s v="Dublin, Ireland"/>
        <s v="Saint Petersburg, FL"/>
        <s v="Alvechurch, United Kingdom"/>
        <s v="Austin, TX"/>
        <s v="Kyiv, Ukraine"/>
        <s v="Poznań, Poland"/>
        <s v="Novosibirsk, Russia"/>
        <s v="Melville, NY"/>
        <s v="Kharkiv, Ukraine"/>
        <s v="Alexandria, VA"/>
        <s v="Burnaby, Canada"/>
        <s v="Provo, UT"/>
        <s v="Lutsk, Ukraine"/>
        <s v="Noida, India"/>
        <s v="General Roca, Argentina"/>
        <s v="București, Romania"/>
        <s v="Providence, RI"/>
        <s v="Warsaw, Poland"/>
        <s v="Thenhipalam, India"/>
        <s v="Kavadartsi, North Macedonia"/>
        <s v="Santa Monica, CA"/>
        <s v="Bergisch Gladbach, Germany"/>
        <s v="Beograd, Serbia"/>
        <s v="Denver, CO"/>
        <s v="Gandhinagar, India"/>
        <s v="Beverly Hills, CA"/>
        <s v="Matthews, NC"/>
        <s v="Gliwice, Poland"/>
        <s v="Pécs, Hungary"/>
        <s v="Chicago, IL"/>
        <s v="Ahmedabad, India"/>
        <s v="Boston, MA"/>
        <s v="Montreal, Canada"/>
        <s v="Jaipur, India"/>
        <s v="T'bilisi, Georgia"/>
        <s v="San Francisco, CA"/>
        <s v="Seattle, WA"/>
        <s v="Odesa, Ukraine"/>
        <s v="Vancouver, Canada"/>
        <s v="Prague, Czech Republic"/>
        <s v="Troy, NY"/>
        <s v="Chippendale, Australia"/>
        <s v="Hyderabad, India"/>
        <s v="Los Angeles, CA"/>
        <s v="Łódź, Poland"/>
        <s v="Dnipro, Ukraine"/>
        <s v="Varna, Bulgaria"/>
        <s v="Mohali, India"/>
        <s v="Opole, Poland"/>
        <s v="Málaga, Spain"/>
        <s v="Novi Sad, Serbia"/>
        <s v="Thiruvananthapuram, India"/>
        <s v="Franklin, TN"/>
        <s v="Atlanta, GA"/>
        <s v="Cluj-Napoca, Romania"/>
        <s v="Houston, TX"/>
        <s v="Jersey City, NJ"/>
        <s v="Sankt-Peterburg, Russia"/>
        <s v="New Jersey, NJ"/>
        <s v="Kaunas, Lithuania"/>
        <s v="Amesbury, MA"/>
        <s v="Sofia, Bulgaria"/>
        <s v="Baltimore, MD"/>
        <s v="Karachi, Pakistan"/>
        <s v="Sarratt, United Kingdom"/>
        <s v="Kolkata, India"/>
        <s v="Warszawa, Poland"/>
        <s v="Boulder, CO"/>
        <s v="Louisville, CO"/>
        <s v="Anchorage, AK"/>
        <s v="Tel Aviv-Yafo, Israel"/>
        <s v="Campo Salles, Argentina"/>
        <s v="Kansas City, MO"/>
        <s v="Dubai, United Arab Emirates"/>
        <s v="Singapore"/>
        <s v="Irvine, CA"/>
        <s v="Hong Kong, Hong Kong"/>
        <s v="Beacon, NY"/>
        <s v="Lewes, DE"/>
        <s v="Dunn Loring, VA"/>
        <s v="Melbourne, Australia"/>
        <s v="Cranfield, United Kingdom"/>
        <s v="Manchester, United Kingdom"/>
        <s v="Louisville, KY"/>
        <s v="Northampton, MA"/>
        <s v="Westford, MA"/>
        <s v="Bengaluru, India"/>
        <s v="New Delhi, India"/>
        <s v="Woburn, MA"/>
        <s v="Mumbai, India"/>
        <s v="Culver City, CA"/>
        <s v="Calgary, Canada"/>
        <s v="Columbus, OH"/>
        <s v="Tychy, Poland"/>
        <s v="Dover Heights, Australia"/>
        <s v="Tampa, FL"/>
        <s v="Surat, India"/>
        <s v="Białystok, Poland"/>
        <s v="Lublin, Poland"/>
        <s v="Philadelphia, PA"/>
        <s v="Needham, MA"/>
        <s v="Pittsford, NY"/>
        <s v="Zaporizhzhia, Ukraine"/>
        <s v="Overland Park, KS"/>
        <s v="Niš, Serbia"/>
        <s v="Dunwoody, GA"/>
        <s v="Ada, MI"/>
        <s v="Brooklyn, NY"/>
        <s v="Calabasas, CA"/>
        <s v="Portland, OR"/>
        <s v="Budapest, Hungary"/>
        <s v="Bristol, United Kingdom"/>
        <s v="Charlotte, NC"/>
        <s v="Cluj Napoca, Romania"/>
        <s v="Ha noi, Vietnam"/>
        <s v="Campbell, CA"/>
        <s v="Rivne, Ukraine"/>
        <s v="Christchurch, New Zealand"/>
        <s v="Stuttgart, Germany"/>
        <s v="Alpharetta, GA"/>
        <s v="Las Vegas, NV"/>
        <s v="York, United Kingdom"/>
        <s v="Baton Rouge, LA"/>
        <s v="Somerville, MA"/>
        <s v="Durham, NC"/>
        <s v="Ashburn, VA"/>
        <s v="Pune, India"/>
        <s v="Ivanovo, Russia"/>
        <s v="Metairie, LA"/>
        <s v="Oakland, CA"/>
        <s v="Beaverton, OR"/>
        <s v="Curitiba, Brazil"/>
        <s v="Mississauga, Canada"/>
        <s v="Podgorica, Montenegro"/>
        <s v="Saint Paul, MN"/>
        <s v="Bratislava, Slovakia"/>
        <s v="Millcreek, UT"/>
        <s v="Vadodara, India"/>
        <s v="Tallinn, Estonia"/>
        <s v="Fairfield, NJ"/>
        <s v="Edinburgh, United Kingdom"/>
        <s v="Croydon, United Kingdom"/>
        <s v="Holly Springs, NC"/>
        <s v="La Plata, Argentina"/>
        <s v="Hanoi, Vietnam"/>
        <s v="Mar del Plata, Argentina"/>
        <s v="Auckland, New Zealand"/>
        <s v="Panama City, Panama"/>
        <s v="Chapel Hill, NC"/>
        <s v="Norwood, MA"/>
        <s v="Moscow, Russia"/>
        <s v="St. Louis Park, MN"/>
        <s v="Newport Beach, CA"/>
        <s v="Fortitude Valley, Australia"/>
        <s v="Львів, Ukraine"/>
        <s v="Zagreb, Croatia"/>
        <s v="Newcastle upon Tyne, United Kingdom"/>
        <s v="Ranchi, India"/>
        <s v="Iași, Romania"/>
        <s v="Krasnoyarsk, Russia"/>
        <s v="Reno, NV"/>
        <s v="Bethel, CT"/>
        <s v="Izhevsk, Russia"/>
        <s v="Gdańsk, Poland"/>
        <s v="Vilnius, Lithuania"/>
        <s v="Boca del Río, Mexico"/>
        <s v="Katowice, Poland"/>
        <s v="Sydney, Australia"/>
        <s v="Nashville, TN"/>
        <s v="Mexico City, Mexico"/>
        <s v="Cypress, TX"/>
        <s v="Rutland, MA"/>
        <s v="Islamabad, Pakistan"/>
        <s v="Charlottesville, VA"/>
        <s v="Berlin, Germany"/>
        <s v="Middletown, DE"/>
        <s v="Evanston, IL"/>
        <s v="Rotterdam, Netherlands"/>
        <s v="Lviv, Ukraine"/>
        <s v="Fairfax, CA"/>
        <s v="Gainesville, FL"/>
        <s v="Coral Gables, FL"/>
        <s v="Bellevue, WA"/>
        <s v="Corte Madera, CA"/>
        <s v="Cairo, Egypt"/>
        <s v="Windermere, FL"/>
        <s v="Gdynia, Poland"/>
        <s v="Aliso Viejo, CA"/>
        <s v="Cambridge, MA"/>
        <s v="Sumy, Ukraine"/>
        <s v="Nashik, India"/>
        <s v="Newark, DE"/>
        <s v="Southend-on-Sea, United Kingdom"/>
        <s v="Dhaka, Bangladesh"/>
        <s v="Gounder Mills, India"/>
        <s v="Ho Chi Minh, Vietnam"/>
        <s v="Gidle, Poland"/>
        <s v="Odessa, Ukraine"/>
        <s v="Doral, FL"/>
        <s v="Centennial, CO"/>
        <s v="Lakewood, CO"/>
        <s v="Uzhhorod, Ukraine"/>
        <s v="Paris, France"/>
        <s v="Lynnfield, MA"/>
        <s v="Chandigarh, India"/>
        <s v="Hrodna, Belarus"/>
        <s v="Raleigh, NC"/>
        <s v="Eugene, OR"/>
        <s v="San Jose, CA"/>
        <s v="Jacksonville, FL"/>
        <s v="King of Prussia, PA"/>
        <s v="Frederick, MD"/>
        <s v="North Brunswick, NJ"/>
        <s v="Alexandria, Australia"/>
        <s v="Sheridan, WY"/>
        <s v="Marina del Rey, CA"/>
        <s v="Cincinnati, OH"/>
        <s v="London, Canada"/>
        <s v="Solihull, United Kingdom"/>
        <s v="Bellbrook, OH"/>
        <s v="Lake Oswego, OR"/>
        <s v="Leeds, United Kingdom"/>
        <s v="Braddon, Australia"/>
        <s v="Elkridge, MD"/>
        <s v="Emeryville, CA"/>
        <s v="Porto, Portugal"/>
        <s v="Lucknow, India"/>
        <s v="Indianapolis, IN"/>
        <s v="Redmond, WA"/>
        <s v="Claymont, DE"/>
        <s v="Da nang, Vietnam"/>
        <s v="Kirkland, WA"/>
        <s v="Miami, FL"/>
        <s v="Everett, WA"/>
        <s v="Scottsdale, AZ"/>
        <s v="Naples, FL"/>
        <s v="Khmel'nyts'kyi, Ukraine"/>
        <s v="Sheffield, United Kingdom"/>
        <s v="Novyi Rozdil, Ukraine"/>
        <s v="West Hollywood, CA"/>
        <s v="Plano, TX"/>
        <s v="San Diego, CA"/>
        <s v="Gurugram, India"/>
        <s v="Mesa, AZ"/>
        <s v="Mountain View, CA"/>
        <s v="Leander, TX"/>
        <s v="Sisak, Croatia"/>
        <s v="Cardiff, United Kingdom"/>
        <s v="Whiteley, United Kingdom"/>
        <s v="Rochester Hills, MI"/>
        <s v="Cheadle, United Kingdom"/>
        <s v="Lawrenceville, GA"/>
        <s v="Goryachy Klyuch, Russia"/>
        <s v="Bloomington, MN"/>
        <s v="Torre del Greco, Italy"/>
        <s v="Alajuela, Costa Rica"/>
        <s v="Jodhpur, India"/>
        <s v="Naarden, Netherlands"/>
        <s v="Sahibzada Ajit Singh Nagar, India"/>
        <s v="Hingham, MA"/>
        <s v="Rijeka, Croatia"/>
        <s v="San Juan, PR"/>
        <s v="Dublin, CA"/>
        <s v="Orinda, CA"/>
        <s v="Edmonton, Canada"/>
        <s v="Blacksburg, VA"/>
        <s v="North Sydney, Australia"/>
        <s v="College Station, TX"/>
        <s v="Badshot Lea, United Kingdom"/>
        <s v="Easthampton, MA"/>
        <s v="Edina, MN"/>
        <s v="Škofja Loka, Slovenia"/>
        <s v="Newport, RI"/>
        <s v="Poreč, Croatia"/>
        <s v="Troy, MI"/>
        <s v="Ivano-Frankivs'k, Ukraine"/>
        <s v="Banja Luka, Bosnia and Herzegovina"/>
        <s v="Columbia, MD"/>
        <s v="Минск, Belarus"/>
        <s v="Springfield, MA"/>
        <s v="Desamparados, Costa Rica"/>
        <s v="Brisbane City, Australia"/>
        <s v="Athina, Greece"/>
        <s v="Lisbon, Portugal"/>
        <s v="Santa Fe, Argentina"/>
        <s v="Bus'k, Ukraine"/>
        <s v="Fair Lawn, NJ"/>
        <s v="Sacramento, CA"/>
        <s v="Portsmouth, NH"/>
        <s v="Birmingham, United Kingdom"/>
        <s v="Sarasota, FL"/>
        <s v="Karlín, Czech Republic"/>
        <s v="Berkeley, CA"/>
        <s v="Vinnytsia, Ukraine"/>
        <s v="New York City, NY"/>
        <s v="Gateshead, United Kingdom"/>
        <s v="Piscataway, NJ"/>
        <s v="McLean, VA"/>
        <s v="San Salvador, El Salvador"/>
        <s v="Kensington, United Kingdom"/>
        <s v="Singapore, Singapore"/>
        <s v="Aberdeen, United Kingdom"/>
        <s v="Aventura, FL"/>
        <s v="Woodstock, GA"/>
        <s v="Osijek, Croatia"/>
        <s v="Barcelona, Spain"/>
        <s v="Mckinney, TX"/>
        <s v="Ho Chi Minh City, Vietnam"/>
        <s v="Mount Arlington, NJ"/>
        <s v="Parker, CO"/>
        <s v="Saltillo, Mexico"/>
        <s v="Karlsruhe, Germany"/>
        <s v="Manhattan Beach, CA"/>
        <s v="Richardson, TX"/>
        <s v="Taganrog, Russia"/>
        <s v="Frankfurt am Main, Germany"/>
        <s v="Omsk, Russia"/>
        <s v="Dover, DE"/>
        <s v="Lexington, MA"/>
        <s v="Tucson, AZ"/>
        <s v="Roseville, CA"/>
        <s v="Shelton, CT"/>
        <s v="Sherman Oaks, CA"/>
        <s v="Veliky Novgorod, Russia"/>
        <s v="West End, Australia"/>
        <s v="Woodside, NY"/>
        <s v="North Melbourne, Australia"/>
        <s v="Liberty, MO"/>
        <s v="Miami Beach, FL"/>
        <s v="Dallas, TX"/>
        <s v="San Mateo, CA"/>
        <s v="Indore, India"/>
        <s v="Rudne, Ukraine"/>
        <s v="Marlborough, MA"/>
        <s v="Bydgoszcz, Poland"/>
        <s v="Greenville, SC"/>
        <s v="St. Louis, MO"/>
        <s v="Ladson, SC"/>
        <s v="Przemysl, Poland"/>
        <s v="Olympia, WA"/>
        <s v="Belmar, NJ"/>
        <s v="Ridgewood, NJ"/>
        <s v="Delhi, India"/>
        <s v="Reston, VA"/>
        <s v="Orem, UT"/>
        <s v="Kelowna, Canada"/>
        <s v="Hollywood, FL"/>
        <s v="Newton, MA"/>
        <s v="Riyadh, Saudi Arabia"/>
        <s v="Salem, MA"/>
        <s v="Vista, CA"/>
        <s v="Shimizu, Japan"/>
        <s v="Newburyport, MA"/>
        <s v="Oakville, Canada"/>
        <s v="Chiswick, United Kingdom"/>
        <s v="Doylestown, PA"/>
        <s v="Hudson, OH"/>
        <s v="Dundee, United Kingdom"/>
        <s v="Vaughan, Canada"/>
        <s v="Meridian, ID"/>
        <s v="Częstochowa, Poland"/>
        <s v="Vienna, VA"/>
        <s v="Walnut Creek, CA"/>
        <s v="Chelyabinsk, Russia"/>
        <s v="Minneapolis, MN"/>
        <s v="Clearwater, FL"/>
        <s v="Carmel, IN"/>
        <s v="Marikina, Philippines"/>
        <s v="Lahore, Pakistan"/>
        <s v="Folsom, CA"/>
        <s v="Princeton, NJ"/>
        <s v="Bucharest, Romania"/>
        <s v="LA Palma, CA"/>
        <s v="Skokie, IL"/>
        <s v="Tula, Russia"/>
        <s v="Westborough, MA"/>
        <s v="Morganville, NJ"/>
        <s v="Madison, NJ"/>
        <s v="Montclair, NJ"/>
        <s v="Moskva, Russia"/>
        <s v="Tempe, AZ"/>
        <s v="Brecksville, OH"/>
        <s v="Chantilly, VA"/>
        <s v="Rzeszów, Poland"/>
        <s v="Santa Clarita, CA"/>
        <s v="Madrid, Spain"/>
        <s v="Kiev, Ukraine"/>
        <s v="Baar, Switzerland"/>
        <s v="Steinhausen, Switzerland"/>
        <s v="Sunnyvale, CA"/>
        <s v="Tver, Russia"/>
        <s v="Royse City, TX"/>
        <s v="Tallahassee, FL"/>
        <s v="American Fork, UT"/>
        <s v="Corona, CA"/>
        <s v="Kuala Lumpur, Malaysia"/>
        <s v="Ottawa, Canada"/>
        <s v="Berwyn, IL"/>
        <s v="Pasadena, CA"/>
        <s v="Burien, WA"/>
        <s v="Newark, CA"/>
        <s v="Milton, Australia"/>
        <s v="Docklands, Australia"/>
        <s v="Costa Mesa, CA"/>
        <s v="Fresno, CA"/>
        <s v="Neuilly-sur-Seine, France"/>
        <s v="München, Germany"/>
        <s v="White Plains, NY"/>
        <s v="Loveland, OH"/>
        <s v="Barysaŭ, Belarus"/>
        <s v="Thorold, Canada"/>
        <s v="Lelystad, Netherlands"/>
        <s v="Mountain Home, AR"/>
        <s v="Malvern, PA"/>
        <s v="Pleasant Ridge, MI"/>
        <s v="Lehi, UT"/>
        <s v="Luts'k, Ukraine"/>
        <s v="Buenos Aires, Argentina"/>
        <s v="Encinitas, CA"/>
        <s v="Ternopil, Ukraine"/>
        <s v="Coeur d'Alene, ID"/>
        <s v="Zurich, Switzerland"/>
        <s v="Kentwood, MI"/>
        <s v="Algés, Portugal"/>
        <s v="Palmerston North, New Zealand"/>
        <s v="Victoria, Canada"/>
        <s v="Kalwara, India"/>
        <s v="Istanbul, Turkey"/>
        <s v="Ciudad de Guatemala, Guatemala"/>
        <s v="Rostov-on-Don, Russia"/>
        <s v="Los Altos, CA"/>
        <s v="Sandgate, United Kingdom"/>
        <s v="El Segundo, CA"/>
        <s v="Medellín, Colombia"/>
        <s v="Pemogan, Denpasar Selatan, Bali, Indonesia"/>
        <s v="Ellicott City, MD"/>
        <s v="Birmingham, MI"/>
        <s v="Arlington, VA"/>
        <s v="Kokiche, Bulgaria"/>
        <s v="Unterschleißheim, Germany"/>
        <s v="Harrogate, United Kingdom"/>
        <s v="Hertford, United Kingdom"/>
        <s v="Nadiad, India"/>
        <s v="Chernivtsi, Ukraine"/>
        <s v="Nizhnij Novgorod, Russia"/>
        <s v="Bogotá, Colombia"/>
        <s v="Carlsbad, CA"/>
        <s v="Chelsea, Australia"/>
        <m/>
        <s v="Ciudad de México, Mexico"/>
        <s v="Conshohocken, PA"/>
        <s v="Mooresville, NC"/>
        <s v="Ephrata, PA"/>
        <s v="Santa Cruz de Tenerife, Spain"/>
        <s v="Sengunthapuram, India"/>
        <s v="Champapet, India"/>
        <s v="Monroe, WA"/>
        <s v="Solana Beach, CA"/>
        <s v="Birkirkara, Malta"/>
        <s v="Rīga, Latvia"/>
        <s v="Studio City, CA"/>
        <s v="Kista, Sweden"/>
        <s v="Cagayan de Oro, Philippines"/>
        <s v="Canterbury, Australia"/>
        <s v="Brea, CA"/>
        <s v="Yeovil, United Kingdom"/>
        <s v="Canberra, Australia"/>
        <s v="Burlington, MA"/>
        <s v="Hawthorn, Australia"/>
        <s v="Theale, United Kingdom"/>
        <s v="New York, NJ"/>
        <s v="Pantheeramkavu, India"/>
        <s v="Asheville, NC"/>
        <s v="Colorado Springs, CO"/>
        <s v="Littleton, CO"/>
        <s v="Central Islip, NY"/>
        <s v="Rajkot, India"/>
        <s v="Dehradun, India"/>
        <s v="Westland, MI"/>
        <s v="Ljubljana, Slovenia"/>
        <s v="Craiova, Romania"/>
        <s v="Szczecin, Poland"/>
        <s v="Wheeling, IL"/>
        <s v="Siliguri, India"/>
        <s v="Navi Mumbai, India"/>
        <s v="Târgu Mureș, Romania"/>
        <s v="Kazan, Russia"/>
        <s v="Norman, OK"/>
        <s v="Belfast, United Kingdom"/>
        <s v="CABA, Argentina"/>
        <s v="Wayne, PA"/>
        <s v="Santa Clara, CA"/>
        <s v="Athens, Greece"/>
        <s v="Strumica, North Macedonia"/>
        <s v="Mountain View, CA, CA"/>
        <s v="Stockholm, Sweden"/>
        <s v="Frisco, TX"/>
        <s v="Florianópolis, Brazil"/>
        <s v="Chico, CA"/>
        <s v="Ludhiana, India"/>
        <s v="Rosario, Argentina"/>
        <s v="Richmond, Australia"/>
        <s v="Winston-Salem, NC"/>
        <s v="Walnut, CA"/>
        <s v="Trophy Club, TX"/>
        <s v="North Canton, OH"/>
        <s v="King George, VA"/>
        <s v="Draper, UT"/>
        <s v="Shilaj, India"/>
        <s v="Izmir, Turkey"/>
        <s v="Fort Lauderdale, FL"/>
        <s v="Rancho Palos Verdes, CA"/>
        <s v="Jerusalem, Israel"/>
        <s v="Erie, PA"/>
        <s v="Norcross, GA"/>
        <s v="Penza, Russia"/>
        <s v="Mathura, India"/>
        <s v="Adma, Lebanon"/>
        <s v="Huntington Beach, CA"/>
        <s v="Surry Hills, Australia"/>
        <s v="Sutton, United Kingdom"/>
        <s v="Riverside, CA"/>
        <s v="Heredia, Costa Rica"/>
        <s v="Hermosillo, Mexico"/>
        <s v="North Bethesda, MD"/>
        <s v="New Albany, OH"/>
        <s v="Powhatan, VA"/>
        <s v="California, CA"/>
        <s v="Munich, Germany"/>
        <s v="Milwaukee, WI"/>
        <s v="Fayetteville, GA"/>
        <s v="Paia, HI"/>
        <s v="Salt Lake City, UT"/>
        <s v="Córdoba, Argentina"/>
        <s v="Rickmansworth, United Kingdom"/>
        <s v="Potsdam, Germany"/>
        <s v="Valencia, CA"/>
        <s v="Kozhikode, India"/>
        <s v="Jacksonville Beach, FL"/>
        <s v="Imielin, Poland"/>
        <s v="Manassas, VA"/>
        <s v="Herndon, VA"/>
        <s v="East Sussex, United Kingdom"/>
        <s v="Rockland, ME"/>
        <s v="New Orleans, LA"/>
        <s v="Sterling, VA"/>
        <s v="Dallas, GA"/>
        <s v="Thane, India"/>
        <s v="Brno, Czech Republic"/>
        <s v="Wickford, United Kingdom"/>
        <s v="Pleasanton, CA"/>
        <s v="Krk, Croatia"/>
        <s v="Lancaster, PA"/>
        <s v="Kherson, Ukraine"/>
        <s v="Hulmeville, PA"/>
        <s v="Northbrook, IL"/>
        <s v="Sopot, Poland"/>
        <s v="Artesia, CA"/>
        <s v="Hamilton, Canada"/>
        <s v="Dorval, Canada"/>
        <s v="India"/>
        <s v="Golden, CO"/>
        <s v="Zhytomyr, Ukraine"/>
        <s v="Adelaide, Australia"/>
        <s v="Foster City, CA"/>
        <s v="Illichivs'k, Ukraine"/>
        <s v="Mandaue City, Philippines"/>
        <s v="Greenwood Village, CO"/>
        <s v="Watertown, MA"/>
        <s v="Skopje, North Macedonia"/>
        <s v="Kropyvnytskyi, Ukraine"/>
        <s v="Addison, TX"/>
        <s v="Tomsk, Russia"/>
        <s v="Manor, TX"/>
        <s v="Glasgow, United Kingdom"/>
        <s v="Bonpland, Corrientes, Argentina"/>
        <s v="Long Beach, CA"/>
        <s v="Hopewell, NJ"/>
        <s v="Loveland, CO"/>
        <s v="Schaumburg, IL"/>
        <s v="Utrecht, Netherlands"/>
        <s v="Alexandria, Egypt"/>
        <s v="Nashua, NH"/>
        <s v="Freehold, NJ"/>
        <s v="Sibiu, Romania"/>
        <s v="Olsztyn, Poland"/>
        <s v="Danbury, CT"/>
        <s v="Brighton, United Kingdom"/>
        <s v="Darby, PA"/>
        <s v="RIO DE JANEIRO, Brazil"/>
        <s v="Córdoba, Spain"/>
        <s v="Panamá, Panama"/>
        <s v="Gilbert, AZ"/>
        <s v="Temecula, CA"/>
        <s v="Longwood, FL"/>
        <s v="Hillsboro, OR"/>
        <s v="Oregon City, OR"/>
        <s v="Nairobi City, Kenya"/>
        <s v="Viciebsk, Belarus"/>
        <s v="Chorzów, Poland"/>
        <s v="Leamington Spa, United Kingdom"/>
        <s v="Plovdiv, Bulgaria"/>
        <s v="Portland, ME"/>
        <s v="Krakow, Poland"/>
        <s v="Guadalajara, Mexico"/>
        <s v="Downers Grove, IL"/>
        <s v="Kwai Chung, Hong Kong, Hong Kong"/>
        <s v="South Yarra, Australia"/>
        <s v="Ferndale, MI"/>
        <s v="Chandler, AZ"/>
        <s v="Bournemouth, United Kingdom"/>
        <s v="Poltava, Ukraine"/>
        <s v="Ulyanovsk, Russia"/>
        <s v="Fremont, CA"/>
        <s v="Upper Kedron, Australia"/>
        <s v="Broomfield, CO"/>
        <s v="Athens, GA"/>
        <s v="High Street Centre, Singapore"/>
        <s v="North Andover, MA"/>
        <s v="Krasnodar, Russia"/>
        <s v="Southborough, MA"/>
        <s v="Guildford, United Kingdom"/>
        <s v="Providencia, Chile"/>
        <s v="Wichita, KS"/>
        <s v="AUK, Argentina"/>
        <s v="Romania"/>
        <s v="Yorkville, IL"/>
        <s v="Mikołów, Poland"/>
        <s v="Hoboken, NJ"/>
        <s v="Piasezcno, Poland"/>
        <s v="Golden Valley, MN"/>
        <s v="Recife, Brazil"/>
        <s v="Burlington, Canada"/>
        <s v="Fairfax, VA"/>
        <s v="Quesada, Costa Rica"/>
        <s v="Gastonia, NC"/>
        <s v="Phoenix, AZ"/>
        <s v="Alba Iulia, Romania"/>
        <s v="Norrköping, Sweden"/>
        <s v="Cheshire, United Kingdom"/>
        <s v="Watford, United Kingdom"/>
        <s v="Hednesford, United Kingdom"/>
        <s v="Bari, Italy"/>
        <s v="Oadby, United Kingdom"/>
        <s v="Curridabat, Costa Rica"/>
        <s v="Randburg, South Africa"/>
        <s v="Silver Spring, MD"/>
        <s v="Prague 8, Czech Republic"/>
        <s v="Boryspil', Ukraine"/>
        <s v="Saratoga, CA"/>
        <s v="Reading, United Kingdom"/>
        <s v="Cape Town, South Africa"/>
        <s v="Dorking, United Kingdom"/>
        <s v="Green Bay, WI"/>
        <s v="Amsterdam, Netherlands"/>
        <s v="Lewes, FL"/>
        <s v="Commerce, CA"/>
        <s v="Dearborn, MI"/>
        <s v="Zürich, Switzerland"/>
        <s v="Norfolk, VA"/>
        <s v="Pittsburgh, PA"/>
        <s v="Poland"/>
        <s v="Oceanside, CA"/>
        <s v="McMinnville, OR"/>
        <s v="Antioch, CA"/>
        <s v="Plantation, FL"/>
        <s v="Honolulu, HI"/>
        <s v="Airway Heights, WA"/>
        <s v="Trinec, Czech Republic"/>
        <s v="Buffalo, WY"/>
        <s v="Olivos, Argentina"/>
        <s v="Perm, Russia"/>
        <s v="Isaacs, Australia"/>
      </sharedItems>
    </cacheField>
    <cacheField name="service focus" numFmtId="0">
      <sharedItems>
        <s v="25% Web Development"/>
        <s v="20% Web Development"/>
        <s v="35% Web Development"/>
        <s v="50% Web Development"/>
        <s v="40% Web Development"/>
        <s v="30% Web Development"/>
        <s v="60% Web Development"/>
        <s v="45% Web Development"/>
        <s v="10% Web Development"/>
        <s v="70% Web Development"/>
        <s v="65% Web Development"/>
        <s v="80% Web Development"/>
        <s v="90% Web Development"/>
        <s v="15% Web Development"/>
        <s v="100% Web Development"/>
        <s v="33% Web Development"/>
        <s v="55% Web Development"/>
        <s v="75% Web Development"/>
        <s v="18% Web Development"/>
        <s v="31% Web Development"/>
        <s v="42% Web Development"/>
        <s v="11% Web Development"/>
        <s v="22% Web Development"/>
        <s v="32% Web Development"/>
        <s v="85% Web Development"/>
        <s v="24% Web Development"/>
        <s v="28% Web Development"/>
        <s v="12% Web Development"/>
        <s v="53% Web Development"/>
        <s v="43% Web Development"/>
        <s v="13% Web Development"/>
        <s v="23% Web Development"/>
        <s v="95% Web Development"/>
        <s v="44% Web Development"/>
        <s v="34% Web Development"/>
        <s v="16% Web Development"/>
        <s v="37% Web Development"/>
        <s v="99% Web Development"/>
      </sharedItems>
    </cacheField>
    <cacheField name="top review des" numFmtId="0">
      <sharedItems containsBlank="1">
        <s v="&quot;It was a great experience for me. I’m going to work with them again as my website evolves.&quot; &quot;"/>
        <s v="&quot;They were able to deliver much quicker than promised.&quot;"/>
        <s v="&quot;NoA Ignite Poland had their own opinions, and they discussed them to approach things differently with us.&quot;"/>
        <s v="&quot;Light-it is quite competent in terms of understanding requirements and developing a team to match that through.&quot;"/>
        <s v="&quot;They anticipated our needs and generated spot-on solutions to address these.&quot;"/>
        <s v="&quot;They’re strong partners who genuinely care about our success.&quot;"/>
        <s v="&quot;Their communication and out-of-the-box thinking were impressive.&quot;"/>
        <s v="&quot;We got a great lift in brand awareness, as well as a lift in revenue from their support.&quot;"/>
        <s v="“I found InVision incredibly helpful, and the entire team is full of friendly people.”"/>
        <s v="&quot;They've supported us in coming up with new ideas.&quot;"/>
        <s v="&quot;Every single person in their team is very motivated and engaged.&quot;"/>
        <s v="&quot;Onix-Systems was already helping me out with different problems without me even paying them.&quot;"/>
        <s v="&quot;We brought them on board as we had a deadline fast approaching. They got us so far beyond the line, it was incredible.&quot;"/>
        <s v="&quot;They follow the deadlines, remind them gently, and do not miss the tasks.&quot;"/>
        <s v="&quot;The quality of the images and assets that ODG comes up with is unbeatable.&quot;"/>
        <s v="&quot;Itera helped us to focus on our core business through their testing services.&quot;"/>
        <s v="&quot;Their expertise on the topic impressed us.&quot;"/>
        <s v="&quot;They had great teamwork.&quot;"/>
        <s v="&quot;They were flexible and challenged us to find the ideal solution for our business needs.&quot;"/>
        <s v="“They’re a young, dynamic team who contributed ideas to the project and saw long-term value in it.”"/>
        <s v="&quot;We appreciated their transparency and client-oriented approach.&quot;"/>
        <s v="“They worked with some adjusted timelines and expectations and still delivered a high-quality product.”"/>
        <s v="&quot;They had knowledge behind them that they were able to back up through action.&quot;"/>
        <s v="&quot;It has been an excellent experience working with Appiskey.&quot;"/>
        <s v="&quot;I loved that Epicmax is a team of great individuals.&quot;"/>
        <s v="“They made sure that they completely understood what it was that I was asking them to do.”"/>
        <s v="&quot;The quality of their work is top notch.&quot;"/>
        <s v="&quot;We had a positive experience working with the designer. They understood things easily and deliver on-point designs.&quot;"/>
        <s v="&quot;All timelines were kept — in a lot of cases, developments were carried out before the deadlines.&quot;"/>
        <s v="&quot;Moove it became an extension of our business and it never felt like a vendor.&quot;"/>
        <s v="&quot;They’re part of the company for all intents and purposes.&quot;"/>
        <s v="&quot;Their software development process is good, and they deliver high-quality code.&quot;"/>
        <s v="&quot;They’re very involved. Siberian.pro wants to help us resolve our problems.&quot;"/>
        <s v="“We’re happy with the website. It’s up and running, they maintain it, and it’s never a headache for us.”"/>
        <s v="&quot;Their dedication, high responsiveness, and flexibility sets them apart.&quot;"/>
        <s v="&quot;They are incredibly patient … and are very good at listening to the voice of the client.&quot;"/>
        <s v="&quot;Our dedicated developer was a high-level professional.&quot;"/>
        <s v="&quot;They strive to deliver the best solutions at the fastest rate possible.&quot;"/>
        <s v="&quot;They know a ton about SEO and the IT world.&quot;"/>
        <s v="&quot;They wanted me to understand the problem so that they can help me find and develop a solution.&quot;"/>
        <s v="&quot;Their commitment to quality and work ethic on behalf of both staff and management was incredible.&quot;"/>
        <s v="&quot;They gave us a design we actually liked.&quot;"/>
        <s v="&quot;Patagonian is a transparent and young company that continues to grow.&quot;"/>
        <s v="&quot;We have a higher standard partly due to Neurony.&quot;"/>
        <s v="&quot;Mojo has always been able to deliver on the project level estimations for all of our engagements.&quot;"/>
        <s v="&quot;Their responsiveness and this level of integration allow us to get regular updates on the development of the product.&quot;"/>
        <s v="“Wolf&amp;Whale takes a fresh look at things and doesn’t allow themselves to be hemmed too much by pre-existing ideas.”"/>
        <s v="&quot;They’ve been enthusiastic about the product.&quot;"/>
        <s v="&quot;OmiSoft uses the newest project management tools and methodologies and delivers everything on time.&quot;"/>
        <s v="&quot;They've made our journey through web development an easy one.&quot;"/>
        <s v="&quot;They were easygoing, flexible, and easy to work with. They were also very keen to help and fix any issues we had.&quot;"/>
        <s v="&quot;I am very satisfied with Act Bold Media's work and I highly recommend them.&quot;"/>
        <s v="&quot;They take the highly technical concepts and break them down into digestible, meaningful points.&quot;"/>
        <s v="&quot;The team is very proactive, independent, and executive.&quot;"/>
        <s v="&quot;They’re exceptionally well qualified in Microsoft technologies’ implementation, and what they do is high quality.&quot;"/>
        <s v="&quot;They were accessible as and when I needed them to be and proactive in giving me updates.&quot;"/>
        <s v="&quot;Zignuts Technolab is familiar with what’s going on in the ecosystem and an expert with the latest technology.&quot;"/>
        <s v="“They’re committed to their customers and help them make things happen.”"/>
        <s v="&quot;Their ability to understand our business as a whole was very helpful.&quot;"/>
        <s v="&quot;What initially drove us to pick them was their enthusiasm towards and overall interest in our project.&quot;"/>
        <s v="“They’re always willing to go the extra mile and want to help.”"/>
        <s v="“Cheenti is very flexible and accommodating.”"/>
        <s v="&quot;They cared about our end customers. which is hard to find worldwide.&quot;"/>
        <s v="“Their team is extremely kind, and we’ve never experienced anything but the utmost professionalism from them.”"/>
        <s v="&quot;We were happy with the timeframe and the regular updates.&quot;"/>
        <s v="&quot;Their technical expertise is particularly impressive.&quot;"/>
        <s v="&quot;When we had questions, we could reach out to them anytime. They were pretty flexible.&quot;"/>
        <s v="&quot;We learn from each other and always find the best solution.&quot;"/>
        <s v="&quot;We achieved our usability, reliability, and scalability goals.&quot;"/>
        <s v="&quot;I was most impressed with their communication.&quot;"/>
        <s v="&quot;They were an absolute pleasure to work with.&quot;"/>
        <s v="&quot;He showed us new tricks and tools to improve our project.&quot;"/>
        <s v="“Even when they’re working on several different things, they meet all of our deadlines.”"/>
        <s v="“Our project manager is extremely friendly and calm. He does well under pressure and never gets frazzled.”"/>
        <s v="&quot;They have always been receptive to feedback, which is the most important thing for us.&quot;"/>
        <s v="&quot;It was very easy to collaborate with them and get the desirable work.&quot;"/>
        <s v="“They provided direction on how our design could function or look better from a development standpoint.”"/>
        <s v="&quot;Efelle was a terrific project partner at every stage of development, design, and technical delivery.&quot;"/>
        <s v="&quot;They handled everything really well and delivered on time.&quot;"/>
        <s v="&quot;They have a design that is a lot more forward-thinking.&quot;"/>
        <s v="&quot;They're so organized and professional - they even help us meet our own deadlines.&quot;"/>
        <s v="&quot;They've cultivated a lifelong relationship with myself and my company.&quot;"/>
        <s v="&quot;After our initial workshop, it was clear I was working with extraordinary designers.&quot;"/>
        <s v="“They are excellent and very responsive to communicating through various mechanisms.”"/>
        <s v="&quot;They did a great job of explaining complicated software development challenges in an easily digestible manner.&quot;"/>
        <s v="“Agiliq specializes in Django, and they do their work superbly. They’re at the forefront of this technology.”"/>
        <s v="&quot;AJProTech was always responsive and willing to deliver our needs when we needed them.&quot;"/>
        <s v="&quot;I was impressed by Oakfusion's set of skills and experiences. &quot;"/>
        <s v="&quot;They were out-of-the-box and strived to provide the latest solutions.&quot;"/>
        <s v="“They’ve given us everything that we’ve asked for and more.”"/>
        <s v="“As long as they had enough time and there are no crazy curveballs, there were no issues with deadlines.”"/>
        <s v="&quot;Their professionalism and accuracy in identifying the sources of problems in the websites were amazing.&quot;"/>
        <s v="“Go Wombat knocked the project out of the park on all levels.”"/>
        <s v="&quot;They were fairly cheap.&quot;"/>
        <s v="“They function as an extension of our team, working with us even when things become complicated.”"/>
        <s v="&quot;We have a great level of trust in them—they’ve proven themselves technically many times.&quot;"/>
        <s v="“They’re among the best service providers I’ve worked with.”"/>
        <s v="&quot;The developments were well thought out and personalized for our company.&quot;"/>
        <s v="&quot;The ease within which we were able to communicate was impressive.&quot;"/>
        <s v="&quot;My colleagues and I have nothing but positive things to say about our experience.&quot;"/>
        <s v="&quot;They seem like an extension of our own business as opposed to a vendor.&quot;"/>
        <s v="&quot;Something particularly exceptional about InApp is the professional nature of their code.&quot;"/>
        <s v="&quot;Metova did great work for our team.&quot;"/>
        <s v="&quot;What really sets HUEMOR apart is their ability to match us in terms of culture and values.&quot;"/>
        <s v="“The team is highly professional, courteous, and friendly.”"/>
        <s v="&quot;They just delivered what we want without any fuss and they had a positive working outlook.&quot;"/>
        <s v="&quot;Teams at Fortech are always pro-active in discussions.&quot;"/>
        <s v="&quot;They have good communication.&quot;"/>
        <s v="&quot;One of the things we found impressive about them is that they’re a very mission-driven technology company.&quot;"/>
        <s v="&quot;Having them on this project was one of the best decisions that I’ve ever made.&quot;"/>
        <s v="&quot;I found them very accommodating and competent teammates.&quot;"/>
        <s v="&quot;The workflow was very smooth.&quot;"/>
        <s v="&quot;I found the attention to detail and willingness to work with me to flush out the deliverables remarkable.&quot;"/>
        <s v="&quot;They have the good product knowledge and swift communications.&quot;"/>
        <s v="&quot;The developers were responsive when we had queries and needed to have something corrected.&quot;"/>
        <s v="&quot;Their team is very talented and easily grasps client requirements.&quot;"/>
        <s v="“Imarc is always on top of everything, and they resolve most issues within 24 hours.”"/>
        <s v="&quot;They’re able to turn around high-quality products within tight deadlines.&quot;"/>
        <s v="&quot;Childish supported a smooth engagement characterized by great communication.&quot;"/>
        <s v="&quot;We received a lot of support at every stage, all in a friendly atmosphere.&quot;"/>
        <s v="&quot;They add considerable value to our business.&quot;"/>
        <s v="&quot;They’ll deliver precisely what you want. They’re highly professional.&quot;"/>
        <s v="&quot;Clock's project management style is exceptional.&quot;"/>
        <s v="&quot;They were great.&quot;"/>
        <s v="&quot;They get the work done, and it’s easy to communicate with them.&quot;"/>
        <s v="“We feel like they’ve become a marketing team within our company.”"/>
        <s v="&quot;[T]hey let me dream and explored ways to make those dreams come true.&quot;"/>
        <s v="&quot;Queryon is very transparent; we’ve never been to a point where we don’t know what they’re up to.&quot;"/>
        <s v="&quot;Branded has a unique workflow that helps startups achieve success.&quot;"/>
        <s v="They adapt well to our processes, which results in an enjoyable working experience."/>
        <s v="“They have the exceptional ability to conceptualize what needs to be presented.”"/>
        <s v="&quot;They have the best organization as well as phenomenal development and design skills.&quot;"/>
        <s v="&quot;They deliver on time and meet all of our standards for success.&quot;"/>
        <s v="&quot;Their reliability and professionalism were at an exceptionally high level.&quot;"/>
        <s v="&quot;I was impressed by their ability to listen to the customer.&quot;"/>
        <s v="&quot;Communication was excellent, despite the time zone difference.&quot;"/>
        <s v="&quot;We are very happy with the process and the outcome.&quot;"/>
        <s v="&quot;Anyday listened and ensured their team understood our needs, which the website reflected.&quot;"/>
        <s v="&quot;This has been one of my best collaboration experiences in a long while.&quot;"/>
        <s v="&quot;Nothing falls through the cracks, and it's always on time.&quot;"/>
        <s v="&quot;We continue to work with them because they care about our company values and vision.&quot;"/>
        <s v="&quot;AltexSoft’s greatest strength ... is their outstanding approach to project management.&quot;"/>
        <s v="&quot;We’re happy with what Sandstorm Design has delivered within such a short timeline.”.&quot;"/>
        <s v="“They’re honest. I can really trust them to deliver on what they promise.”"/>
        <s v="“Multidots has everything that I want in a development firm.”"/>
        <s v="&quot;Our search rankings have never been better.&quot;"/>
        <s v="&quot;They have highly skilled engineers that are willing to work crazy hours.&quot;"/>
        <s v="&quot;The developer is organized, knowledgeable, and responsive.&quot;"/>
        <s v="&quot;Their team made an effort to understand us, and we trust their advice.&quot;"/>
        <s v="“Unbranded Manchester always overcomes whatever challenges we set in terms of functionality.”"/>
        <s v="&quot;We were excited about the written aspects of the project.&quot;"/>
        <s v="&quot;Their technical skills and ability to execute and deliver were noteworthy.&quot; &quot;"/>
        <s v="&quot;They're passionate about the success of the organization and our e-commerce site.&quot;"/>
        <s v="“It’s their priority to devise smart solutions that will make our site more efficient and powerful.”"/>
        <s v="&quot;Fireart Studio was a reliable design and development partner.&quot;"/>
        <s v="&quot;The technical recommendations and their level of care for their craft are outstanding.&quot;"/>
        <s v="&quot;The team at 1985 produces excellent work, and yet they’re very humble people. That’s a breath of fresh air for me.&quot;"/>
        <s v="&quot;They’re great communicators, which is one of the biggest factors in our success.&quot;"/>
        <s v="&quot;They have good excitement and energy within the team to push forward and go for the challenge.&quot;"/>
        <s v="&quot;We were most impressed by the collaboration; we worked well together.&quot;"/>
        <s v="&quot;They were always willing to over-deliver and demonstrated very true and technical opinions on various occasions.&quot;"/>
        <s v="&quot;They took the time to teach me how I can manage my site.&quot;"/>
        <s v="“They were on top of everything and managed the project well.”"/>
        <s v="&quot;His team is outstandingly professional and great at what they do.&quot;"/>
        <s v="&quot;Communication has far exceeded our expectations.&quot;"/>
        <s v="“Aside from the coding, Northpeak was able to do everything else — I was happy with all their work.”"/>
        <s v="&quot;REWSOFT is good at making suggestions to improve the product and to help lower costs in the long run.&quot;"/>
        <s v="&quot;Working with them has been an excellent experience.&quot;"/>
        <s v="&quot;We received simple and fresh approach to design and seamless processes.&quot;"/>
        <s v="&quot;Their flexibility and ability to bring my vision to reality were impressive.&quot;"/>
        <s v="&quot;I give them kudos for doing their homework, researching the market, and sharing their best practices with us.&quot;"/>
        <s v="&quot;Everything was transparent.&quot;"/>
        <s v="&quot;They took ownership of their scope in the projects, communicated frequently with our team, and delivered on-time.&quot;"/>
        <s v="&quot;They're a proactive team with excellent customer service.&quot;"/>
        <s v="&quot;In any very urgent project, the agency rises to the occasion.&quot;"/>
        <s v="“Due to the fact that they’re a smaller business, the level of service was more personal.”"/>
        <s v="&quot;They delivered on what they said they would, and they were quick.&quot;"/>
        <s v="&quot;Their customer service was outstanding.&quot;"/>
        <s v="&quot;They kept their word and worked hard to achieve those metrics.&quot;"/>
        <s v="&quot;They were real experts in WordPress.&quot;"/>
        <s v="&quot;If I get the chance, I’ll definitely work with OneClick again.&quot;"/>
        <s v="&quot;They provide high-quality output for a mid-sized agency, more similar to that of much larger agencies.&quot;"/>
        <s v="&quot;Traktek always offered us freshness that led to great ROI.&quot;"/>
        <s v="&quot;They were easy to communicate with especially when we needed to work through business challenges and other issues.&quot;"/>
        <s v="&quot;They can offer you everything you need as a digital company because you get everything you ask for.&quot;"/>
        <s v="&quot;The deciding factor was their professionalism, quality services and of course reasonable price.&quot;"/>
        <s v="&quot;Their technical know-how of course was most impressive.&quot;"/>
        <s v="&quot;The entire team has been so professional.&quot;&#10; &#10; &#10; &#10; &#10; &#10; &#10; &#10; &#10; &quot;"/>
        <s v="&quot;They have the right people and expertise to help you with any challenge or question.&quot;"/>
        <s v="&quot;Their approach is something that I haven’t experienced before when working with software development companies!&quot;"/>
        <s v="&quot;Their subject matter expertise and efficiency are impressive.&quot;"/>
        <s v="&quot;They were in tune with our needs. This project was more about meeting our business needs than just building an app.&quot;"/>
        <s v="&quot;We didn’t have to change anything for them. They just changed to fit within our business model.&quot;"/>
        <s v="&quot;They've shown a good understanding in agility and scrum practices.&quot;"/>
        <s v="“Fuzz has come up with innovative solutions to help solve many frustrations within our business.”"/>
        <s v="&quot;They will do anything to make their clients happy.&quot;"/>
        <s v="&quot;Clap Creative was easy to work with, delivered an excellent product in record time and provided great value.&quot;"/>
        <s v="&quot;Their honesty and commitment to work were exceptional.&quot;"/>
        <s v="&quot;They give good feedback, and we’re happy with the work they provide.&quot;"/>
        <s v="&quot;I was impressed with their ability to listen and interpret the highly technical nature of our device. &quot;"/>
        <s v="&quot;I really liked working with Devinity — they were a team of professionals with great knowledge and skills.&quot;"/>
        <s v="&quot;They have excellent technical staff!&quot;"/>
        <s v="&quot;Merixstudio did an excellent job of getting ahead of the curve — they finished well ahead of time and below budget.&quot;"/>
        <s v="&quot;Everything they did was good!&quot;"/>
        <s v="&quot;In this project, it was almost the perfect fit for us.&quot;"/>
        <s v="&quot;It was hard to not be impressed by the team's deep technical expertise.&quot;"/>
        <s v="&quot;They are consistently responsive and solutions-focused. We see them as our long-term strategic technology partner.&quot;"/>
        <s v="&quot;They’re very professional, and we’re satisfied with the collaboration.&quot;"/>
        <s v="&quot;If you’re looking for a software development partner, work with evozon.&quot;"/>
        <s v="&quot;Their team is clear on our business needs and is always looking to support us.&quot; &quot;"/>
        <s v="&quot;They thoroughly explained how the Scrum process works.&quot;"/>
        <s v="&quot;They not only finished the tasks but also always gave useful advice and recommendations for the best outcome.&quot;"/>
        <s v="&quot;They took customer satisfaction pretty seriously and made sure that everything was to our liking.&quot;"/>
        <s v="“We weren’t expecting that level of dedication they showed, but it was impressive.”"/>
        <s v="&quot;They delivered all the requirements and met deadlines.&quot;"/>
        <s v="“PopArt Studio was very diligent and hardworking.”"/>
        <s v="&quot;They research the market very well to ensure that we create an advantage.&quot;"/>
        <s v="&quot;Their commitment to code quality was impressive.&quot;"/>
        <s v="&quot;I was impressed with their technical expertise and quick response times.&quot;"/>
        <s v="Their friendly staff and quality of work impressed us."/>
        <s v="&quot;[T]hey clearly understood our needs based on the first phone call.&quot;"/>
        <s v="&quot;They were really friendly and approachable.&quot;"/>
        <s v="&quot;They took their time with understanding our customers' needs before providing suitable solutions for us.&quot;"/>
        <s v="&quot;I like that I don’t have to hunt them down to do things because they’re always accessible.&quot;"/>
        <s v="&quot;I am impressed with their set of skills, seniority, and technical background.&quot;"/>
        <s v="&quot;I've thoroughly enjoyed working shoulder-to-shoulder with their team.&quot;"/>
        <s v="&quot;They’re a young, intelligent team that works efficiently.&quot;"/>
        <s v="&quot;Their team knows what they’re doing.&quot;"/>
        <s v="&quot;It was a pleasure to work with Sunscrapers.&quot;"/>
        <s v="“They put a good level of thought into outlining the right solution as opposed to just executing on our requests.”"/>
        <s v="&quot;They were fast and responsive which allowed us to complete a lot of work in a short amount of time.&quot;"/>
        <s v="&quot;They recruited the right people and the project has been very successful since..&quot;"/>
        <s v="“If something’s important for us, they drop everything and focus on it because it’s important to them, too.”"/>
        <s v="&quot;Workflow was great thanks to quick email replies.&quot;"/>
        <s v="&quot;Their honesty and transparency are extremely commendable, working as true partners at every stage of the process.&quot;"/>
        <s v="&quot;They are very well organized, and we are always on the same page.&quot;"/>
        <s v="&quot;I am very happy with the results so far.&quot;"/>
        <s v="&quot;They’re able to provide quality insights and guide us toward success.&quot;"/>
        <s v="&quot;We’re impressed by their ability to take our ideas and create something unique and develop something truly amazing.&quot;"/>
        <s v="&quot;Codesmith Development gets work done well.&quot;"/>
        <s v="“The team always makes themselves available around our schedules.”"/>
        <s v="“They reduced the size of the site by about 60% and that has been really key in terms of getting our speed back up.”"/>
        <s v="&quot;They understood the technical aspects quite well. I could trust them for the decisions they made.&quot;"/>
        <s v="&quot;Trust their team to help your business grow with their dependable technical expertise.&quot;"/>
        <s v="&quot;Their team promptly addresses our needs, which makes for a seamless engagement.&quot;"/>
        <s v="&quot;They have a rare mix of talent, service, and commitment.&quot;"/>
        <s v="&quot;Thinking about the user experience rather than just building what they were told, was a very good thing.&quot;"/>
        <s v="&quot;Feedback was open and fluid, and they finished everything way ahead of schedule.&quot;"/>
        <s v="&quot;We were impressed with their strong delivery, good talent, and value-based pricing.&quot;"/>
        <s v="&quot;They're the ideal fit for a project if someone is trying to get a mobile app with unmatchable quality.&quot;"/>
        <s v="“They're well-organized, and their account management is really good.”"/>
        <s v="&quot;Their team’s clear about what tasks need to be done, why they need to be done, and their expected outcomes.&quot;"/>
        <s v="&quot;The speed upon which issues have been picked up and resolved was amazing.&quot;"/>
        <s v="&quot;Their plans are clear, and work is on time.&quot;"/>
        <s v="&quot;They were willing to help us add a developer at a smaller cost to reach our goals — everything was ideal.&quot;"/>
        <s v="&quot;They were responsive, attentive to detail, and super easy to deal with.&quot;"/>
        <s v="&quot;They handled issues and feedback with professionalism and expertise.&quot;"/>
        <s v="&quot;When we come with our ideas, they listen.&quot;"/>
        <s v="&quot;I’d say we’re at 100 percent satisfaction.&quot;"/>
        <s v="&quot;Their attention to detail and ability to work well with our internal team was great.&quot;"/>
        <s v="&quot;The quality of work is very good.&quot;"/>
        <s v="&quot;Design Center had very good processes in place, and they had experienced people behind the scenes.&quot;"/>
        <s v="&quot;The fact that they know Magento inside out is the reason we chose to work with them.&quot;"/>
        <s v="&quot;Dayspring Partners is a group of smart and talented people who are ready to listen and work with you.&quot;"/>
        <s v="'The project manager has been easy to communicate with.''"/>
        <s v="&quot;They were professional and swift.&quot;"/>
        <s v="&quot;The code they’ve produced has consistently been clean and robust.&quot;"/>
        <s v="&quot;[They've] been very supportive when it comes to ensuring the product is finished right.&quot;"/>
        <s v="“They often exceed our expectations, especially in complex features.”"/>
        <s v="&quot;99 Francs Agency went the extra mile.&quot;"/>
        <s v="&quot;We were impressed by the speed and quality.&quot;"/>
        <s v="&quot;They take their clients very seriously.&quot;&#10; &#10; &quot;"/>
        <s v="“They value relationships and are willing to work with you on your needs.”"/>
        <s v="&quot;It’s been a highly collaborative process and they continue to be flexible.&quot;"/>
        <s v="“Their team is dedicated to delivering a great product.”"/>
        <s v="&quot;They really understood our vision for the website.&quot;"/>
        <s v="&quot;The milestones were more or less on target.”&quot;"/>
        <s v="&quot;They were a smart and predictable partner.&quot;"/>
        <s v="&quot;Some tasks proved to be particularly complex, but the team always found a solution.&quot;"/>
        <s v="&quot;The team was responsive to our requests and usually offered us valuable solutions.&quot;"/>
        <s v="&quot;Veepal is very responsible at getting back to us quickly and communicating regularly throughout the projects.&quot;"/>
        <s v="&quot;With highly productive work, they fulfill our all requirements of the business.&quot;"/>
        <s v="&quot;Their willingness to jump into anything and everything is impressive!&quot;"/>
        <s v="&quot;We had no complaints because they did a great job overall.&quot;"/>
        <s v="&quot;They continue to be one of our most valued development partners.&quot;"/>
        <s v="“They’re not only going to build your site; they’re also going to build something that feels true to your brand.”"/>
        <s v="“I would definitely use them again and recommend them to others.”"/>
        <s v="&quot;We chose IndiaNIC Infotech Limited due to the reviews.&quot;"/>
        <s v="&quot;Their industry knowledge, understanding of our business, adaptability, and problem-solving skills impressed us.&quot;"/>
        <s v="&quot;The most impressive thing about this team is their collaborative spirit.&quot;"/>
        <s v="“Savvycom Software actually cared about our project.”"/>
        <s v="“They have a diverse background and decades of experience, from front- and backend development to design.”"/>
        <s v="Servus Tech is resourceful Eastern Europe outsourcing and IT services company specialized in custom software development. We are based in Romania, however we are seasoned in working with..."/>
        <s v="&quot;Danny stood out during the project. He’s very talented, passionate, and hardworking.&quot;"/>
        <s v="&quot;They make sure everything they do is within scope and don’t charge more than they should.&quot;"/>
        <s v="&quot;They captured our vision perfectly and they went above and beyond with their services.&quot;"/>
        <s v="&quot;Their leadership was involved in each project—even those that weren’t related to their biggest clients.&quot;"/>
        <s v="&quot;They’ve really overperformed in terms of meeting our target expectations.&quot;"/>
        <s v="“The team has shown great commitment and is very strict with deadlines.”"/>
        <s v="&quot;I’ve been really impressed with their communication skills.&quot;"/>
        <s v="&quot;A major strength demonstrated by the team was found in the thoughtful suggestions they offered.&quot;"/>
        <s v="&quot;SPINX Digital provided a well-oiled, professional, and talented team.&quot;"/>
        <s v="&quot;They're not just concerned with benefiting themselves; they also want to provide the best solutions possible.&quot;"/>
        <s v="&quot;Sensi Labs was uniquely flexible, collaborative, and with an entrepreneurial style of working with clients.&quot;"/>
        <s v="&quot;I’m most impressed with their creativity and team culture.&quot;"/>
        <s v="&quot;Horizontal Integration is still one of the top two partners I’ve ever had the pleasure of working with.&quot;"/>
        <s v="“The whole team jumps in on a call and looks into solutions, so I never feel like I’m left in the dark.”"/>
        <s v="&quot;They were able to exceed our expectations by getting us a high return on investment consistently.&quot;"/>
        <s v="“Netguru has really great design resources; I’m very thrilled to be working with them.”"/>
        <s v="&quot;We were always kept up-to-date on projects. There's great communication through e-mail and phone calls.&quot;"/>
        <s v="&quot;They’re a team of very intelligent engineers.&quot;"/>
        <s v="“They’re good at what they do.”"/>
        <s v="&quot;It was quite easy to communicate and communication was swift.&quot;"/>
        <s v="&quot;They were very professional in all phases of the project.&quot;"/>
        <s v="&quot;They're good people who want to help. That's really clear.&quot;"/>
        <s v="&quot;They are punctual and always gave us alternatives in order to shape the best.&quot;"/>
        <s v="&quot;They care about their developers and take care to stay in touch with us for regular feedback sessions and alignments.&quot;"/>
        <s v="&quot;Our account manager attentively takes care of any concerns we have.&quot;"/>
        <s v="&quot;We appreciate their commitment to making things happen, as well as their genuine desire to help with whatever…&quot;"/>
        <s v="&quot;Aspirity was reliable and understood our business needs.&quot;"/>
        <s v="&quot;They’ve delivered exactly what we had in my mind, and the product is above par.&quot;"/>
        <s v="&quot;They met their deadlines and were very professional in answering our questions.&quot;"/>
        <s v="&quot;They’re smart, quick-working, and really able to understand our challenges as a startup.&quot;"/>
        <s v="&quot;We're most impressed by their professionalism, their developer's skill set, and their excellent communication.&quot;"/>
        <s v="&quot;Agency Labs is responsive and knows what they're doing.&quot;"/>
        <s v="&quot;I found everything impressive about GNAR.&quot;"/>
        <s v="&quot;I’m not sure how we could manage our velocity of change without them.&quot;"/>
        <s v="“They took initiative and point out things we couldn’t see.”"/>
        <s v="&quot;The entire team, even the director, got involved when looking for solutions.&quot;"/>
        <s v="&quot;The project was demanding with a strong focus on functionalities, but they handled it perfectly.&quot;"/>
        <s v="&quot;They were able to put all of our requested features into the app.&quot;"/>
        <s v="&quot;Their adherence to deadlines was great.&quot;"/>
        <s v="&quot;They offered quality communication and professionalism in performing tasks.&quot;"/>
        <s v="&quot;The project lasted for around a year, and we were glad to have implemented the solution successfully.&quot;"/>
        <s v="&quot;Their knowledge and experiences are impressive.&quot;"/>
        <s v="“We are very happy with their work.”"/>
        <s v="&quot;They were very collaborative when some issues arose to work through everything together.&quot;"/>
        <s v="&quot;They've managed to grasp the whole project in-depth and predict the needs of the users well without my prompting.&quot;"/>
        <s v="“You can really easily see the care that they have for our product and our relationship.”"/>
        <s v="“I plan on having them manage my app afterward because they’ve really proven themselves.”"/>
        <s v="&quot;They’re very receptive to feedback.&quot;"/>
        <s v="&quot;With JD Softtech, I felt like there was no limit to our creative ideas.&quot;"/>
        <s v="&quot;They're really customer-friendly and provide good coaching.&quot;"/>
        <s v="“They have a good attitude and they communicate openly.”"/>
        <s v="&quot;Their ability to understand our needs and propose very innovative solutions was great.&quot;"/>
        <s v="&quot;The website design team [at Digicorp] is very strong. They are meticulous in their approach.&quot;"/>
        <s v="&quot;It’s fun to work with Maxcode.&quot;"/>
        <s v="&quot;I usually have constructive feedback, but I have to say they exceeded my expectations at every turn.&quot;"/>
        <s v="“It made me very happy to finally find the right partner after being in business for 15 years.”"/>
        <s v="&quot;They are great to work with. The team is always positive and productive.&quot;"/>
        <s v="“It’s not easy to find resources with that level of expertise.”"/>
        <s v="&quot;The project was completed within the timeline as promised.&quot;"/>
        <s v="“What I think makes them stand out is how interactive they were throughout the engagement.”"/>
        <s v="&quot;We were extremely happy with the outcomes over such a short timeframe.&quot;"/>
        <s v="&quot;They generated bright ideas and kept their commitment in terms of quality.&quot;"/>
        <s v="&quot;Their attention to detail and dedication are also noteworthy.&quot;"/>
        <s v="“The quality of their work is very good — 98%–99% of the coding is perfect.”"/>
        <s v="&quot;It was a flexible and hassle-free project.&quot;"/>
        <s v="&quot;They can change direction and move pretty quickly, which is a quality that I highly regard.&quot;"/>
        <s v="&quot;Their ability to work with little initial documentation is commendable.&quot;"/>
        <s v="&quot;Lizard Global is always on top of new technologies and cutting-edge software.&quot;"/>
        <s v="&quot;Quote.&quot;"/>
        <s v="&quot;I appreciated their patience while staying abreast of changes and updates getting sent daily.&quot;"/>
        <s v="“I appreciated that they really hustled and worked hard to meet our timeline.”"/>
        <s v="&quot;Their level of support and responsiveness was unparalleled with any company we have worked with previously.&quot;"/>
        <s v="“It’s important to note how much our team universally accepted UpTop’s work.”"/>
        <s v="&quot;They know exactly what we ask for, even when our explanations could be sub-par or if designs aren't ready for them.&quot;"/>
        <s v="&quot;Each stage of the project is done thoroughly and the client gets much more than they expected…&quot;"/>
        <s v="&quot;They exceeded our expectations and delivered what they promised.&quot;"/>
        <s v="&quot;They’re highly reasonable and responsive—everything we want in a partner.&quot; &quot;"/>
        <s v="“We constantly work with huge multimillion dollar companies that tell us our website is amazing.”"/>
        <s v="“The fact that we’ve given them a lot of autonomy and trust that they know what they’re doing is a big deal.”"/>
        <s v="&quot;The highlight of the project is the way JustCoded adapts to change.&quot;"/>
        <s v="&quot;Their team operates in a similarly customer-centric manner.&quot;"/>
        <s v="“I could contact them at 5 o’clock our time, and they would respond even though it was the middle of the night there.”"/>
        <s v="“Their team was very kind and ethical.”"/>
        <s v="&quot;Their service and talent are the most impressive things about them.&quot;"/>
        <s v="&quot;They’ve really been able to do what we want and adapt the tool to what we needed.&quot;"/>
        <s v="&quot;They were young, trustworthy, and always updated in terms of technology and business.&quot;"/>
        <s v="&quot;We were extremely happy with the work that was done and it exceeded our expectations.&quot;"/>
        <s v="“Concepta is invested in providing the best service possible.”"/>
        <s v="&quot;None of the tasks we've given Techversant over the years proved overwhelming for them.&quot;"/>
        <s v="&quot;DeSmart Software House gets things done when they say they will.&quot;"/>
        <s v="&quot;648 Group gave us the ability to be more adaptable as the year goes on.&quot;"/>
        <s v="&quot;The team is really an integral part of keeping our clients happy.&quot;"/>
        <s v="&quot;Iperdesign brings so much to the table.&quot;"/>
        <s v="&quot;Their UI/UX skills have blown me away.&quot;"/>
        <s v="&quot;They were very fast, and the team is big enough to tap on each other's expertise.&quot;"/>
        <s v="&quot;The technical skills of their team were excellent.&quot;"/>
        <s v="&quot;They worked in a structured manner to complete the Job which was impressive.&quot;"/>
        <s v="&quot;What we've found that particularly sticks out with Atlas is their sense of partnership in wanting to see success in...&quot;"/>
        <s v="&quot;They were more than happy to conform to our workflow, which made working together easy.&quot;"/>
        <s v="&quot;Their project management style was up-front, honest, and diligent.&quot;"/>
        <s v="“[T]hey are a great team that can make a mobile app and work with C++ under one roof.”"/>
        <s v="“It wasn’t a huge project for them, but they still treated us like a high-level customer.”"/>
        <s v="&quot;They have deep domain knowledge of everything Python and Django.&quot;"/>
        <s v="&quot;They are providing the employees social events and a great place to work in.&quot;"/>
        <s v="&quot;They are really good.&quot;"/>
        <s v="&quot;We were impressed by their attention to detail, responsiveness, and very helpful nature.&quot;"/>
        <s v="&quot;I like their transparent communication, quick turnaround times, and flexibility.&quot;"/>
        <s v="&quot;We were satisfied with the team's efforts.&quot;"/>
        <s v="“They had depth and concern for the project.”"/>
        <s v="&quot;They do a pretty good job at the managerial level, providing training for their people.&quot;"/>
        <s v="&quot;They were unable to deliver the project and meet their obligations.&quot;"/>
        <s v="&quot;I think their responsiveness was their best feature.&quot;"/>
        <s v="&quot;Their service attitude and commitment to the project were impressive.&quot;"/>
        <s v="“It feels like they’re our partner, not just a vendor. Our goals are their goals.”"/>
        <s v="&quot;They were extraordinarily patient and flexible.&quot;"/>
        <s v="&quot;We were satisfied with Akveo’s work.&quot;"/>
        <s v="&quot;I worked with a lot of agencies and developers in my life, but Signifly's work is one of the best.&quot;"/>
        <s v="&quot;Getting to train on-site with their developers was really enjoyable. They’ve helped bring us into the future.&quot; &quot;"/>
        <s v="&quot;They're able to think with us and design a nice web app capturing the essence of what we offer to our customers.&quot;"/>
        <s v="&quot;There’s no limit to the scope of the services they can provide.&quot;"/>
        <s v="&quot;They are great communicators, highly skilled professionals, and people who we can trust.&quot;"/>
        <s v="&quot;They’re a team of experts that guide us in the right direction.&quot;"/>
        <s v="&quot;The most impressive fact about Frontmen is their multifunctional and complex attitude to our needs.&quot;"/>
        <s v="&quot;Their attention to detail and design work are really good. They are easy to work with.&quot; &quot;"/>
        <s v="&quot;We work with passionate people who are excited about doing cool work in technology.&quot;"/>
        <s v="&quot;They’re fit for a challenge and ready to jump in.&quot;"/>
        <s v="&quot;The tool has been great and has proven to be beneficial in the marketplace.&quot;"/>
        <s v="&quot;They always meet deadlines and always respond fast if there are any issues.&quot;"/>
        <s v="&quot;Their team gets things done, and they’re great to communicate with.&quot;"/>
        <s v="“They’ve demonstrated their awareness of not only trends but also user preferences — they know what works.”"/>
        <s v="&quot;In all of the many instances where we've brought Solodev in as a platform for a client, they've had successful…&quot;"/>
        <s v="&quot;We’re most impressed with their team’s adaptability — they work within our schedules and stick to our project scope.&quot;"/>
        <s v="&quot;We’ve seen pretty good quality work from their team, and it is steadily improving.&quot;"/>
        <s v="“We were impressed with their subject matter expertise and the quality of their work.”"/>
        <s v="&quot;Fooz have extensive experience in building websites on the WordPress platform.&quot;"/>
        <s v="They offer great insight that further develops my project."/>
        <s v="“They have everything planned out, including their system of communication.”"/>
        <s v="&quot;I was impressed by their smart database development.&quot;"/>
        <s v="&quot;They’ve never told me something can’t be done.&quot;"/>
        <s v="“The best result is that ChopDawg has helped me define my idea and come up with a prototype for my project.”"/>
        <s v="“The first logo they designed was spot-on. We didn’t even do another rendition.”"/>
        <s v="&quot;Their responsiveness, capabilities, and willingness to go above and beyond has been fantastic.&quot; &quot;"/>
        <s v="&quot;We are very pleased and satisfied with the final result.&quot;"/>
        <s v="“They’re very knowledgeable and know what they’re doing — I trust their judgment.”"/>
        <s v="&quot;Having worked with them in the past, it was nice to see that their dedication to customer service was still top-notch.&quot;"/>
        <s v="“They took ownership of the project and provided real value as we threw out ideas to them.”"/>
        <s v="&quot;This truly transformed our business and allowed us to pivot to a much more profitable and manageable model.&quot;"/>
        <s v="&quot;The level of detail they've gone into in trying to understand our problem ... has made them stand out.&quot;"/>
        <s v="&quot;We chose them on the basis that they have completed similar concepts and understood what our needs were.&quot;"/>
        <s v="&quot;Every outcome has been the best we could hope for.&quot;"/>
        <s v="&quot;Clients and our employees are very impressed with the new website. They believe that it speaks much more to our brand.&quot;"/>
        <s v="&quot;They seemed to put a lot of care and attention into the work they were doing for us.&quot;"/>
        <s v="&quot;ATEAM is a young team with a clear vision and willingness to adapt to the client’s needs.&quot;"/>
        <s v="&quot;We built a solid relationship because they genuinely understood what we were trying to accomplish.&quot;"/>
        <s v="&quot;I appreciated the commitment of the whole team.&quot;"/>
        <s v="&quot;I am very pleased to work with Techaffinity. I think they are very, very good at what they do.&quot;"/>
        <s v="“SKALAR” is Ukrainian company founded in 2011. The main development platforms are 1C-Bitrix, Yii2 PHP Framework. The company is among the top five leading partners of 1C-Bitrix in Ukraine. Activities..."/>
        <s v="&quot;They were attentive to all our needs.&quot;"/>
        <s v="&quot;Their work ethic was truly pivotal in our project’s success.&quot;"/>
        <s v="&quot;They communicate very effectively, and even in the middle of the night they still respond within a couple of hours.&quot;"/>
        <s v="&quot;Their preparation and understanding customer needs before the project starts were impressive.&quot;"/>
        <s v="“I was most impressed with ITCube Solutions Pvt. Ltd.’s upfront designs, functional requirements, and documentation.”..."/>
        <s v="&quot;I would definitely recommend them to a work associate.&quot;"/>
        <s v="“We were able to lean on them as a constant because they were always flexible, dependable, and reliable.”"/>
        <s v="&quot;The whole process has been easy to work with and has worked well for us.&quot;"/>
        <s v="&quot;I am fully satisfied with my company's new website.&quot;"/>
        <s v="“Money can’t buy the peace of mind that we get from working with them.”"/>
        <s v="&quot;TenPixls provided us with a game plan on how to generate a positive and informative experience for all of our users.&quot;"/>
        <s v="&quot;Teal Media is a creative partner throughout the entire process.&quot;"/>
        <s v="&quot;Cleverlance Enterprise Solutions delivered high-quality work and met our expectations.&quot;"/>
        <s v="&quot;One of the outstanding things about Sparkbox is that they didn't just provide a service, they also educated us about…&quot;"/>
        <s v="&quot;Their responsiveness and their drive to complete the deadlines on time are impressive.&quot;"/>
        <s v="&quot;The communication was very good.&quot;"/>
        <m/>
        <s v="&quot;Quantum Mob makes us feel like anything is possible.&quot;"/>
        <s v="&quot;So far, I’m very pleased with all of their work.&quot;"/>
        <s v="&quot;We got a lot of positive feedback on the design.&quot;"/>
        <s v="&quot;They taught us new ways where we profited from other products, and they are very collaborative and professional.&quot;"/>
        <s v="&quot;They are a fantastic team and we wouldn't be where we are today without them!&quot;"/>
        <s v="&quot;We told them what we wanted the end-goal to be functionality-wise, and they created exactly that.&quot;"/>
        <s v="&quot;They have a keen understanding of not-for-profits, customer engagement, and how to meet the needs of audiences.&quot;"/>
        <s v="&quot;They are honest. Deliveries have been done as promised.&quot;"/>
        <s v="&quot;Their project management was highly effective.&quot;"/>
        <s v="&quot;They have been tremendous partners, even when we were asking for some very challenging things.&quot;"/>
        <s v="“Trustcorp demonstrates their expertise in the market, which is why we hired them.”"/>
        <s v="&quot;The speed they had during the development phase was really quick.&quot;"/>
        <s v="&quot;Everything was impressive.&quot;"/>
        <s v="&quot;I think the fact they don't need a physical space to run and everything is under control and on time is impressive.&quot;"/>
        <s v="&quot;New Line is very committed — it’s important to them that we’re satisfied.&quot;"/>
        <s v="“The quality of their work is solid.”"/>
        <s v="&quot;Ingenious was also easy to get on with and work with. It didn't feel like I had to instruct them.&quot;"/>
        <s v="“I’m extremely pleased with how things are going now, from the pricing to the turnaround time.”"/>
        <s v="&quot;Alty has a great team that demonstrates flexibility and full dedication to the task and quality.&quot;"/>
        <s v="&quot;They developed the site quickly once we gave sign-off.&quot;"/>
        <s v="&quot;They produce solid work and have reasonable rates.&quot;"/>
        <s v="“Makeen Technologies has excellent management — they ensure customer success.”"/>
        <s v="&quot;They gave us continuous consulting progress by experts who are knowledgable in the given field.&quot;"/>
        <s v="&quot;They were deeply engaged and suggested some creative ideas that helped achieve goals in better ways.&quot;"/>
        <s v="&quot;They always deliver, do the right thing, and never overprice.&quot;"/>
        <s v="&quot;Keep being awesome!&quot;"/>
        <s v="&quot;There is the fact that they think outside of the box; they’re not a ‘yes sir’ type of developer.&quot;"/>
        <s v="&quot;We like their knowledge and how quickly they diagnose the underlying cause of our problem without wasting time.&quot;"/>
        <s v="&quot;One of the most impressive aspects of Bornfight is their combination of creativity and organization.&quot;"/>
        <s v="&quot;Not only do they shine on the quality of their product, but they also have stellar communication.&quot;"/>
        <s v="“They feel like an extension of our company.”"/>
        <s v="&quot;We were impressed by their technical prowess and ability to scale a team on relatively short notice.&quot;"/>
        <s v="&quot;Their project workflow and management system are useful in keeping the project organized and on track.&quot;"/>
        <s v="“WePropagate does their homework and looks thoroughly at the information we provide.”"/>
        <s v="&quot;They were very professional with their management style. All steps were well documented.&quot;"/>
        <s v="&quot;Their organization skills and high-quality team make them stand out from other vendors.&quot;"/>
        <s v="“These projects have many complexities. However, mTraction Enterprise has done a good job handling all of them.”"/>
        <s v="&quot;The flexibility that Camber offers is outstanding.&quot;"/>
        <s v="&quot;I was most impressed by their responsiveness.&quot;"/>
        <s v="&quot;We've got what we paid for.&quot;"/>
        <s v="&quot;Their ability to work well under pressure impressed us.&quot;"/>
        <s v="“Softensy stuck to the schedule across all tasks and ensured that we remained within our cost limits.”"/>
        <s v="&quot;We never had any issue affecting the development flow and always felt powered by top-notch developers.&quot;"/>
        <s v="&quot;The end result of the site was even more than I expected.&quot;"/>
        <s v="&quot;The software they developed made our lives a lot easier.&quot;"/>
        <s v="&quot;They put a lot of effort into making sure that everything works to my satisfaction.&quot;"/>
        <s v="&quot;They’re incredibly strong communicators.&quot;"/>
        <s v="&quot;The results were astonishing. The website is beautiful. I am proud of it.&quot;"/>
        <s v="“The quality of THE CODEST’s developers was impressive.”"/>
        <s v="&quot;We never felt like anything was out of control and always had a sense of how far we were from the finish line.&quot;"/>
        <s v="&quot;They had a clearly defined process, but they were also flexible without sacrificing the quality of their work.&quot;"/>
        <s v="&quot;We’re always confident that they’ll deliver high-quality results in a timely manner.&quot;"/>
        <s v="&quot;Solid Digital continues to be a solid partner and has become a true extension of our team.&quot;"/>
        <s v="&quot;The outcome met our expectations and we're reaching metrics we wanted.&quot;"/>
        <s v="“My favorite thing is their honesty and the quality of their communication."/>
        <s v="&quot;They've delivered outstanding service until now.&quot;"/>
        <s v="&quot;intent offers an optimal combination of speed of work, quality, and pricing.&quot;"/>
        <s v="&quot;The project was completed very quickly and communication was excellent.&quot;"/>
        <s v="&quot;Their willingness to work with us and be nimble when there were schedule or personnel changes set them apart.&quot;"/>
        <s v="“They've always been able to accomplish every challenge we've ever presented them.”"/>
        <s v="&quot;Clients love the new design, and they now have a good understanding of our services.&quot;"/>
        <s v="&quot;One thing that really stands out from our engagement is their genuine desire to help us achieve our goals.&quot;"/>
        <s v="&quot;Right from the beginning, they worked in a systematic way.&quot;"/>
        <s v="&quot;Skyhook Interactive created virtual services for us that were unknown in the tech world.&quot;"/>
        <s v="&quot;Emerline is a contractor that you can completely rely on.&quot;"/>
        <s v="“Their design work and research have gone above and beyond our expectations.”"/>
        <s v="&quot;Their skills and knowledge are commendable, as is their flexibility and willingness to collaborate.&quot;"/>
        <s v="&quot;Communication with the project manager was great and he was available all the time for our questions.&quot;"/>
        <s v="“Their work is very well done and in an agile way.”"/>
        <s v="&quot;They are knowledgeable, fast, and up-to-date with the latest software.&quot;"/>
        <s v="“Communication is constant and they’re easy to work with.”"/>
        <s v="&quot;They’re very collaborative, and the project is well managed.&quot;"/>
        <s v="“They’re a super organized and proactive team.”"/>
        <s v="&quot;We needed competent people and Light IT provided them.&quot;"/>
        <s v="&quot;It was a truly great experience.&quot;"/>
        <s v="&quot;The team’s skills were top-notch, and the solutions they provided allowed us to move faster than possible.&quot;"/>
        <s v="&quot;The project was handled very efficiently.&quot;"/>
        <s v="&quot;They have a phenomenal design sense, and their process was a breeze.&quot;"/>
        <s v="“They were highly professional and bright people.”"/>
        <s v="&quot;The dedication of team members has been phenomenal.&quot;"/>
        <s v="&quot;Daylight Studio wanted to engage with us, understand what our goals were, and help us grow and showcase our brand.&quot;"/>
        <s v="“Their technical implementation and build were phenomenal.”"/>
        <s v="&quot;It's been a really solid process and workflow… They're a great team to work with, and they're very adaptable.&quot;"/>
        <s v="&quot;Foresight Mobile effectively and promptly met our needs.&quot;"/>
        <s v="“Commerce Pundit was there around the clock. Even if I called them late at night, I was able to get someone to…"/>
        <s v="&quot;We were impressed with the diversity of the skills that they held regardless of the project.&quot;"/>
        <s v="&quot;Their project management style is quite professional.&quot;"/>
        <s v="&quot;Their work really helped us build up momentum as a startup.&quot;"/>
        <s v="&quot;They have a well-established management process.&quot;"/>
        <s v="&quot;We like how they feel like a family — their internal communication is great.&quot;"/>
        <s v="&quot;The team did what they were asked to do and more.&quot;"/>
        <s v="&quot;Flowhance talked to their customers with such respect and understanding.&quot;"/>
        <s v="&quot;The quality and diversity of their team were impressive.&quot;"/>
        <s v="&quot;The ability to listen and the development skills is impressive.&quot;"/>
        <s v="&quot;They met their deliverables and communication was clear and timely.&quot;"/>
        <s v="&quot;You go away feeling like they are part of your own team.&quot;"/>
        <s v="&quot;The project management of our audit was exactly what we had been missing with the previous agencies we worked with.&quot;"/>
        <s v="“They always try to find the best solutions for my needs and it is a pleasure working with them.”"/>
        <s v="&quot;Their developer met all the strict deadlines and did his job well.&quot;"/>
        <s v="&quot;They have a more unique approach that I initially thought would be a better fit for us.&quot;"/>
        <s v="“They’re good people, and we enjoy great customer service.”"/>
        <s v="&quot;It may sound silly but the most impressive thing was that Empressia delivered what they promised.&quot;"/>
        <s v="&quot;They followed necessary ceremonies and kept us informed of the progress as well as risks ahead of time.&quot;"/>
        <s v="&quot;Benjamin’s leadership effort has improved our uptime to 99%, making the platform more reliable and available. &quot;"/>
        <s v="&quot;They are a terrific, dedicated team that is super responsive and quick to find answers.&quot;"/>
        <s v="&quot;From start to end, it was a smooth process.&quot;"/>
        <s v="&quot;Relevant Software helped me develop a couple of community art projects.&quot;"/>
        <s v="&quot;Good quality at a very reasonable price.&quot;"/>
        <s v="&quot;The team’s technical expertise and clear communication were probably the most impressive things for us.&quot;"/>
        <s v="We want to fill the world with more cool and useful projects. Our superpower is web and applications development. We are happy to have been helping our clients and friends since 2013. And we are..."/>
        <s v="“Essential Designs’ communication skills are one of their strongest suits.”"/>
        <s v="&quot;They try to understand our business, know our needs, and think as a true part of the company.&quot;"/>
        <s v="&quot;They provide excellent communication, including joining our in-house Slack to liaise with our team.&quot;"/>
        <s v="&quot;They suggested solutions for everything we needed to implement.&quot;"/>
        <s v="&quot;They have a great team. They are very communicative.&quot;"/>
        <s v="&quot;Resolute Software employed an on-point, collaborative approach throughout our partnership.&quot;"/>
        <s v="“We made changes during the project, but we still hit our timeline and the cost didn’t increase.”"/>
        <s v="“I really like Konstant’s collaboration on ideas.”"/>
        <s v="&quot;Overall, we got a good solution and the project was delivered on time.&quot;"/>
        <s v="&quot;Our website is great, well made, and correctly presented.&quot;"/>
        <s v="&quot;Their creative approach and design sensibility were impressive.&quot;"/>
        <s v="&quot;They took pride in making the app as consumer-centric and engaging as possible.&quot; &quot;"/>
        <s v="&quot;What I really appreciate about Elitex is that along with their great technical expertise, they are really flexible.&quot;"/>
        <s v="&quot; Everything was perfect.&quot;"/>
        <s v="&quot;Overall, we’re delighted with the relationship.&quot;"/>
        <s v="&quot;It’s been a joy working with our assigned developer.&quot;"/>
        <s v="&quot;Frontkom was always ready to build a solution that would respond to the most complex business problems.&quot;"/>
        <s v="&quot;I appreciated the level of comfort AVA.codes made us feel. It was like being a part of a family.&quot;"/>
        <s v="&quot;Definitely the smoothest experience I've ever had working with software developers.&quot;"/>
        <s v="&quot;We worked with other agencies in the past but Diligence is a particularly collaborative and positive experience.&quot;"/>
        <s v="“Listening is one of Webixion’s best attributes . . . They listen to what you want and deliver it.”"/>
        <s v="&quot;They're strong pillars in my business because, without them, we would waste so much time and effort.&quot;"/>
        <s v="&quot;Their strength is how they lay everything in terms of data and how they measure our goals and spend.&quot;"/>
        <s v="&quot;We saw SPD Group's commitment to making solutions that work for us.&quot;"/>
        <s v="&quot;Modea was willing to adapt to our needs.&quot;"/>
        <s v="&quot;Their account management is excellent.&quot;"/>
        <s v="“They bring good people to the table.”"/>
        <s v="&quot;In my experience, they are a trustworthy and reliable partner.&quot;"/>
        <s v="&quot;There are many development firms that will just build what you ask them to, but Frogslayer is genuinely a partner.&quot;"/>
        <s v="&quot;Being responsive and taking ownership is key and they do that effectively.&quot;"/>
        <s v="&quot;Valiant Design is attentive, creative, and organized. They tell you what they’re going to deliver and they deliver it.&quot;"/>
        <s v="&quot;We trust that their team will always make the right decisions for us.&quot;"/>
        <s v="&quot;They’re in sync with what we need and how we function.&quot;"/>
        <s v="&quot;Their team of talented and competent developers is able to understand and implement the features we wanted.&quot;"/>
        <s v="&quot;We’re really satisfied with their work.&quot;"/>
        <s v="“We would especially like to emphasize their effort and commitment.”"/>
        <s v="&quot;They're very organized, precise, and on time — everything we could want in a good development firm.&quot;"/>
        <s v="&quot;[Their] level of service and understanding is extremely difficult to come by.&quot; &quot;"/>
        <s v="“They’re very serious about their work, and they implement the new technologies.”"/>
        <s v="&quot;One Team US was very receptive, made changes quickly, and understood exactly what we wanted.&quot;"/>
        <s v="&quot;They have impressive speed and a positive approach.&quot;"/>
        <s v="&quot;Their UI/UX skills were outstanding, everything went smoothly and exceeded our expectations.&quot;"/>
        <s v="“I was most impressed by Rubycode’s ability to adapt to my schedule.”"/>
        <s v="&quot;Their non-U.S. employees can communicate strongly in English. Their prices had been great for the value delivered.&quot;"/>
        <s v="“Now that we’ve been able to test their solution, we can say that Vonnda knocked it out of the park.”"/>
        <s v="&quot;Our clients, prospects, and employees are all in love with the new site's aesthetic and messaging.&quot;"/>
        <s v="&quot;They keep their promises, so we've been able to develop a strong dialog with them.&quot;"/>
        <s v="&quot;We've received more than 10,000 monthly visits.&quot;"/>
        <s v="&quot;All problems were solved promptly and did not affect the overall timing of the project.&quot;"/>
        <s v="&quot;The quality of the team members provided impressed us the most.&quot;"/>
        <s v="&quot;They were super-fast in adopting our planning and added value to our project within hours!! Super Awesome job.&quot;"/>
        <s v="&quot;DevPark’s work instilled confidence in our team.&quot;"/>
        <s v="&quot;They’re geniuses with WordPress.&quot;"/>
        <s v="&quot;From day zero they showed much more commitment and professionalism than several direct competitors.&quot;"/>
        <s v="&quot;Agility and speed were impressive, as well as the scope of services and work they can cover.&quot;"/>
        <s v="&quot;They keep us in the right direction, and more importantly, they respect our goals.&quot;"/>
        <s v="&quot;NaNLABS is a professional team that easily translates our business ideas into feasible solutions.&quot;"/>
        <s v="&quot;Our expectations were extremely high and were exceeded every single week of this amazing journey.&quot;"/>
        <s v="“They don’t just agree to what I want, but instead, act as a true partner.”"/>
        <s v="&quot;I felt totally confident in their hands.&quot;"/>
        <s v="&quot;They never gave up on any problems that we encountered.&quot;"/>
        <s v="&quot;They make sure that every one of their deliverables is working perfectly.&quot;"/>
        <s v="&quot;We were highly satisfied with the process and results.&quot;"/>
        <s v="&quot;I’m very happy with DigitalSuits.&quot;"/>
        <s v="&quot;I had a really wonderful experience working with BKLYN overall.&quot;"/>
        <s v="&quot;Rightpoint brought our processes into the modern age without a hitch and implemented the system perfectly.&quot;"/>
        <s v="“So far, all of my projects with IDP have launched on time and on budget, which is pretty rare in tech.”"/>
        <s v="&quot;They have the ability to find exactly what we want.&quot;"/>
        <s v="&quot;It has been as smooth as you could reasonably expect a project to go.&quot;"/>
        <s v="“They did a fantastic job deploying the new website, working with us on design, and achieving what we were looking for.”"/>
        <s v="&quot;They meet their deadlines. Our clients are delighted with Blank Space's timelines and deliverables.&quot;"/>
        <s v="&quot;The workflow between our team and theirs was pretty seamless. The project manager is an excellent communicator.&quot;"/>
        <s v="&quot;They were able to take things from the ground up very fast; it was excellent.&quot;"/>
        <s v="&quot;Flylight filters through new trends and opportunities while providing direction to stay in line with our goals.&quot;"/>
        <s v="&quot;Their expertise distinguished them from other companies.&quot;"/>
        <s v="&quot;They have timely responses, given different time zones.&quot;"/>
        <s v="&quot;They are always willing to go out of their comfort zone to accomplish things for us.&quot;"/>
        <s v="&quot;They have genuinely helped our dream service become a reality.&quot;"/>
        <s v="&quot;The ability to select the right developers for the work required has been very important.&quot;"/>
        <s v="&quot;We are satisfied with the result. For now, we have a list of tasks that we provide in the next iteration.&quot;"/>
        <s v="&quot;I've been very happy with their work; they exceed my expectations.&quot;"/>
        <s v="“They delivered the project quickly and were flexible to all of the changes we asked of them leading up to our launch.”"/>
        <s v="&quot;Their project management style was proactive, honest, and reassuring.&quot;"/>
        <s v="&quot;Their flexibility to bring in other team members with different skills as needed impressed us.&quot;"/>
        <s v="“They care about the details and do their best to make a superb product.”"/>
        <s v="&quot;We feel we have a real partner in growing our business, not just their own because of their digital expertise.&quot;"/>
        <s v="&quot;They were responsive and creative.&quot;"/>
        <s v="&quot;They’re personable, so it’s pleasant to work ARCH.&quot;"/>
        <s v="&quot;Their cost-efficient strategy and friendly approach were remarkable.&quot;"/>
        <s v="&quot;Their constant availability pleased us; they are relatively quick to respond to any of our queries.&quot;"/>
        <s v="&quot;Over the past year, our investment with Social Link has grown because of the value they bring.&quot;"/>
        <s v="&quot;Achievon Solutions is a phenomenal company and we are so pleased with their work.&quot;"/>
        <s v="&quot;Bellwood Labs worked hard to ensure that we understood everything.&quot;"/>
        <s v="&quot;They provide really good customer service.&quot;"/>
        <s v="&quot;They take pride in their work and go above and beyond to make something our company and customers can be proud of.&quot;"/>
        <s v="&quot;Eton Digital goes above and beyond our expectations for a web development partner.&quot;"/>
        <s v="&quot;Apart from being very productive, efficient, and punctual, they know what they are doing.&quot;"/>
        <s v="&quot;Their developers have expert knowledge of Drupal and are able to handle projects of any size.&quot;"/>
        <s v="&quot;Everything was on track, on time, and on budget. Adchitects had a great development and design team.&quot;"/>
        <s v="“They work hard to satisfy the customer’s needs.”"/>
        <s v="&quot;They’re able to evolve and mold themselves to what we specifically require.&quot;"/>
        <s v="&quot;They communicate well and that yielded a great result.&quot;"/>
        <s v="&quot;It's not expected that people will put in long hours just to meet your deadlines, but Fabrit did that and more!&quot;"/>
        <s v="&quot;The team has been exceptionally productive, with great attention to detail and quality.&quot;"/>
        <s v="“They make sure they understand everything we need, and they give us good feedback.”"/>
        <s v="&quot;They had good communication via the channels of our choice.&quot;"/>
        <s v="&quot;Each and every task has been taken on board and applied to our application without any issues.&quot;"/>
        <s v="&quot;The new site confirms that we made the right choice by picking Absolute Web.&quot;"/>
        <s v="“EltexSoft does everything that I ask them to do.”"/>
        <s v="&quot;The competence they showed in understanding our build’s complexity and reassuring us of their capacity impressed me.&quot;"/>
        <s v="&quot;On the other hand, they teach us a lesson on almost every project; it couldn’t be better.&quot; &quot;"/>
        <s v="&quot;I am really pleased with their ability to adapt, as well as to help us along the way with our challenges.&quot;"/>
        <s v="&quot;Their team kept our expectations in mind and had no complaints throughout the project.&quot;"/>
        <s v="&quot;Begin’s organized approach sets them apart.&quot;"/>
        <s v="&quot;We’ve gone from having an idea to having a fully functioning software system and website.&quot;"/>
        <s v="“They asked good questions, made suggestions, and were very helpful overall.”"/>
        <s v="“They’re an ethical, transparent, and trustworthy company. They put in the right resources and they don’t cut corners.”"/>
        <s v="&quot;They are very committed to what they do. We are very happy with the relationship.&quot;"/>
        <s v="&quot;Mountaintop Web Design’s instruction helped get us on the right path for what were we trying to communicate.&quot;"/>
        <s v="&quot;Powergate was there whenever we needed them. They were really responsive and supportive.&quot;"/>
        <s v="&quot;We’re happy with Syndicode, and we plan to continue this long-term project.&quot;"/>
        <s v="&quot;Keep up the good work.&quot;"/>
        <s v="&quot;It is easy to reach them and they established a very professional communications protocol.&quot;"/>
        <s v="“Bulbera’s ability to understand complex tasks and deliver them distinguishes them from other providers.”"/>
        <s v="&quot;I think they truly want to do a good job. Their reputation matters to them.&quot;"/>
        <s v="&quot;They were easy to communicate with, professional and friendly — it was a pleasurable experience to work with them.&quot;"/>
        <s v="“They are very organized and meet timelines. They’re a great team to work with.”"/>
        <s v="&quot;The website became a conduit to showcase ourselves to the world.&quot;"/>
        <s v="&quot;The team was quick, effective, and responsive in the workflow.&quot;"/>
        <s v="&quot;They were very responsive and transparent in their work.&quot;"/>
        <s v="&quot;The commitment of developers and designers is impressive.&quot;"/>
        <s v="“We were all on the same page from the very beginning. We had such a good understanding between us.”"/>
        <s v="&quot;Fixing and updating the issue as quickly as possible is what impressed us.&quot;"/>
        <s v="&quot;They are very creative and engaged, doing software is their passion!&quot;"/>
        <s v="&quot;If any errors occurred during the work, they were always communicated upfront and were immediately taken care of.&quot;"/>
        <s v="&quot;We choose Exceed Team based on their cost estimate and the skill level of their developers.&quot;"/>
        <s v="&quot;Demigos was great to work with — they were helpful, prompt, and enthusiastic about getting you what you needed.&quot;"/>
        <s v="“Vokal is dedicated to making a difference.”"/>
        <s v="&quot;Their focus on digital marketing is exceptional.&quot;"/>
        <s v="&quot;They want to understand our business challenges and work to come up with solutions to help us.&quot;"/>
        <s v="&quot;He runs my company and my success like it’s his success. He wants to know so much about the storage business.&quot;"/>
        <s v="“They’ve delivered as promised.”"/>
        <s v="&quot;They work fast and were reliable.&quot;"/>
        <s v="&quot;They have set standards for themselves and always make sure to meet them in every little task.&quot;"/>
        <s v="&quot;We were pleased with the delivery of their services, which matched our marketing and branding initiatives.&quot;"/>
        <s v="&quot;We don’t see them as a third party but rather as a partner.&quot;"/>
        <s v="&quot;Data Pro was always willing to make changes on demand, even in a difficult technical situation.&quot;"/>
        <s v="&quot;Their team went above and beyond to ensure we got the results we wanted.&quot;"/>
        <s v="&quot;They’re responsive and execute projects well.&quot;"/>
        <s v="“They’ve really been willing to go the extra mile to understand what our organization truly needs.”"/>
        <s v="“They demonstrated a lot of persistence to figure out how to deliver our vision.”"/>
        <s v="&quot;They always put their client first and are quick to go above and beyond to provide solutions to unforeseen challenges.&quot;"/>
        <s v="&quot;The quality and breadth of their work are most impressive.&quot;"/>
        <s v="“Their design skills really stood out to us.”"/>
        <s v="&quot;Inspire Labs team displays a passion for IT and development and understanding of the customer needs.&quot;"/>
        <s v="&quot;I have never worked with a contracted firm on any project with as attentive, efficient, and enjoyable workflow.&quot;"/>
        <s v="&quot;They wanted to make sure that we were happy and constantly asked me for feedback.&quot;"/>
        <s v="&quot;They stick to the budget, and it’s been great working with them.&quot;"/>
        <s v="&quot;Their quick responses and actions are truly unique.&quot;"/>
        <s v="&quot;Whenever we had any challenges, we could always count on them to help.&quot;"/>
        <s v="&quot;The project was very well managed.&quot;"/>
        <s v="&quot;They are committed to their clients.&quot;"/>
        <s v="&quot;They were willing to put in extra work if there was a sudden business need or any kind of priority…&quot;"/>
        <s v="&quot;Drive Digital was extremely personable.&quot;"/>
        <s v="&quot;They have really good workflows and fast response time.&quot;"/>
        <s v="“Ezetech streamlined our onboarding process, significantly improving overall user experience.”"/>
        <s v="&quot;Not at any point did they turn round and say that something couldn't be done or achieved.&quot;"/>
        <s v="We were extremely impressed with their engineering team.”"/>
        <s v="&quot;Their team’s great at owning a project and trying to understand it end to end.&quot;"/>
        <s v="&quot;They provided highly skilled developers at a cost-effective price.&quot;"/>
        <s v="&quot;Enuke Software followed a proactive methodology.&quot;"/>
        <s v="&quot;The communication was always efficient and they were always flexible in fitting me in on short notice for work.&quot;"/>
        <s v="&quot;They were invaluable to the smooth operation of our company.&quot;"/>
        <s v="&quot;I highly recommend engaging The Turn Group for your web design, development, and SEO needs.&quot;"/>
        <s v="&quot;The way the team was interacting and communicating was above my expectations.&quot;"/>
        <s v="&quot;I don’t think there’s anything they can improve on — they’re doing a great job with us.&quot;"/>
        <s v="&quot;Their communication and speed of delivery were impressive.&quot;"/>
        <s v="&quot;We were impressed by their workflows before the project had even begun.&quot;"/>
        <s v="&quot;We completed the project on time and within budget.&quot;"/>
        <s v="“They’ve done a really good job throughout the project.”"/>
        <s v="&quot;The turnaround times of deliverables have been the most impressive area they excel in.&quot;"/>
        <s v="“Their team has definitely shown that they’re capable of communicating well and relaying information fast.”"/>
        <s v="&quot;We were impressed by their analysis skills and their ability to point out flaws in our ideas...&quot;"/>
        <s v="Noto Solutions is an IT service provider recognized globally as technology experts with offices in Raleigh, North Carolina, Alberta - Canada , Jaipur, India. Spanning a decade, the customer retention..."/>
        <s v="“We’ve been thrilled to have Robosoft as a partner. They’ve been understanding and very patient.”"/>
        <s v="&quot;Zero Negative Software delivered a beautiful product on time and on budget.&quot;"/>
        <s v="“They fulfilled my clients’ requirements.”"/>
        <s v="&quot;Their work just speaks for itself.&quot;"/>
        <s v="&quot;Their input on implementing new ideas and innovative designs is very impressive.&quot;"/>
        <s v="&quot;Their response time and how kind they are really impressed us.&quot;"/>
        <s v="&quot;We’re very satisfied with their performance.&quot;"/>
        <s v="&quot;Their developers are a class apart in terms of learning and execution.&quot;"/>
        <s v="&quot;The team helped define the tasks and tickets and delivered the platform on time.&quot;"/>
        <s v="&quot;They are enjoyable to work with and are willing to dig in and grind out work.&quot;"/>
        <s v="“Boston Technology Corporation was fully committed to delivering a high-functioning app and even provided additional..."/>
        <s v="Resliv is a custom software development company. With 10+ years of experience in the development of sites and web/ mobile applications, we provide full-cycle software services starting from business..."/>
        <s v="“It really felt they were an integrated part of our team.”"/>
        <s v="&quot;They’re dedicated and responsive.&quot;"/>
        <s v="&quot;I appreciate them for their attractive project budgeting. Because of them, we are able to work out acceptable costs.&quot;"/>
        <s v="&quot;The team took feedback well and iterated quickly.&quot;"/>
        <s v="&quot;I can’t express how great of people they are to work with.&quot;"/>
        <s v="&quot;They have shown a willingness to adapt and work on other areas of our stack.&quot;"/>
        <s v="&quot;Their attention to detail is very remarkable.&quot;"/>
        <s v="&quot;They had a high quality of work, testing, and QA.&quot;"/>
        <s v="&quot;The results were always exactly what we needed.&quot;"/>
        <s v="&quot;They regularly met deadlines, and we never had unexpected turnovers.&quot;"/>
        <s v="“Spry Digital is a digital-first vendor.”"/>
        <s v="&quot;They’ve been really good to work with, and they have exceeded expectations all along.&quot;"/>
        <s v="&quot;New Normal was able to handle everything we threw at them.&quot;"/>
        <s v="&quot;Their command of current trends and systematic work have been impresiive.&quot;"/>
        <s v="&quot;3 Media Web delivered our needs and respected our ideas under any circumstances.&quot;"/>
        <s v="“They have the capacity to bring your vision to life, whether or not you have programming expertise.”"/>
        <s v="&quot;They were super fast, friendly, and their services were reasonably priced.&quot;"/>
        <s v="&quot;The team was very responsive and accommodating to tight deadlines and changing priorities.&quot;"/>
        <s v="&quot;Motava was very hands-on and paid personal attention to our account.&quot;"/>
        <s v="&quot;They are certainly dedicated experts.&quot;"/>
        <s v="&quot;[T]hey did a good job of aligning themselves with what we were trying to do.&quot;"/>
        <s v="“I've been consistently pleased with the level of performance and professionalism that they provide us.”"/>
        <s v="&quot;They get work done efficiently and are always reliable.&quot;"/>
        <s v="&quot;Their designs were great.&quot;"/>
        <s v="&quot;I've been very impressed with...their ability to provide more strategic guidance.&quot;"/>
        <s v="&quot;They've managed to fit in seamlessly with our entire team.&quot;"/>
        <s v="&quot;They are good communicators and always there to give us follow-ups.&quot;"/>
        <s v="&quot;The team didn’t push back on feedback; when they provided an alternative view, they always backed it up with facts.&quot;"/>
        <s v="&quot;Ragnarson really does care about their clients and goes above and beyond to meet their needs.&quot;"/>
        <s v="&quot;You can throw any technical problem at them, and they solve it.&quot;"/>
        <s v="&quot;TH-EY has a proven track record and brings the lessons learned from previous projects with them to new work.&quot;"/>
        <s v="“I was impressed with their processes and the value I gained for our money.”"/>
        <s v="&quot;UENO. was an exceptional company to work with.&quot;"/>
        <s v="&quot;Just a couple of seconds after meeting them, I could tell that they were good, hard-working people.&quot;"/>
        <s v="&quot;Their team has been able to solve multiple server problems in comparison to our previous hosting partner.&quot;"/>
        <s v="“Cheeky Monkey Media Inc. was, by far, the most professional organization I’d worked with.”"/>
        <s v="&quot;They dig deep to understand the project’s objectives and make recommendations for the best way to achieve them.&quot;"/>
        <s v="&quot;The team was very effective despite the time zone difference.&quot;"/>
        <s v="&quot;It took them almost no time to get into our project and find the perfect staff for our needs.&quot;"/>
        <s v="&quot;We really appreciated the comprehensive approach to website building.&quot;"/>
        <s v="&quot;Their insight was extremely valuable.&quot;"/>
        <s v="&quot;I don’t think there’s been anything that they haven’t been able to find a solution for.&quot;"/>
        <s v="&quot;We can trust Navyug in terms of their technical abilities and commitment to the project.&quot;"/>
        <s v="&quot;We receive many compliments about our website's layout and how easy it is to navigate.&quot;"/>
        <s v="&quot;1Digital had a robust framework and methodology. My company didn’t seem like an experiment to them.&quot;"/>
        <s v="&quot;Acclaim suggested the best solutions to achieve the goals set.&quot;"/>
        <s v="&quot;Everyone was very knowledgeable and skilled which put us at ease right away.&quot;"/>
        <s v="“We’ve been so happy with the CRM that we’re definitely going to be using them in the future.”"/>
        <s v="&quot;They’re willing to lean in and help find ways to get it done. They’re very product-minded.&quot;"/>
        <s v="“Outright Development’s technical expertise and responsiveness made our project go very smoothly.”"/>
        <s v="&quot;iSpectra has demonstrated unlimited support and commitment to deliver the project on time within the agreed scope…&quot;"/>
        <s v="&quot;I am impressed with their honesty and understanding of the project.&quot;"/>
        <s v="&quot;They had good technical knowledge and were easy to engage with. They always communicated well and were punctual.&quot;"/>
        <s v="&quot;I think this is going to make them a much more productive team going forward.&quot;"/>
        <s v="&quot;They care about the people they work with and the work that they do.&quot;"/>
        <s v="&quot;Working with them has been one of the best experiences I've had with an external partner.&quot;"/>
        <s v="&quot;Despite different time zones, the team has been always on hand to help with any resolutions.&quot;"/>
        <s v="&quot;They were a boutique firm, but they had excellent client service.&quot;"/>
        <s v="&quot;We could tell we were working with a highly professional organization from the beginning.&quot;"/>
        <s v="&quot;I'm happy with the result and the way they communicate.&quot;"/>
        <s v="&quot;They have a lot of experience inside and outside our industry, and they brought a fresh take and perspective.&quot;"/>
        <s v="&quot;They were very professional and responsive.&quot;"/>
        <s v="&quot;They’re very professional. They deliver on time...They didn’t skip a date.&quot;"/>
        <s v="&quot;Thanks to their understanding of the required specifications, we were able to release the app without delay.&quot;"/>
        <s v="“A person who is this passionate about someone else’s project … is a rare thing to find.”"/>
        <s v="&quot;Their team performed well at every stage from the initial conversations to execution.&quot;"/>
        <s v="“They've always been able to offer solutions that work for our customers.”"/>
        <s v="&quot;Having a partner with this level of knowledge, organization, design, and professionalism has been incredible.&quot;"/>
        <s v="&quot;Their staff is intelligent and has the ability to take on an industry they aren't well versed in...&quot;"/>
        <s v="&quot;Take a leap of faith and trust JMR Technologies to deliver what you want at a reasonable price.&quot;"/>
        <s v="“We were impressed with their high quality of work, clear management, adherence to terms.”"/>
        <s v="&quot;Their professionalism was exceptional.&quot;"/>
        <s v="&quot;Because of their experience in the field, their team often finds a better solution.&quot;"/>
        <s v="&quot;Everything was delivered on time and for an adequate price.&quot;"/>
        <s v="&quot;We had a great team and a collaborative vibe going on.&quot;"/>
        <s v="&quot;Taazaa Inc. was fully invested in our success, and this pride of ownership was evident in all of their…&quot;"/>
        <s v="&quot;Most companies do their job without going the extra mile, it is not the case with ZUDU.&quot;"/>
        <s v="&quot;We were constantly in touch and could always clarify something via Skype.&quot;"/>
        <s v="“Their knowledge of Drupal is bar none.”"/>
        <s v="“They promised to help us have more students, and they fulfilled it.”"/>
        <s v="&quot;We usually do not like working with external developers, but Apiqu has been a tremendous asset to our project.&quot;"/>
        <s v="&quot;They did well from both a management and technical perspective.&quot;"/>
        <s v="&quot;They deliver on time and within budget, with the best backend and frontend solutions and the greatest ROI.&quot;"/>
        <s v="&quot;Cedarcode is a professional team that sets the bar high when it comes to software engineering.&quot;"/>
        <s v="“The team will deliver quick results that are easy to maintain over time.”"/>
        <s v="&quot;They’re seemingly inexpensive compared to the work they produced.&quot;"/>
        <s v="“There’s been a level of consistency with Flatlogic’s developers that we haven’t seen with other companies.”"/>
        <s v="&quot;They were a customer-focused team.&quot;"/>
        <s v="&quot;Excellent teamwork, and thanks to Depex technologies for your wonderful coordination in my business.&quot;"/>
        <s v="&quot;Their reliability, flexibility, and ability to adapt in sudden changes allowed us to maintain smooth operation.&quot;"/>
        <s v="“Whenever there was a problem, they were able to resolve it within 24 hours.”"/>
        <s v="&quot;[T]hey value long lasting relationships over any kind of short-term gain.&quot;"/>
        <s v="&quot;They always try to find the best solution possible within the customers’ needs and design restrictions.&quot;"/>
        <s v="&quot;Crossfield was amazing to work with and created an incredible website.&quot;"/>
        <s v="&quot;I love the creativity of the fuse8 team.&quot;"/>
        <s v="&quot;Even though our industry wasn’t their area of expertise, they worked hard to learn about our clientele’s needs.&quot;"/>
        <s v="“We had good chemistry, but they also kept us on time and aligned with their management’s cadence.”"/>
        <s v="&quot;We have been extremely happy with the results KitRUM has achieved for us.&quot;"/>
        <s v="&quot;We were impressed with their ability to quickly understand my specific objectives and adapt their skills to my needs.&quot;"/>
        <s v="&quot;The interactions with all SEP team members have been a positive experience for myself and the rest of my company..&quot;"/>
        <s v="&quot;They are young and enthusiastic people who will work with us to achieve what we ask.&quot;"/>
        <s v="“He was able to implement excellent functionalities at an extremely cost-effective rate.”"/>
        <s v="“They’re a fun group to work with, and their deliverables are top-notch.”"/>
        <s v="&quot;They really helped us bring the product to life and perfect the finishing touches.&quot;"/>
        <s v="&quot;We've had a close working relationship with them.&quot;"/>
        <s v="“They worked in two-week sprints and almost always hit their sprint metrics.”"/>
        <s v="&quot;They have service delivery managers who help our projects succeed.&quot;"/>
        <s v="“Uptech’s communication ability and technical acumen are impressive.”"/>
        <s v="&quot;They are very easy to work with and their communication is really good.&quot;"/>
        <s v="&quot;Their team delivers enterprise grade quality for a regular commercial market price.&quot;"/>
        <s v="&quot;We were pleased with the speed and quality of the development.&quot;"/>
        <s v="“Within just a few weeks of the new website going live, we started getting client inquiries.”"/>
        <s v="&quot;They understand the urgency of a business’s priorities.&quot;"/>
        <s v="&quot;They are always online and ready to deal with our issues.&quot;"/>
        <s v="&quot;I expected it to take a while to make changes to the website, but Techzo exceeded my expectations.&quot;"/>
        <s v="“...the app has been very well received by users, significantly improving efficiencies across the board.”"/>
        <s v="&quot;They proved to be reliable, on time, and committed to the scope of work.&quot;"/>
        <s v="&quot;We were over a barrel, and some firms might have taken advantage of that. They [Srijan Technologies] came in ahead of...&quot;"/>
        <s v="&quot;They were very hands-on and responsive to unforeseen developments.&quot;"/>
        <s v="&quot;I am amazed by their speed and flexibility.&quot;"/>
        <s v="&quot;SynergyTop was very speedy in their responses and development.&quot;"/>
        <s v="&quot;Everyone on their team is involved, and they care about the outcome of their work.&quot;"/>
        <s v="&quot;I’m impressed with their obvious interest in seeing our product work.&quot;"/>
        <s v="&quot;They completed the work within the specified time frame and with a positive outcome.&quot;"/>
        <s v="&quot;The biggest value for us was that we paid a development team, but we got a product team.&quot;"/>
        <s v="&quot;It's a pleasure to work with the team from Fresh Design.&quot;"/>
        <s v="“They’re very accommodating, so we throw a lot of things at them. They always handle it very well.”"/>
        <s v="“Everything was flawless.”"/>
        <s v="&quot;Mayur adapts to our requirements and delivers on or ahead of schedule. It’s been a pleasure to work with him. &quot;"/>
        <s v="&quot;Our project had a defined outcome, but they took a comprehensive approach that showed they care about our success.&quot;"/>
        <s v="“Their greatest talent is their ability to explain technical information in a manner that anyone can understand.”"/>
        <s v="&quot;Jill cares about the companies she partners with, making sure they’re satisfied and growing.&quot;"/>
        <s v="&quot;They are easy to work with, very responsive, and professional.&quot;"/>
        <s v="“There’s a lot of expertise and support available with Aubergine Solutions and it’s important to take advantage of it.”"/>
        <s v="“They’ve been 100% transparent, and they stay on the budget and the timeline.”"/>
        <s v="&quot;They were very strategic and systematic in their approach to project management.&quot;"/>
        <s v="&quot;Husky Jam’s experience and communication were most impressive.&quot;"/>
        <s v="“They conduct their business with transparency, professionalism, and integrity.”"/>
        <s v="&quot;DreamzTech is the complete package. I cannot imagine anyone doing a better job than they have done for us.&quot;"/>
        <s v="“They do a great job, and the longevity of our partnership speaks to that fact.”"/>
        <s v="“Qodeca’s quality of work distinguishes them from their competitors.”"/>
        <s v="&quot;Their professionalism, friendliness and warm personality stood out - they are the kind of people I like to work with.&quot;"/>
        <s v="&quot;Roud Studio achieved our goals and delivered the site in a timely manner.&quot;"/>
        <s v="&quot;We were impressed with their sound advice and recommendations.&quot;"/>
        <s v="&quot;We have already received feedback that the solution is the best in class, clean, and easy to use.&quot;"/>
        <s v="&quot;The professionalism and transparent communication were the best parts of our collaboration.&quot;"/>
        <s v="&quot;Their team achieved that with solid development skills, project management, and quality assurance.&quot;"/>
        <s v="&quot;Everything was great for us.&quot;"/>
        <s v="&quot;Their sense of ownership and commitment is excellent.&quot;"/>
        <s v="&quot;Their technical expertise in web development, understanding of our organization, speed, and reasonable cost are great.&quot;"/>
        <s v="&quot;Their communication skills, expertise, and quick wit when coming up with solutions impress us.&quot;"/>
        <s v="“They assemble a team that has the right balance between a team leader and individual contributors.”"/>
        <s v="&quot;They were very flexible to work with my limited schedule, and they helped me stay on task.&quot;"/>
        <s v="&quot;They understand what we want and thoughtfully work with us. Their team produces high-quality designs.&quot;"/>
        <s v="&quot;We were always able to meet and solve problems in a timely fashion.&quot;"/>
        <s v="&quot;The team's dedication to the project was impressive.&quot;"/>
        <s v="&quot;As a small team, Squareball is professional while giving that extra bit of service.&quot;"/>
        <s v="&quot;I've been impressed by their responsiveness and support.&quot;"/>
        <s v="&quot;I was impressed by their ability to persevere and research until they find a solution for complex problems.&quot;"/>
        <s v="&quot;SoftwareHut’s design was a big leap forward for our product.&quot;"/>
        <s v="&quot;We would rehire Profile Software and Mateusz anytime.&quot; &quot;"/>
        <s v="&quot;They’re a decent team, fair about what they do and how they do it.&quot;"/>
        <s v="&quot;They’re top-of-the-game experts in what they do, and they have excellent customer service.&quot;"/>
        <s v="&quot;They followed the guidelines we gave them, and we were happy with their work.&quot;"/>
        <s v="&quot;They were very flexible in finding solutions, unlike typical developers who only do what they are told.&quot;"/>
        <s v="&quot;They were collaborative, fast, calm, and very focused.&quot;"/>
        <s v="&quot;Our working relationship was very good, and the project was handled very efficiently.&quot;"/>
        <s v="“This project has paid for itself.”"/>
        <s v="&quot;It was very easy to communicate and work with the team.&quot;"/>
        <s v="&quot;I was very pleased with the responsiveness of every individual that I interacted with.&quot;"/>
        <s v="“The website is performing well — we’re happy with the traffic, donations, and conversion rate on the site.”"/>
        <s v="&quot;For my company, Bytebrand feels like a local developer, but with all the benefits of offshoring.&quot;"/>
        <s v="“They’re quick to respond, and their responses are very thorough.”"/>
        <s v="&quot;They always offered advice on optimizations and improvements.&quot;"/>
        <s v="&quot;They'll go the extra mile to help with the project.&quot;"/>
        <s v="&quot;I am impressed by how fast they onboarded to our project.&quot;"/>
        <s v="&quot;They're extremely creative and work well at taking your brand and making it look that much better.&quot;"/>
        <s v="&quot;Along with being knowledgeable and having all the tools, YupBuzz LLC was genuinely nice and pleasant to deal with…&quot;"/>
        <s v="“AndyAndUX is well-equipped to deliver success to all businesses, from small startups to large corporations.”"/>
        <s v="“Municode has surprised me time and time again with how responsive they are.”"/>
        <s v="&quot;The likelihood of our app’s success has increased because Solwey is our development partner.&quot;"/>
        <s v="&quot;They have a great mix of high-quality design, experience, team, and thoughtfulness.&quot;"/>
        <s v="&quot;Their integration and adaptability are impressive. They have also been very professional.&quot;"/>
        <s v="&quot;We are satisfied with the cooperation with 052b.&quot;"/>
        <s v="&quot;Mindgrub is the standard to which I hold everyone else.&quot;"/>
        <s v="&quot;We are happy with the services provided by Snappymob.&quot;"/>
        <s v="“They always go above and beyond. Urban Insight sets achievable expectations that I’m excited about.”"/>
        <s v="&quot;Donatix team has a lot of experience in technical projects and shows high professionalism in their work.&quot;"/>
        <s v="&quot;The most impressive was their flexibility and the unconditional way to face all challenges and problems.&quot;"/>
        <s v="&quot;The team is hard-working and dedicated.&quot;"/>
        <s v="&quot;They’re very easy to work with — they’re friendly and just good and efficient at their jobs.&quot;"/>
        <s v="&quot;Everything has been absolutely wonderful.&quot;"/>
        <s v="&quot;They were responsive and provided us with assets and branding opportunities that we hadn't thought of.&quot;"/>
        <s v="&quot;The suggestions they made regarding the functionality, look, and feel of the gambling aspect are all spot on.&quot;"/>
        <s v="&quot;They had incredible attention to detail and were 100% up to date with the latest trends.&quot;"/>
        <s v="&quot;The CEO trusts and often speaks highly of his co-workers.&quot;"/>
        <s v="&quot;They are always accommodating and very positive.&quot;"/>
        <s v="&quot;The amount of time they spent getting to understand the picture in our minds was amazing.&quot;"/>
        <s v="&quot;They have an excellent eye for design and a solid technical sense.&quot;"/>
        <s v="&quot;I am very happy with our working relationship, which has extended well past our completed project.&quot;"/>
        <s v="&quot;They have been very responsive and attentive.&quot;"/>
        <s v="“Their ability to understand what a customer really wants is impressive.”"/>
        <s v="&quot;Simply put, Mobcoder is a very professional group with a heart.&quot;"/>
        <s v="“Their personal service set them apart.”"/>
        <s v="&quot;I truly enjoy working with them.&quot;"/>
        <s v="&quot;[T]he level of communication throughout the entire process was impressive.&quot;"/>
        <s v="&quot;Throughout this project, I felt like an important member of the WorkingMouse development team.&quot;"/>
        <s v="&quot;We had constant contact until the website was done.&quot;"/>
        <s v="&quot;Even if something seems impossible to do, the team always tries to find a way to do it.&quot;"/>
        <s v="&quot;The tasks were always delivered on time and within the given estimation ranges.&quot;"/>
        <s v="&quot;Bastion Elevates’s experience and extreme organization have kept us on our toes.&quot;"/>
        <s v="&quot;They have good communication skills even with a language barrier.&quot;"/>
        <s v="&quot;The personalities of all team members are friendly with a shared desire for success.&quot;"/>
        <s v="&quot;They helped bring out the best in us.&quot;"/>
        <s v="&quot;They strive to build a lasting working relationship with our team.&quot;"/>
        <s v="&quot;They were very open to the ideas we brought to the table...&quot; &quot;"/>
        <s v="&quot;Communication was clear and reactive with BOCASAY.&quot;"/>
        <s v="&quot;[O[ur teams can challenge each other in a very positive way to achieve the best result.&quot;"/>
        <s v="&quot;They were very helpful and engaged in their work.&quot;"/>
        <s v="&quot;The output has not only been well-received but has really helped us take our product to the next level.&quot;"/>
        <s v="“They have significantly contributed to making the product better.”"/>
        <s v="&quot;I was impressed with their consistent communication and level of patience throughout the process.&quot;"/>
        <s v="We are Vintage, the most awarded Ukrainian (UTC+2) web agency. Ukraine is well-known for its highly-educated developers, and we were lucky to get the very best of them. Our sites are winning..."/>
        <s v="&quot;The most impressive feature of UPQODE is their outstanding customer support.&quot;"/>
        <s v="&quot;They have years of experience with Ember.js and know exactly how to set up and structure such projects.&quot;"/>
        <s v="&quot;They are very focused yet extremely flexible.&quot;"/>
        <s v="“They did a good job of filtering candidates, who were always reliable and good.”"/>
        <s v="&quot;It was a relief to have a partner who asked good questions on our objectives.&quot;"/>
        <s v="“Their level of communication and quick response time has led to a successful collaboration.”"/>
        <s v="&quot;The speed at which they implement fixes and respond to questions makes them stand out.&quot;"/>
        <s v="&quot;They always asked for feedback after every single milestone.&quot;"/>
        <s v="&quot;From a technical standpoint, these guys are really spot on.&quot;"/>
        <s v="“Box Clever has a truly sharp eye for what’s trendy, and they can make solid recommendations.”"/>
        <s v="&quot;Communication was their strength.&quot;"/>
        <s v="“They’re a communicative, passionate team.”"/>
        <s v="&quot;The team does excellent work across the board.&quot;"/>
        <s v="“Computan was a helpful asset to us regarding web development and maintenance.”"/>
        <s v="&quot;Forbytes had the different skills needed for the project within the same company, which we think was a great plus.&quot;"/>
        <s v="“PROBEGIN gives me great feedback, and they come up with solutions on their own.”"/>
        <s v="&quot;They understood our requirements and integrated those well in the development process.&quot;"/>
        <s v="&quot;We were kept abreast of all progress and/or issue in real-time via email and telephone.&quot;"/>
        <s v="“They are honest, trustworthy, and they really try their hardest to help find a solution.”"/>
        <s v="&quot;They demonstrated technical expertise and a very strong understanding of the project and its aims.&quot;"/>
        <s v="&quot;They offer services that can grow with us as our needs change over time.&quot;"/>
        <s v="&quot;AllianceTek will do their best to deliver on their client’s requirements.&quot;"/>
        <s v="&quot;Their team has been committed, and they continue to finish tasks on time.&quot;"/>
        <s v="&quot;Appsbee's team actually thought outside the box, instead of simply saying that they could. Appsbee brought added value...&quot;"/>
        <s v="“Christopher is on the ball; he is available when I needed to talk to him and updates me regularly."/>
        <s v="&quot;They’re nimble, professional, thorough, responsive, and inventive.&quot;"/>
        <s v="“Envince Development definitely picked up the work and got us across the finish line with minimal issues.”"/>
        <s v="&quot;Any development work is challenging, but Thumbmunkeys Ltd makes the process more digestible for us.&quot;"/>
        <s v="&quot;They are an eager team, keen to using new technologies.&quot;"/>
        <s v="&quot;The quality of work is great. They’ve done a great job implementing the features.&quot;"/>
        <s v="“They were very responsive and reactive.”"/>
        <s v="&quot;Their ability to step up and deliver on a wild timeline stands out.&quot; &quot;"/>
        <s v="&quot;The Fingent team was very supportive and keen to help me.&quot;"/>
        <s v="&quot;I found Scand to be very enthusiastic and knowledgeable.&quot;"/>
        <s v="&quot;They get things done right the first time.&quot;"/>
        <s v="&quot;They were very respectful of our requirements and continue to manage the projects appropriately.&quot;"/>
        <s v="&quot;They have creativity, a customized approach, a research-oriented team, and highly skilled professionals.&quot;"/>
        <s v="&quot;The Tepia team was on point and flexible in their work.&quot;"/>
        <s v="&quot;TBH expertly managed the project and could even pull together our internal teams to make the project a success.&quot;"/>
        <s v="&quot;It was a fast and very flexible process for us.&quot;"/>
        <s v="“I liked the solution that they implemented, and my colleagues are satisfied as well.”"/>
        <s v="&quot;I will certainly work with them again in the future.&quot;"/>
        <s v="&quot;They handled the project from beginning to end and are also performing ongoing maintenance.&quot;"/>
        <s v="&quot;I was impressed by the speed and quality of their service.&quot;"/>
        <s v="&quot;They check and adjust quickly based on business or technical demands and restraints.&quot;"/>
        <s v="&quot;They are professional and helpful, and they always deliver work on time.&quot;"/>
        <s v="&quot;They care for their client and are quick to resolve issues or simply make adjustments when I need them.&quot;"/>
        <s v="&quot;They’re extremely creative and detail-oriented with their UI/UX.&quot;"/>
        <s v="&quot;The risks they took produced a much better product than simply following my instructions would have.&quot; &quot;"/>
        <s v="&quot;We've been impressed by their timely responses and strong commitment to the project.&quot;"/>
        <s v="&quot;Their professionalism and transparency in the workflow have been impressive.&quot;"/>
        <s v="&quot;They’ve really taken our concept and honed our platform into how we wanted it.&quot;"/>
        <s v="&quot;They are very professional and have pride in the work they do.&quot;"/>
        <s v="&quot;SoftProdukt is very trustworthy and technically competent. Working with them gives us peace of mind.&quot;"/>
        <s v="“We’ve never had an issue, which is why we keep working with them. Everything is always on time.”"/>
        <s v="&quot;ITG is willing to work overtime and bring on other resources as needed to complete the project on time.&quot;"/>
        <s v="&quot;They employ high-quality developers who work quickly and efficiently to deliver error-free code.&quot;"/>
        <s v="&quot;CKC is a team filled with a diverse set of skills and incredible workers.&quot;"/>
        <s v="&quot;The team embodied all our wishes in the project and brought their creativity and innovative look to the project.&quot;"/>
        <s v="&quot;I’m not even sure if the project could have been a success without The Berndt Group at the helm.&quot;"/>
        <s v="&quot;They really do put the human element into all their interactions.&quot;"/>
        <s v="&quot;They are knowledgeable and easy to work with. &quot;"/>
        <s v="&quot;Cleverti is generally very good at accommodating our needs and works quickly.&quot;"/>
        <s v="&quot;They were responsive, understanding, and highly available.&quot;"/>
        <s v="&quot;GoldenComm really understood who we were and was able to portray it.&quot;"/>
        <s v="&quot;They are very quick, responsive, and intelligent.&quot;"/>
        <s v="“Thus far, the results have been very positive.”"/>
        <s v="&quot;They were effective, flexible, and responsive.&quot;"/>
        <s v="&quot;We always have weekly calls for updates.&quot;"/>
        <s v="&quot;They provide excellent service, and I have no complaints.&quot;"/>
        <s v="&quot;Startup Masters’ response time was incredible.&quot;"/>
        <s v="“They were pushing for the mobile application, and I’m so glad we made that decision.”"/>
        <s v="“We were impressed with their ability to communicate and deliver.”"/>
        <s v="“They lead us to solutions that are more creative than we could’ve imagined.”"/>
        <s v="&quot;Their team provides a layer of insight and maturity that’s hard to find in any company...&quot; &quot;"/>
        <s v="“Their communication was refreshing."/>
        <s v="&quot;It was clear Highrise is very knowledgeable about WordPress and we liked their approach.&quot;"/>
        <s v="&quot;Their UX design was very strong.&quot;"/>
        <s v="&quot;Maruti Techlabs was able to deliver consistently, so we were able to review everything at every stage.&quot;"/>
        <s v="&quot;I always find the communication open and efficient.&quot;"/>
        <s v="&quot;They’re an excellent choice.&quot;"/>
        <s v="&quot;Their team listens to our priorities and then works hard to keep us satisfied.&quot;"/>
        <s v="&quot;They demonstrated an impressive understanding of our criteria&quot;"/>
        <s v="“Paper Leaf put in a huge effort to really understand us and what success looks like for this project.”"/>
        <s v="&quot;We have been signing up for their services practically nonstop for seven years.&quot; &quot;"/>
        <s v="&quot;Brave Factor was excellent at project management.&quot;"/>
        <s v="&quot;They have great ideas and are very experienced.&quot;"/>
        <s v="&quot;We found that they were very strategic focused on their design decisions and methodical with their process.&quot;"/>
        <s v="&quot;The most unique about this company is their broad expertise from IoT Development to mobile app and web development.&quot;"/>
        <s v="&quot;They have dedicated the team to our projects and made them always available for any support required.&quot;"/>
        <s v="“They’re professional and develop the best products for their clients based on project needs.”"/>
        <s v="“They’re pleasant to work with and follow up extremely well with their clients.”"/>
        <s v="&quot;BMG Media Co. is able to take our vision of what we wanted and transform it into a website, which isn't easy at…&quot;"/>
        <s v="&quot;The best part about the taction software is that they understand the requirements and offer the best solutions.&quot;"/>
        <s v="&quot;They like to handle large challenges and really understand my world.&quot;"/>
        <s v="&quot;I highly recommend them as a trustworthy software development partner.&quot;"/>
        <s v="&quot;At every turn, their work was professional and exceptional.&quot;"/>
        <s v="&quot;It was great working with Cortlex. I can't think of any improvements to make.&quot;"/>
        <s v="&quot;We were completely blown away by how much we were able to accomplish. It was such a great help for us.&quot;"/>
        <s v="&quot;They’re trustworthy, competent, and skilled, and willing to learn new technologies when needed.&quot;"/>
        <s v="&quot;Their designs were really great.&quot;"/>
        <s v="“Falcn Lab goes above and beyond for us. They’ve been on point.”"/>
        <s v="“They’re reliable, proactive, and eager to produce quality code.”"/>
        <s v="&quot;I never doubted their knowledge or ability.&quot;"/>
        <s v="&quot;GBKSOFT is a proactive team that’s dedicated to getting things done the way we want them to.&quot;"/>
        <s v="&quot;They worked very quickly, gave valuable advice, and listened attentively to us.&quot;"/>
        <s v="&quot;They were great with collaborating on the right way for the project to be managed.&quot;"/>
        <s v="“Bilberrry has done an impressive job at bringing their creativity into the project.”"/>
        <s v="&quot;Our team was impressed by the team’s skillsets and knowledge.&quot;"/>
        <s v="&quot;They were very tightly managed and had a well-established workflow.&quot;"/>
        <s v="&quot;We are very satisfied with the smartData Enterprises' flexible and agile approach.&quot;"/>
        <s v="&quot;Their technical ability stands out the most.&quot;"/>
        <s v="&quot;The team was excellent and very responsive.&quot;"/>
        <s v="&quot;Excellent value -- good quality developers at lower costs than are available here in the U.S.&quot;"/>
        <s v="&quot;We were most impressed with their professionalism, technical competence, communication, and dedication.&quot;"/>
        <s v="“They provide high-quality work at low prices.”"/>
        <s v="&quot;They’re good people, and they’re honest.&quot;"/>
        <s v="“They have competent, quality engineers.”"/>
        <s v="&quot;My whole team is very impressed with DigiGround and the talent that they’ve brought in.&quot;"/>
        <s v="&quot;It feels like they’re a part of my company and they care about the projects.&quot;"/>
        <s v="&quot;The team can understand our business and needs, and they quickly reflect what they learn into the deliverables.&quot;"/>
        <s v="&quot;SWTec was super easy to communicate with and they excelled in making small adjustments in the process.&quot;"/>
        <s v="&quot;They solve all the project tasks in deep collaboration.&quot;"/>
        <s v="&quot;They were always keen to help in finding a better, quicker, and very often cheaper solution.&quot;"/>
        <s v="“The NineHertz works diligently to meet deadlines and produce quality and bug-free products.”"/>
        <s v="&quot;They spend a lot of time understanding your business and the journey you’re on.&quot; &quot;"/>
        <s v="&quot;The work of their programmers has met my expectations and is in line with the schedule adopted at the beginning.&quot;"/>
        <s v="&quot;Their customer service and attentiveness are impressive.&quot;"/>
        <s v="“L7 Creative was really good at thinking out of the box for us.”"/>
        <s v="&quot;They are up-to-date on the latest tech and feel comfortable coming up with solutions to problems.&quot;"/>
        <s v="&quot;I also like the skill and availability of my project manager.&quot;"/>
        <s v="“XWP understands WordPress at the enterprise level in a way that we haven’t seen with our other development partners.”"/>
        <s v="&quot;They’re a partner, not a transactional agency. They care about our end goal.&quot;"/>
        <s v="&quot;They had a robust agile-scrum methodology with a focus on continuous involvement and communication.&quot;"/>
        <s v="&quot;The thing that sets aev interactive apart is their attention to client satisfaction.&quot;"/>
        <s v="&quot;Communication with NETVOR is mainly through Jira, which keeps everything well-structured and contextual.&quot;"/>
        <s v="&quot;The team took the time to review our goals and translate that into a design in ways that we never thought possible.&quot;"/>
        <s v="&quot;The entire creation process with Siclo was excellent.&quot;"/>
        <s v="“Even when working on strict timelines, they always delivered without sacrificing the quality of the deliverables.”"/>
        <s v="&quot;They were very thorough and they had great project management and troubleshooting skills.&quot;"/>
        <s v="&quot;They did a great job; I wouldn’t change anything.&quot;"/>
        <s v="&quot;Stephanie was a total professional.&quot;"/>
        <s v="&quot;I can count on them to be very accommodative to our needs and budget.&quot;"/>
        <s v="&quot;The workflow was very smooth. We were working as a single entity. &quot;"/>
        <s v="“They were great at focusing on the task at hand.”"/>
        <s v="&quot;They work quickly and precisely. We see them as part of our team.&quot;"/>
        <s v="“We couldn't be happier with the service that Think Company provided.”"/>
        <s v="&quot;Their patience with me and the project was impressive.&quot;"/>
        <s v="&quot;All in all, they’ve done a fantastic job.&quot;"/>
        <s v="&quot;The most impressive part of the company was the quality of the service they provided.&quot;"/>
        <s v="&quot;They were awesome, responsive, and did quality work every step of the way.&quot;"/>
        <s v="&quot;We were pleased with the developer's expertise.&quot;"/>
        <s v="&quot;This is a great studio that we can trust. Everything they promised us on our first call was completely delivered.&quot;"/>
        <s v="&quot;Mallow Technologies' CTO was very involved in the initial process of defining the project, and they provided the best...&quot;"/>
        <s v="&quot;They had a good online reputation and delivered on the promises.&quot;"/>
        <s v="“I got the quality and quantity of the work that I wanted and everything within my budget.”"/>
        <s v="“I’d give them a perfect score for project management.”"/>
        <s v="&quot;We were impressed by the technical knowledge of Brainhub developers and the quality of the code they delivered.&quot;"/>
        <s v="&quot;Overall, the project management was very professional.&quot;"/>
        <s v="&quot;The website runs smoothly and looks great.&quot;"/>
        <s v="&quot;They are more than willing to go the extra mile to make our partnership work.&quot;"/>
        <s v="&quot;IT Master Soft senior executives have maintained my trust by providing the right information at all times.&quot;"/>
        <s v="&quot;Their steady communication has been the key to what we’ve accomplished so far.&quot;"/>
        <s v="&quot;Their willingness to learn constantly is commendable.&quot;"/>
        <s v="&quot;I commend their creative strategy and pixel-perfect designs.&quot;"/>
        <s v="“It was clear that Sayenko’s team did this kind of work all the time.”"/>
        <s v="&quot;We were impressed by their clean designs.&quot;"/>
        <s v="&quot;They provided a lot of new ideas to improve the app.&quot;"/>
        <s v="&quot;They are well organized and have the right staff assigned for the right parts of the process.&quot;"/>
        <s v="“Whether they were technical or requirement-based issues, AZinec was pretty professional when taking on them.”"/>
        <s v="&quot;Working with them revealed ways we can do better with team communication and coordination.&quot;"/>
        <s v="&quot;Overall, it has been fantastic to work with their team.&quot;"/>
        <s v="&quot;Their WordPress expertise is impressive.&quot;"/>
        <s v="&quot;The combination of their technical experience, proactivity, and out-of-the-box thinking sets them apart.&quot;"/>
        <s v="&quot;They demonstrate commitment and produce high-level quality work.&quot;"/>
        <s v="&quot;They were very quick to make any edits or updates and we were kept updated at every stage throughout the process.&quot;"/>
        <s v="&quot;They understood my project and customer segment very well and often suggested best practices for improvements.&quot;"/>
        <s v="“Launchcode was incredibly professional to work with and systematic in their approach to product design.”"/>
        <s v="&quot;I am impressed with the speed at which their team is able to understand our needs and vision.&quot;"/>
        <s v="&quot;They were highly engaged, and we were highly satisfied with their work.&quot;"/>
        <s v="&quot;Everything was done on time.&quot;"/>
        <s v="&quot;The high quality of their deliverables was a consistent theme.&quot;"/>
        <s v="&quot;Everyone on their team was generous with their time and attention.&quot;"/>
        <s v="&quot;They have an impressive communication process and genuine interest in our success.&quot;"/>
        <s v="&quot;They've managed each work professionally and efficiently.&quot;"/>
        <s v="&quot;They were very reliable.&quot;"/>
        <s v="&quot;The ease of increasing and decreasing the headcount based on our needs was impressive.&quot;"/>
        <s v="&quot;We are completely satisfied with the results express our gratitude to Reksoft and look forward to further cooperation.&quot;"/>
        <s v="&quot;They are brilliant with their communication.&quot;"/>
        <s v="“Thanks to Geekbears’ work, we’ve taken our platform from an initial concept to the product launch.”"/>
        <s v="&quot;They were always intent on listening to us and understanding our problems.&quot;"/>
        <s v="“I’m honestly surprised at the quality of the website.”"/>
        <s v="&quot;The Clockwise Software developers always help us achieve our goals.&quot;"/>
        <s v="&quot;They had this positive and open approach to people and a desire to create a good product.&quot;"/>
        <s v="&quot;Everything was great, and we had the best outcome we could've hoped for.&quot;"/>
        <s v="&quot;I feel like we’re in expert hands, but they also use our voice and want us to succeed.&quot;"/>
        <s v="&quot;Ester Digital works at an incredible pace delivering interim results in a couple of days after a meeting.&quot;"/>
        <s v="&quot;They ask for feedback often, making strides to incorporate feedback in our day-to-day collaboration.&quot;"/>
        <s v="&quot;I always felt like I could fully rely on their team.&quot;"/>
        <s v="&quot;They had an incredible work ethic and produced great results at a cost-effective price.&quot;"/>
        <s v="&quot;Standard Beagle was able to help us clarify our thinking about how to structure our new division.&quot;"/>
        <s v="&quot;They really are interested in our company and how it can succeed.&quot;"/>
        <s v="&quot;We appreciate their continuous and open communication.&quot;"/>
        <s v="&quot;We'd get them back for support any time (and have on a few occasions!).&quot;"/>
        <s v="“They believe in the big vision of the business and they buy into what we are trying to do.”"/>
        <s v="&quot;I was impressed by the communication and care from the entire team.&quot;"/>
        <s v="“Their response time and communication are very helpful.”"/>
        <s v="&quot;The most impressive part about Designitic was the quality of work and professionalism they displayed all this time.&quot;"/>
        <s v="&quot;They work very well with their clients because they really spend the time it takes to align themselves with their...&quot;"/>
        <s v="&quot;We’d come back up with changes throughout development, and they’d jump on them and fix them pretty quickly.&quot;"/>
        <s v="&quot;They have great attitudes.”&quot;"/>
        <s v="“The product they ended up building is much better than what I originally planned.”"/>
        <s v="&quot;It was extremely easy to communicate with them and they were flexible with any changes that I wanted to make.&quot;"/>
        <s v="&quot;They encourage camaraderie throughout the partnership through their team-building skills.&quot;"/>
        <s v="&quot;Their level of engagement is impressive.&quot;"/>
        <s v="&quot;They are skilled developers and good communicators who are hands-on in their approach.&quot;"/>
        <s v="&quot;Their agility and willingness to create value were impressive.&quot;"/>
        <s v="&quot;They focus on the customer requirements and honor them.&quot;"/>
        <s v="&quot;They produce high-quality products that don’t come with exorbitant prices.&quot;"/>
        <s v="&quot;Their team finds smart solutions for every type of task.&quot;"/>
        <s v="&quot;Everything has been great.&quot; &quot;"/>
        <s v="&quot;They were passionate about deadlines.&quot;"/>
        <s v="“Overall, Frogmouth Digital delivered what we needed on time.”"/>
        <s v="&quot;They surpassed my expectations in terms of what we could build.&quot;"/>
        <s v="&quot;Their ability to do pretty much anything I needed doing it with quality was impressive.&quot;"/>
        <s v="&quot;They are experts in WordPress development.&quot;"/>
        <s v="&quot;Their level of understanding, detail, and work ethic was great.&quot;"/>
        <s v="“They’re incredibly gifted at collaborating and solving problems.”"/>
        <s v="&quot;Once we give them a job and time frame, they meet it, and the results are quite astonishing.&quot;"/>
        <s v="“Their goal is to operate for startups the way a high-powered organization would operate for a corporation.”"/>
        <s v="&quot;They were sincerely invested in their partnership with us.&quot;"/>
        <s v="“The solution helps our client expand to new counties quickly.”"/>
        <s v="&quot;Nickelfox is very cooperative and always ready to listen to our concerns.&quot;"/>
        <s v="“They use Trello, email, and phone calls to communicate with us.”"/>
        <s v="&quot;Clustox is a knowledgeable team that delivers very well.&quot;"/>
        <s v="Since 2006, iCiDIGITAL’s experts have been a leading digital solutions provider in the areas of strategy, creative user experience, Adobe CQ5/AEM management, and eCommerce. An official partner of WEM..."/>
        <s v="“They end up being protective of us and our end clients, which adds real value to the relationship.”"/>
        <s v="&quot;They respect our specific business needs and brand guidelines.&quot;"/>
        <s v="&quot;Cynoteck Technology Solutions Pvt. Ltd. work like a team of experts who know their job well.&quot;"/>
        <s v="“I would not hesitate to hire them again, both from engineering and quality standpoints.”"/>
        <s v="&quot;StartupSoft’s performance exceeds our expectations.&quot;"/>
        <s v="We build enterprise websites and applications that drive consumer engagement, enable revenue generation and optimize business processes. Our CMS development, customization and implementation..."/>
        <s v="&quot;They continually demonstrate a high level of creativity and eagerness to satisfy us.&quot;"/>
        <s v="&quot;Their speed, responsiveness, and clear communication were very impressive.&quot;"/>
        <s v="&quot;Impeckable made things right and fulfilled the agreement.&quot;"/>
        <s v="&quot;They’re good at giving us ideas to improve our online presence.&quot;"/>
        <s v="&quot;The team was amazing, responsive, and diligent. They delivered results on time and beyond our expectations.&quot;"/>
        <s v="&quot;Their performance has been excellent throughout, and their value proposition is very strong.&quot;"/>
        <s v="&quot;Their level of transparency stands out.&quot;"/>
        <s v="&quot;They’re real experts.&quot;"/>
        <s v="&quot;They were always available to discuss and willingly made changes and maintained full control on the designing process.&quot;"/>
        <s v="&quot;SmartBrain.io was very experienced in the industry, which was impressive in the workflow.&quot;"/>
        <s v="&quot;I commend their cooperativeness and willingness to help.&quot;"/>
        <s v="&quot;AGILEDROP is very energetic about doing the work in a good way.&quot;"/>
        <s v="“The team was spot on in terms of capability, trustworthiness, and execution."/>
        <s v="“Infinum has a young responsive team that’s well-equipped for what it does.”"/>
        <s v="&quot;They are able to get the work done within my allotted budget.&quot;"/>
        <s v="&quot;The workflow has been excellent.&quot;"/>
        <s v="&quot;We always ended up finding solutions in a timely manner.&quot;"/>
        <s v="&quot;Their expertise is unmatched. Our agency highly values their professionalism.&quot;"/>
        <s v="&quot;They made sure we were really well taken care of.&quot;"/>
        <s v="&quot;Everything they bring to the table is what makes us stick with them, and they’ve been meeting our expectations.&quot;"/>
        <s v="&quot;The overall experience, from concept to development, and also getting advice on how to improve the project, couldn't...&quot;"/>
        <s v="“Concise Software always offers very professional and constructive communication; they’re very enjoyable to work with.”"/>
        <s v="“They were there whenever I needed them, and if something popped up unexpectedly, they took care of it immediately.”"/>
        <s v="&quot;We see rock-solid deliverables from Planeks every time.&quot;"/>
        <s v="&quot;I can´t stress enough how much I enjoyed working with someone reliable.&quot;"/>
        <s v="&quot;They have expertise in the area of mobile application architecture, automated deployment, and testing.&quot;"/>
        <s v="&quot;Their attention to detail has been very impressive.&quot;"/>
        <s v="“They were empathetic and thought about how our users would use the platform.”"/>
        <s v="&quot;They are very professional and on time.&quot;"/>
        <s v="“I can’t state enough how impressed I’ve been with ADCI Solutions.”"/>
        <s v="“Sometimes I send them a message on Slack over the weekend and won’t expect a response, but they reply anyway.”"/>
        <s v="&quot;They were very open, very honest, and extremely transparent...&quot;"/>
        <s v="&quot;They were able to assist us with all our needs and come up with solutions that we hadn't considered.&quot;"/>
        <s v="&quot;They are approachable in the workflow. Their ability to make changes based on business decisions has been…&quot;"/>
        <s v="&quot;Their communication, respect, and willingness to adhere to all of my feedback were impressive.&quot;"/>
        <s v="&quot;I have never experienced problems - they always respect my feedback and fix the errors.&quot;"/>
        <s v="“JetRockets has been able to translate our needs into a wonderful product.”"/>
        <s v="&quot;They helped us build a much stronger platform for attracting and converting quality leads.&quot; &quot;"/>
        <s v="&quot;I found OpenConcept Consulting's level of expertise and willingness to go the extra mile were exceptional.&quot;"/>
        <s v="“Their communication, how they react to notes, and their attention to detail sets them apart.”"/>
        <s v="“The quality is second to none.”"/>
        <s v="&quot;The team has made it very easy for us to understand everything and learn along the way.&quot;"/>
        <s v="We are a close collective of creative developers. We tackle each project with exactly what it needs, not layers of staff looking for billable hours. We pride ourselves on being an extension of..."/>
        <s v="&quot;WDG was knowledgeable and strategic.&quot;"/>
        <s v="&quot;Their team has personality and character, and they’re pretty knowledgeable about what they do.&quot;"/>
        <s v="&quot;K7 was very upfront about everything, and they didn’t promise us anything that they couldn’t deliver.&quot;"/>
        <s v="&quot;All questions were answered practically immediately.&quot;"/>
        <s v="&quot;Their direct communication made it really fast and easy to work with them.&quot;"/>
        <s v="&quot;Every single area of improvement I have brought to them, they have addressed by exceeding my expectations.&quot;"/>
        <s v="&quot;AXAT Technologies is a great team that can work on highly complex applications.&quot;"/>
        <s v="&quot;Fixes were done immediately by the team.&quot;"/>
        <s v="“It was a difficult project, but Waracle was always up to the task.”"/>
        <s v="“Cool Blue Interactive always has the perfect prescription for our business needs.”"/>
        <s v="&quot;Their team always complied with deadlines, providing high-quality service and deliverables.&quot;"/>
        <s v="&quot;They were able to solve everything we needed.&quot;"/>
        <s v="“These people had a lot of experience under their belt in each of their individual focuses.”"/>
        <s v="“They were certainly as good as any other company, and they came in with a competitive price.”"/>
        <s v="“They managed to find the right developers for us, despite the difficulty of the market.”"/>
        <s v="&quot;It’s easy to work with them - they find good solutions and communicate well.&quot;"/>
        <s v="“Unlike our previous providers, CodementorX always sources reliable engineers who excel at streamlining our platform..."/>
        <s v="“UV has really been as integrated a partner as any onsite, full-time employee of our company."/>
        <s v="&quot;The team is very friendly, and they always try to find the best solution for us.&quot;"/>
        <s v="&quot;They really understand our needs and whenever I have questions, they would always be there to clarify.&quot;"/>
        <s v="&quot; Promatics was always by my side during the development and I am thankful to them for the end result.&quot;"/>
        <s v="&quot;Their mobile app development skills have been great. They have managed to develop everything we initially requested.&quot;"/>
        <s v="&quot;They always do their best to make sure that it all works together.&quot;"/>
        <s v="&quot;Overall, we were very pleased with the cooperation with Naturaily.&quot;"/>
        <s v="&quot;Web Peppers delivers every single day.&quot;"/>
        <s v="&quot;We were very happy with our results.&quot;"/>
        <s v="&quot;We were blown away by the variety of digital services Affarit offers.&quot;"/>
        <s v="&quot;Overall, the quality is great!&quot;"/>
        <s v="&quot;All key deliverables were done on time without any issues.&quot;"/>
        <s v="&quot;We also improved our customer relationship management.&quot;"/>
        <s v="&quot;This team is solid and we can't wait to work with them on future projects.&quot;"/>
        <s v="&quot;They are very competitively priced, but have the communication benefits that onshore teams offer. Allshore offers the...&quot;"/>
        <s v="“I was impressed by their ability to relate to us, understand our needs, and work towards the bigger picture.”"/>
        <s v="&quot;The simplicity and fast response to our emails were surprising.&quot;"/>
        <s v="&quot;They've got a solution to all problems I give to them.&quot;"/>
        <s v="&quot;The thoroughness of the work done is definitely worth mentioning. The team really dedicated themself to the task.&quot;"/>
        <s v="&quot;Despite problems that sometimes occurred unexpectedly, Globe always did their best to meet our needs and satisfaction.&quot;"/>
        <s v="&quot;Listen to what they say and follow their lead — they know what they’re doing.&quot;"/>
        <s v="&quot;They’ve been great. Good cost, good flexibility, good communication, and good experience.&quot;"/>
        <s v="&quot;They know their business and are really mature in that domain.&quot;"/>
        <s v="&quot;Their approach to building within the system conforms to standard best practices.&quot;"/>
        <s v="&quot;Sugoi Labs' team doesn't seem to sleep ... which is incredible.&quot;"/>
        <s v="&quot;The team was always responsive and patient with our requests.&quot;"/>
        <s v="&quot;eproductions' professionalism, attention-to-detail, and punctuality were key to making this project a success.&quot;"/>
        <s v="&quot;The budgeting and dedication to finishing a project in time was good.&quot;"/>
        <s v="“They’ve been a reliable partner, and their communication has been very good.”"/>
        <s v="&quot;They do not limit themselves to implementing our suggestions, but always try to find and offer some added value.&quot;"/>
        <s v="&quot;They completely exceeded our expectations and played the role of a development partner, not just a vendor.&quot;"/>
        <s v="&quot;The team took my vision and made it into a product.&quot;"/>
        <s v="&quot;I felt they cared about my expectations and my opinion.&quot;"/>
        <s v="&quot;The most impressive thing about Seota is their knowledge of web design.&quot;"/>
        <s v="&quot;We had a very good synergy. The consultant has great knowledge and helps us with various insights.&quot;"/>
        <s v="&quot;They make sure that their customers are always happy.&quot;"/>
        <s v="&quot;They delivered exactly what we wanted but still fit our budget.&quot;"/>
        <s v="&quot;[W]e set goals and a budget, and the process felt like they were an in-house team rather than an external agency.&quot;"/>
        <s v="&quot;We had many, many technical challenges, and they always found a way to overcome them.&quot;"/>
        <s v="&quot;Ukrosoft was very helpful.&quot;"/>
        <s v="&quot;We were impressed with their fresh approach, problem-solving capabilities, and straightforward communication.&quot;"/>
        <s v="&quot;They are easy to work with.&quot;"/>
        <s v="&quot;There is never a need to guess and wonder what they have been working on .&quot;"/>
        <s v="&quot;Navigation North has shown consistent representation (or advocacy) for the user.&quot;"/>
        <s v="&quot;The Softnauts have so many employees that the necessary expertise can be found everywhere.&quot;"/>
        <s v="&quot;They did a great job educating us and remaining transparent.&quot;"/>
        <s v="&quot;This is a complex project, and the vendor has handled it in a highly responsible way.&quot;"/>
        <s v="“They’re everything I could want in a great partner.”"/>
        <s v="&quot;Their development team is very solid and agile in finding solutions to problems that arise.&quot;"/>
        <s v="&quot;I’m extremely happy with BuildLab.&quot;"/>
        <s v="&quot;Puzzle stands out in terms of knowledge, responsiveness, affordability, and empathy.&quot;"/>
        <s v="&quot;Their transparency, organization, work ethic, and constant support towards my success were really special.&quot;"/>
        <s v="&quot;The workflow is very good.&quot;"/>
        <s v="&quot;We're looking forward to continuing our app journey with Appetiser.&quot;"/>
        <s v="&quot;It was an easy decision to rely on them to meet our needs.&quot;"/>
        <s v="&quot;They committed to the schedule and they delivered exactly on time.&quot;"/>
        <s v="&quot;We were so satisfied with their hard and soft skills that we continued to collaborate on other projects as well.&quot;"/>
        <s v="&quot;Everything was delivered perfectly.&quot;"/>
        <s v="&quot;They were cooperative.&quot;"/>
        <s v="&quot;I am most impressed by Kalamuna's team friendliness and genuine passion for our work and our mission.&quot;"/>
        <s v="&quot;Very thorough and transparent.&quot;"/>
        <s v="&quot;They instantly felt like they would fit well with our team and way of working.&quot;"/>
        <s v="&quot;The leadership and project management of this project have been of really high quality.&quot;"/>
        <s v="&quot;The team members were very creative and gave us very good suggestions on how to improve on our existing ideas.&quot;"/>
        <s v="&quot;We felt that we got what we paid for, and we’re satisfied with what they delivered.&quot;"/>
        <s v="&quot;They focus on bringing this vision to life, instead of telling us what is best for our visitors.&quot;"/>
        <s v="&quot;I was satisfied with their responsiveness, and Palantir was able to deliver the project on time and within budget.&quot;"/>
        <s v="&quot;The site is still intact today, so the design and build have stood the test of time.&quot;"/>
        <s v="&quot;Their team was clear, and the process unfolded exactly as they promised.&quot;"/>
        <s v="“They took my vision and brought it to life, always helping me understand what was feasible and what wasn’t.”"/>
        <s v="&quot;We have an excellent working relationship with Webnyxa Technologies — they truly understand what we need.&quot;"/>
        <s v="&quot;ASD is able to get in and get the job done.&quot;"/>
        <s v="&quot;They could work from a very small kernel of information and build things out very quickly.&quot;"/>
        <s v="&quot;Really appreciated the flexibility and out of the box thinking that the team provided during the project.&quot;"/>
        <s v="“The website is, for the most part, error-free, and we’ve enjoyed more qualified traffic to it.”"/>
        <s v="&quot;They want the project to be as successful as I want it to be.&quot;"/>
        <s v="&quot;Apart from being professionals in software, KeenEthics employees also demonstrate creativity in problem-solving.&quot;"/>
        <s v="“We’re a better organization with better services and impact because of them.”"/>
        <s v="“Vasterra’s documentation process and team members are impressive.”"/>
        <s v="“Their obvious mutual respect translates to a very seamless experience for the client, which I really appreciated.”"/>
        <s v="&quot;I feel like overall, they have helped a lot.&quot;"/>
        <s v="“I’m impressed with their availability and commitment to clients.”"/>
        <s v="“Creative2 is my default partner when it comes to anything in their field of work.”"/>
        <s v="&quot;There are always some issues when developing software, but we haven't encountered a lot of those with Devsu.&quot;"/>
        <s v="&quot;They were able to successfully development our first app integration and keep it on budget!!&quot;"/>
        <s v="&quot;We were pleased to have worked with a team that managed everything wonderfully for us.&quot;"/>
        <s v="“Through the years, O8 has shown that they’re not just here to complete a project, but to improve our entire platform.”"/>
        <s v="&quot;I couldn’t have gotten to where I am without the quality of their work. They’ve been a true blessing.&quot;"/>
        <s v="“Their reliability distinguishes them from their competitors.”"/>
        <s v="&quot;I really appreciated their patience and support. The company is really professional in the domain.&quot;"/>
        <s v="&quot;Throughout joint work, they have established themselves as true professionals.&quot;"/>
        <s v="&quot;I definitely recommend working with Bacancy Technology.&quot;"/>
        <s v="&quot;We were very pleased with their orientation and project management methods.&quot;"/>
        <s v="&quot;The development team velocity is excellent, and lots of hypotheses and ideas were validated quickly.&quot;"/>
        <s v="&quot;Having a team that was specific to us, passionate about our vision, and worked like hell was …&quot;"/>
        <s v="&quot;The project was huge, very visible and handled very professionally.&quot;"/>
        <s v="&quot;We got several profiles in just a few weeks, and we made hires very quickly.&quot;"/>
        <s v="&quot;The SDH team is always understanding and took any required extra steps with us until all stakeholders were satisfied.&quot;"/>
        <s v="&quot;They’re very reliable and responsible, and their technical team is highly professional.&quot;"/>
        <s v="Zenetix is a digital production studio. We provide outsourcing services for digital agencies since 2016. During our work, our company has proved itself as a reliable technical partner. We are able..."/>
        <s v="&quot;They were an excellent company to work with. We’d definitely recommend them.&quot;"/>
        <s v="“They’re very responsive, even after hours.”"/>
        <s v="&quot;Their willingness to respond to feedback ensured that we were happy with the work we received.&quot;"/>
        <s v="&quot;We are completely satisfied with their work and have no further suggestions to help them improve.&quot;"/>
        <s v="&quot;Mood Up Team did their role very well.&quot;"/>
        <s v="&quot;Their responsiveness and willingness to meet our needs as a growing company stood out.&quot;"/>
        <s v="&quot;Their responsiveness and quality of work were most impressive.&quot;"/>
        <s v="&quot;They’ve efficiently met deadlines.&quot;"/>
        <s v="&quot;Expedition Co. was just perfectly on time, all the time — they never missed a single beat.&quot;"/>
        <s v="&quot;We received high-quality services on time and at a budget-friendly price.&quot;"/>
        <s v="&quot;They are ready to achieve difficult goals and have extensive experience and a great team.&quot;"/>
        <s v="&quot;Project management was very effective.&quot;"/>
        <s v="“They paid attention to detail and took a lot of pride in doing things very well.”"/>
        <s v="&quot;They did everything I needed them to do in a timely manner.&quot;"/>
        <s v="&quot;Their project management has been responsive and the team has been on top of all the details.&quot;"/>
        <s v="&quot;The team at WeCreate has a diverse set of abilities and functions.&quot;"/>
        <s v="&quot;MobiDev addressed all of our needs throughout the project.&quot;"/>
        <s v="About us We are agile high technology company based in Russia in the middle of Central IT Hub area.We are in software development business for 6 years. We are good at fast development of high..."/>
        <s v="“They know what they’re doing, and they’re professional.”"/>
        <s v="&quot;Perfsol seamlessly integrates with our core team, has access to our project management and communication channels.&quot;"/>
        <s v="&quot;We’re most impressed with their team’s solid work ethic and communication skills.&quot;"/>
        <s v="&quot;They were very communicative throughout the entire process from the start date to end date.&quot;"/>
        <s v="&quot;They have brought a lot of value to how we deliver to our clients.&quot;"/>
        <s v="&quot;iRonin makes genuine efforts to understand our business requirements and the ins and outs of our product.&quot;"/>
        <s v="&quot;They were extremely accessible and responsive. even when we requested small changes on the fly.&quot;"/>
        <s v="&quot;They worked independently and delivered a superior product.&quot;"/>
        <s v="&quot;I strongly appreciate consulting at the highest level, which goes far into the future.&quot;"/>
        <s v="“Their flexibility and responsiveness were far superior to that of other teams we worked with.”"/>
        <s v="&quot;Overall, we’re very happy with the professionalism of their team and the quality of their deliverables.&quot;"/>
        <s v="&quot;I’m more than happy that I’ve worked with Liluweb and would do so again in the future.&quot;"/>
        <s v="&quot;They’re incredibly creative and client-focused.&quot;"/>
        <s v="&quot;KnubiSoft did well in structuring processes step-by-step.&quot;"/>
        <s v="“They’re enthusiastic in handling my requests and fulfilling them — it’s been an extremely rewarding experience.”"/>
        <s v="&quot;We value AddWeb Solution as our partner — they respect our deadlines, showing their willingness…"/>
        <s v="&quot;Questions were almost immediately answered, and concerns were quickly addressed.&quot;"/>
        <s v="&quot;They are really fast and always exceeding our expectations.&quot;"/>
        <s v="&quot;We appreciated their willingness to help with everything that we needed.&quot;"/>
        <s v="&quot;Not only did they have some great experience and skills, but they were also reliable and always up for new challenges.&quot;"/>
        <s v="“They don’t only do what I ask them to do; they also offer great ideas.”"/>
        <s v="“Their videos have been out of this world.”"/>
        <s v="&quot;Even though they weren’t specialists in what we do, they did a great job of listening to what we wanted to get across.&quot;"/>
        <s v="&quot;I am impressed with their responsiveness.&quot;"/>
        <s v="&quot;They are quick to respond, happy to help, and produce really high-quality work.&quot;"/>
        <s v="&quot;Their team takes our concepts and then creates tangible products.&quot;"/>
        <s v="&quot;These guys are incredible human beings, and they get the job done — that’s the most important thing to me.&quot;"/>
        <s v="&quot;They were open to suggestions and adjustments as we progressed through the build and quickly made those changes.&quot;"/>
        <s v="“I was very pleased with the initiative, and their time and dedication to it.”"/>
        <s v="&quot;They also have project management so you can actually have them run the project for you.&quot;"/>
        <s v="&quot;FusionHit is able to set good expectations and deliver on them.&quot;"/>
        <s v="&quot;The team was always willing to help.&quot;"/>
        <s v="“Modern Tribe accurately understood our technical challenges and how best to approach them.”"/>
        <s v="&quot;They went above and beyond to ensure our happiness.&quot;"/>
        <s v="&quot;It’s been a very satisfying experience working with Share IT, and they’ve solved a lot of our problems.&quot;"/>
        <s v="&quot;The UFO team was very helpful and reliable. They acted like they were a part of our company.&quot;"/>
        <s v="&quot;Their range and versatility in design have been impressive throughout the workflow.&quot;"/>
        <s v="&quot;If I ever need web development services again, they’re my first and only call.&quot;"/>
        <s v="&quot;Ron was always very professional and helpful.&quot;"/>
        <s v="&quot;They set us up for success by providing a strong and consistent design that will be easy to update in the future.&quot;"/>
        <s v="&quot;The agile methodology of work and the knowledge of the teams is impressive.&quot;"/>
        <s v="&quot;Just great all around. Easy to work with. On time. We got what we expected, if not even better.&quot;"/>
        <s v="“I never have to worry about the app because Ulam Labs is exceptionally reliable.”"/>
        <s v="&quot;We were impressed by their requirement gathering, documentation, and timely execution.&quot;"/>
        <s v="&quot;Once the team works with you, one never feels as if their time or attention is divided.&quot;"/>
        <s v="&quot;Happy to work on new projects wit them.&quot;"/>
        <s v="&quot;They maintain exceptionally open lines of communication.&quot;"/>
        <s v="&quot;Wi4 impressed us with their quality of delivery.&quot;"/>
        <s v="&quot;They were a young, creative, and smart team.&quot;"/>
        <s v="&quot;They’ve taken our ideas and improved upon them in their execution of the product.&quot;"/>
        <s v="&quot;As a result of its quality, we’re able to build on their work in our subsequent efforts.&quot;"/>
        <s v="&quot;They brought creative solutions to the table and surprised us every time.&quot;"/>
        <s v="&quot;We felt like they were wonderful partners throughout this whole process. We came in right on target!&quot;"/>
        <s v="&quot;Overall, we are satisfied with how the project has been going.&quot;"/>
        <s v="&quot;They took the time to understand our needs, worked within budget, and delivered a top-quality product on schedule.&quot;"/>
        <s v="“What they delivered was different than what I’d originally imagined, but it was a better product.”"/>
        <s v="&quot;They give us pretty qualified candidates from the get-go, and we don’t really have to do much screening on our end.&quot;"/>
        <s v="&quot;We’re very happy with the programming.&quot;"/>
        <s v="&quot;3XM Group swears by a thorough and productive vetting process that allows them to screen the best candidates.&quot;"/>
        <s v="&quot;We were impressed with the quality of their leads and how the targeting strategy was clearly explained.&quot;"/>
        <s v="&quot;Their selling point for us has been how they looked after they make their customers feel.&quot;"/>
        <s v="&quot;Both the CEO and the project manager were very easy to communicate with and very responsive to messages.&quot;"/>
        <s v="“The Xseed Solutions team offers excellent quality, while still adhering to deadlines.”"/>
        <s v="&quot;Any questions, problems, and ideas from our side were immediately analyzed and addressed.&quot;"/>
        <s v="&quot;The project management process was very impressive and effective.&quot;"/>
        <s v="&quot;They were very responsive and easy to work with.&quot;"/>
        <s v="&quot;Their team worked together to deliver the perfect website.&quot;"/>
        <s v="&quot;The company was great at mobile app development.&quot;"/>
        <s v="&quot;ActiveColor seemed to have a strong core of people working with them with no huge turnover.&quot;"/>
        <s v="&quot;We have confidence in knowing they maintain the site and it’s all contracted out.&quot;"/>
        <s v="&quot;I liked their accommodating, understanding, and patient nature the most.&quot;"/>
        <s v="&quot;The team has always done a great job on estimating timelines.&quot;"/>
        <s v="&quot;Our clients are happy with the increased engagement and positive feedback they're getting for Cinnamon’s design work.&quot;"/>
        <s v="&quot;They demonstrated ability in taking proposed designs and translating them into a fully functioning product…&quot;"/>
        <s v="&quot;Radity has done all the configuration and setup for DNS, platforms, Hosting, Payments for us.&quot;"/>
        <s v="&quot;They exceeded my desired deliverables and functionality.&quot;"/>
        <s v="&quot;They adhered to the agreed timeline and even rolled out the final deliverables a few days before the project deadline.&quot;"/>
        <s v="&quot;I’m extremely thrilled by the level of excellence that they’ve provided.&quot;"/>
        <s v="&quot;I am very pleased to work with Pixlogix.&quot;"/>
        <s v="&quot;We always receive prompt responses to our concerns.&quot;"/>
        <s v="&quot;Every interaction we had with Lab3 Apps was positive and productive.&quot;"/>
        <s v="&quot;We work with an account manager who always responds within hours to our requests and feedback.&quot;"/>
        <s v="&quot;I was very pleased with the results.&quot;"/>
        <s v="&quot;Their willingness to guide us through the process stands out.&quot;"/>
        <s v="&quot;I couldn't have asked for a better website development process. It was seamless and stress-free.&quot;"/>
        <s v="&quot;They do great work that exceeds their clients’ expectations.&quot;"/>
        <s v="“They’re not afraid to jump in and figure things out to get quick results.”"/>
        <s v="&quot;They take care of us 100%, so their customer service is excellent.&quot;"/>
        <s v="&quot;They were able to interpret what I was looking for and were expert at putting it together.&quot;"/>
        <s v="&quot;I want to keep them on as long as possible.&quot;"/>
        <s v="&quot;Every member of their team, including people in company leadership, had been very easy to talk to.&quot;"/>
        <s v="&quot;They are always ready to help and solve any kind of technical issue.&quot;"/>
        <s v="&quot;I am impressed with the way the whole process was managed seamlessly.&quot;"/>
        <s v="“They’re the best company we’ve worked with in this capacity.”"/>
        <s v="&quot;They deliver work on time, according to our specs, and go above and beyond.&quot;"/>
        <s v="&quot;The reliability, efficiency and cost-value relation were impressive.&quot;"/>
        <s v="&quot;They’re very knowledgeable and personable.&quot;"/>
        <s v="“They were very diligent and respected their deadlines well.”"/>
        <s v="&quot;Core Blue did what they said they would. The level of detail and thoroughness in their work was very impressive.&quot;"/>
        <s v="&quot;The cooperation was smooth and the results were satisfying.&quot;"/>
        <s v="&quot;Without fail, their deliverables will come in on-time and within budget.&quot;"/>
        <s v="“I think we will have a long and healthy relationship with Full Cortex.”"/>
        <s v="&quot;They offer great savings and are cost-effective.&quot;"/>
        <s v="&quot;Crypton Studio is amazing, a full-stack development shop operating in Blockchain.&quot;"/>
        <s v="&quot;MOBIKASA’s adaptability definitely stands out.&quot;"/>
        <s v="&quot;Every step of the project, I was comfortable that they had everything under control.&quot;"/>
        <s v="&quot;Modern Signal is a very easy team to work with — they respond to our needs with utter professionalism and expertise…&quot;"/>
        <s v="“LookFar Labs has always performed perfectly.”"/>
        <s v="&quot;They’re able to guide us throughout our marketing campaigns from a creative perspective.&quot;"/>
        <s v="&quot;Collaborating with them was a fantastic experience.&quot;"/>
        <s v="&quot;What I found most impressive was Plethora Design's command of coding language.&quot;"/>
        <s v="&quot;Sideways8 does a great job of prioritizing and making you feel like you're the only client they're working with.&quot;"/>
        <s v="&quot;They are calm under pressure, always very positive and they genuinely care as much as I do about the end client.&quot;"/>
        <s v="&quot;The team did everything precisely and functionally as it was asked to do so.&quot;"/>
        <s v="&quot;Everyone in the Diatom staff is very technical and this allows open and honest conversations.&quot;"/>
        <s v="&quot;The team members that we worked with were professional, excited, and enthusiastic.&quot;"/>
        <s v="&quot;Unified has a robust team.&quot;"/>
        <s v="&quot;Cybercom aimed to build a long-term, trust-based relationship.&quot;"/>
        <s v="&quot;They suggest helpful solutions to improve the project we’re working on.&quot;"/>
        <s v="&quot;Their process worked from well for us and differently to how we have worked with agencies in the past.&quot;"/>
        <s v="&quot;Despite working remotely, their communication and project management style worked out really well.&quot;"/>
        <s v="&quot;I was very impressed by the integrity of their team.&quot;"/>
        <s v="&quot;Their project management was great, especially when compared to other vendors we have worked with.&quot;"/>
        <s v="&quot;Instead of selling you cookie-cutter solutions, they customize their approach to your needs.&quot;"/>
        <s v="&quot;Their overall responsiveness and design skills stood out.&quot;"/>
        <s v="&quot;They truly differentiated themselves by showing great care for our product and goals.&quot;"/>
        <s v="&quot;They did really great, especially when things were outside of scope. The project got very complex.&quot;"/>
        <s v="“BB Agency was very communicative so we always knew what was happening.”"/>
        <s v="&quot;Their customer service stands out.&quot; &quot;"/>
        <s v="&quot;They had made make unique designs on our website.&quot;"/>
        <s v="&quot;They were not afraid to make suggestions on how we could improve, even beyond the scope of what they were tasked with.&quot;"/>
        <s v="&quot;They helped us solve our problems.&quot;"/>
        <s v="&quot;Better Software Group is attentive and dedicated — they work hard day and night to deliver their work quickly.&quot;"/>
        <s v="&quot;Philly Marketing Labs is willing to find solutions that are out of the box and go against the status quo.&quot;"/>
        <s v="&quot;Their passion carries through to everyone involved in the project.&quot;"/>
        <s v="&quot;I hadn’t had an experience like this before. In software, having a good experience is exceptional.&quot;"/>
        <s v="&quot;Not only has the work been great, but they've gone above and beyond to make us happy as a client.&quot;"/>
        <s v="“I was impressed by their numerous bright ideas and proposed solutions right from the very start.”"/>
        <s v="&quot;They were self driven, well-organized, and they had a great sense of web structural design.&quot;"/>
        <s v="Techtiq is an award winning digital product agency in London. We design and develop mobile apps, websites and custom software that solve traditional business problems in a modern..."/>
        <s v="&quot;If I have another project, I won't even start a tender because I can’t imagine a better approach than Neologic’s.&quot;"/>
        <s v="&quot;It had the quality of a Disneyland ride and the production level of a Super Bowl.&quot;"/>
        <s v="&quot;CimpleO is one of the few agencies that clients can really rely on.&quot;"/>
        <s v="&quot;We were very happy with everything they did until we went to market.&quot;"/>
        <s v="&quot;Radgost has a very friendly team, which is important for me. They're also competent in what they're doing.&quot;"/>
        <s v="&quot;They’re very transparent — it’s in their genetic code.&quot;"/>
        <s v="&quot;Their project manager is great and communicative.&quot;"/>
        <s v="&quot;We’ve thrown complicated projects at them, and Radixweb hasn’t disappointed us.&quot;"/>
        <s v="&quot;I am beyond impressed with how they were able to discover my personality and mood and turn it into a company brand.&quot;"/>
        <s v="&quot;We were impressed with their communication and knowledge of the industry.&quot;"/>
        <s v="&quot;They took hospitality trends and interpret them into our digital landscape striving to lead and not copy the game.&quot;"/>
        <s v="“Binary Studio’s high-touch, high-quality approach to the engagement worked well for us.”"/>
        <s v="“They were always very thorough [and] always very upfront about the costs involved."/>
        <s v="&quot;I have and will continue to highly recommend them for anyone who intends to build a website and/or eCommerce store.&quot;"/>
        <s v="&quot;Seamless! The designer was communicative and extremely easy to work with.&quot;"/>
        <s v="“Courimo is professional, available, and very efficient.”"/>
        <s v="&quot;Their general knowledge of the healthcare industry was impressive.&quot;"/>
        <s v="&quot;They made us feel like we're their only customer, even though they were very busy.&quot;"/>
        <s v="“The new site accurately represents our company and has helped us get more leads.”"/>
        <s v="&quot;We were impressed with their creativity and flexibility, which helped them deliver exactly what we wanted.&quot;"/>
        <s v="&quot;Emorphis was very detail-oriented in their approach, they knew how to ask the right question from me and my team.&quot;"/>
        <s v="&quot;The 10 Pound Gorilla team proactively helps us come up with the right solution.&quot;"/>
        <s v="&quot;The team is always readily available and is quick to respond and communicate with us.&quot;"/>
        <s v="&quot;We’re very pleased with ABNK Premium Systems’ work.&quot;"/>
        <s v="&quot;We were impressed with their quick turnaround times, cost-effective services, and organized approach.&quot;"/>
        <s v="“We've achieved everything we wanted in our relationship with Innovaxis.”"/>
        <s v="&quot;Due North knew what they were doing, and they were very professional all throughout.&quot;"/>
        <s v="&quot;Overall, agileful’s understanding of what we’re doing and of our need for long-term cooperation is amazing.&quot;"/>
        <s v="&quot;Their project management style is quite flexible and effective.&quot;"/>
        <s v="&quot;The culture of this company is unique because they always want what’s best for the client.&quot;"/>
        <s v="&quot;We couldn't be happier and hope to have a long relationship with The Digital Embassy into the future.&quot;"/>
        <s v="“Webential is the best, without a doubt, and their talent distinguishes them from other providers.”"/>
        <s v="&quot;Simplicate Interactive always got it right the first time.&quot;"/>
        <s v="&quot;Their overall attention to technical perfection is great.&quot;"/>
        <s v="&quot;Their capability to resolve very complex back-end problems is amazing.&quot;"/>
        <s v="&quot;Our solution came out beautifully straightforward from the client’s perspective, but works on advanced technologies.&quot;"/>
        <s v="&quot;Their commitment to quality is great, and their research skills are incredible.&quot;"/>
        <s v="&quot;They were highly involved and engaging. We also came up with some good ideas for how to present information…&quot;"/>
        <s v="&quot;Without Peritus Digital, I would not be where I am right now.&quot;"/>
        <s v="&quot;They are an outstanding, trustworthy partner.&quot;"/>
        <s v="&quot;They were courteous, curious, engaged, helpful, and true collaborators.&quot;"/>
        <s v="“They did a good job of communicating the process and making sure we stayed on schedule.”"/>
        <s v="&quot;From the very beginning, BDIT Engineering has shown to be dedicated and reliable.&quot;"/>
        <s v="&quot;Veza’s communication is great.&quot;"/>
        <s v="&quot;Along with being very client-focused, they’re not afraid to be flexible and adaptive.&quot;"/>
        <s v="&quot;The team came up with the perfect solution for every problem that we had.&quot;"/>
        <s v="&quot;We have direct contact with the developers which ensures a smooth process.&quot;"/>
        <s v="&quot;I have to say that Epsilon has been fantastic.&quot;"/>
        <s v="“Their deliverables are very good, and the accuracy of their work is exceptional.”"/>
        <s v="&quot;They’re extremely sharp programmers.&quot;"/>
        <s v="&quot;They’re a reliable company that really thrives in their field.&quot;"/>
        <s v="“The constant communication, both from their leadership and project managers, was great.”"/>
        <s v="&quot;They have provided a strong unity development work at an affordable cost.&quot;"/>
        <s v="“The overall quality and communication with the experienced Agile development management and developers is great.”"/>
        <s v="&quot;Their ideas were unique and thought-provoking...&quot;"/>
        <s v="&quot;Their team is open to talking about their challenges.&quot;"/>
        <s v="&quot;Highly flexible with resources we could increase/decrease/re-allocate staff rapidly, which is vital for a startup.&quot;"/>
        <s v="&quot;The project management went smoothly, and everything was pretty simple.&quot;"/>
        <s v="&quot;Everything works smoothly with them.&quot;"/>
        <s v="&quot;Everything was very solid from the beginning to the end.&quot;"/>
        <s v="&quot;They have a great understanding of Vue.js and was just what we needed to succeed.&quot;"/>
        <s v="&quot;Ankit Designs' process of creating beautiful websites is a game-changer in the industry.&quot;"/>
        <s v="&quot;Once they [LD Studios] started working on the database, it didn’t take long at all to get it launched.&quot;"/>
        <s v="“We’re satisfied with LeanyLabs’ deliveries, work, cadence, and day-to-day efforts.”"/>
        <s v="&quot;We were very pleased with the suggestions and proactiveness from our designer.&quot;"/>
        <s v="&quot;I don’t think there’s anything they can improve on — everything’s going very well with them.&quot;"/>
        <s v="&quot;They jump right in and are ready to get to work, which I appreciate.&quot;"/>
        <s v="&quot;We value Rubius' versatility and their high flexibility and speed of project entry.&quot;"/>
        <s v="&quot;It mattered to us that they created a product that met our needs and mirrored our ideas and preferences.&quot;"/>
        <s v="“Octobot is great at fostering values around good communication, and I’m deeply impressed by that.”"/>
        <s v="&quot;The attention to detail that they’ve shown during the initial contest has not worn out.&quot;"/>
        <s v="“They have excellent communication.”"/>
        <s v="&quot;Tapston was the perfect partner for us.&quot;"/>
        <s v="&quot;They found innovative solutions to pain points we've struggled with for years.&quot;"/>
        <s v="&quot;Their adaptability is impressive.&quot;"/>
        <s v="“I’ve been in this business 25–30 years and I don’t think I’ve worked with anyone better.”"/>
        <s v="&quot;They have a very good understanding of CSS.&quot;"/>
        <s v="&quot;They are domain experts to rely on for any tech-related needs.&quot;"/>
        <s v="&quot;The best part of working with Vega IT is that you know that you can rely on them to do their work on time.&quot;"/>
        <s v="&quot;They always get back to you really quickly and genuinely nice people to work with.&quot;"/>
        <s v="&quot;They show great execution within a stated timeline to achieve our goals.&quot;"/>
        <s v="&quot;They had a good understanding of the solution we required.&quot;"/>
        <s v="&quot;Even in difficult situations, we were able to find a solution.&quot;"/>
        <s v="&quot;Integrio Systems is a communicative and knowledgeable team that delivers permanent solutions.&quot;"/>
        <s v="&quot;They’re a creative and interactive agency, and they’re my top pick.&quot;"/>
        <s v="&quot;We were impressed with their communication and the ability to take ownership of the project.&quot;"/>
        <s v="&quot;Their team has been very flexible whenever we've given them a request for proposal.&quot;"/>
        <s v="&quot;Technostacks has always managed these expectations very well.&quot;"/>
        <s v="&quot;They have a really good understanding of business needs and can match the right technology to solve business problems.&quot;"/>
        <s v="&quot;Their team has enabled us to get through the rough patches we’ve faced with our project.&quot;"/>
        <s v="&quot;They were flexible and delivered quality solutions.&quot;"/>
        <s v="&quot;I wanted the app to have a heart and a soul. We hit it off well with Zco.&quot;"/>
        <s v="&quot;What was most impressive was probably their speed and skills.&quot;"/>
        <s v="&quot;They created something even better than we had expected.&quot;"/>
        <s v="&quot;I’m really impressed with the level of service.&quot;"/>
        <s v="&quot;They’ve helped me come up with impactful ideas and worked with me towards meeting my development goals.&quot;"/>
        <s v="“They always say yes and outline what they’re going to do ahead of time.”"/>
        <s v="&quot;Their style to keep me a happy customer has been noticeable in the workflow.&quot;"/>
        <s v="&quot;Extreme diligence and professionalism.&quot;"/>
        <s v="“They had very competitive pricing given their location and provided the right mixture of customer engagement.”"/>
        <s v="&quot;They went the extra mile to make sure they delivered the project on time.&quot;"/>
        <s v="&quot;They were always available to provide answers to any question, even on Sundays.&quot;"/>
        <s v="&quot;We really appreciate that they’ve allowed us to micromanage. Ours is a very productive relationship.&quot;"/>
        <s v="&quot;93Digital ensured we were fully briefed on how to use the backend website and have provided guidance if required.&quot;"/>
        <s v="&quot;They're able and willing to be flexible with their clients.&quot;"/>
        <s v="&quot;IT Teams takes pride in providing quality candidates.&quot;"/>
        <s v="&quot;I appreciate their constant desire to come up with the best, tailor-made solutions.&quot;"/>
        <s v="“Their team did everything we asked them to do and more.”"/>
        <s v="&quot;We’re impressed by how they don’t just focus on building the technology as they’re told.&quot;"/>
        <s v="&quot;Fire Flower Apps’ flexibility is the most impressive thing about them.&quot;"/>
        <s v="&quot;They provide strong technical skillsets at a competitive price.&quot;"/>
        <s v="&quot;Their communication style, speech, and speed are awesome.&quot;"/>
        <s v="“They genuinely care about the products they create both in terms of technical soundness and collaboration.”"/>
        <s v="&quot;We finished the project on time and within our budget.&quot;"/>
        <s v="“Railsware is so up to date. They know every tool that’s available on the market right now.”"/>
        <s v="Expertise with Mobile technologies like React Native, Xamarin, Swift, Objective-C, Java/Android SDK and Web technologies like Angular8, React JS, Node JS, ASP.Net MVC, MongoDB. Also developing..."/>
        <s v="&quot;[They’re] people that will stay late if they need to, and support you through releases and problems.&quot;"/>
        <s v="&quot;They’re quite smart and experienced, and some of their ideas saved us time and improved the final product.&quot; &quot;"/>
        <s v="&quot;They submitted a reasonably detailed proposal that we accepted.&quot;"/>
        <s v="&quot;Their services were brilliant. Their correspondence was great, the product was good, and our client was happy.&quot;"/>
        <s v="&quot;They have such a level of expertise and understanding within the industrial distribution industry that is …&quot;"/>
        <s v="&quot;All of the engineers are very qualified.&quot;"/>
        <s v="&quot;They know the best practices in this industry.&quot;"/>
        <s v="&quot;Partnership and relationship was as important to Effectus as it was to OnPace.&quot;"/>
        <s v="&quot;Their hustle and innovation stood out. They truly came on as a technology partner and advisor.&quot;"/>
        <s v="&quot;We're grateful to have a partner who feels like an extension of our team.&quot;"/>
        <s v="&quot;Nice, agile people with necessary expertise!&quot;"/>
        <s v="&quot;A professional but still personal attitude, giving a sense of caring for the client.&quot;"/>
        <s v="&quot;We are really satisfied with their project management style.&quot;"/>
        <s v="&quot;They’re a leading company in conversational technology.&quot;"/>
        <s v="&quot;BHW was very open to stepping outside of the box and doing things differently.&quot;"/>
        <s v="&quot;Rootstack has been very flexible with us and responsive when we have had to handle changing end-client needs.&quot;"/>
        <s v="&quot;We love the team and really appreciate the spirit within our team with MPC.&quot;"/>
        <s v="&quot;The entire Profil team was of consistently high caliber and efficient in their communication and execution.&quot;"/>
        <s v="&quot;They did everything perfectly. We look forward to working together in the future.&quot;"/>
        <s v="&quot;They manage the project development, which allows us to think deeper into ideas and see them come to life.&quot;"/>
        <s v="&quot;I think they have quite experienced and skilled teams in each department.&quot;"/>
        <s v="&quot;Their work speaks for itself.&quot;"/>
        <s v="&quot;The communication was excellent—I always had a response in under 24 hours.&quot;"/>
        <s v="&quot;I can only speak from a partner’s perspective, but if you’re willing to put in the hard work with them, they will...&quot;"/>
        <s v="&quot;We had many custom requests and they [Orange35] tackled them without complaint very quickly.&quot;"/>
        <s v="“They've been able to find the technical solutions and meet our needs.”"/>
        <s v="&quot;BBG clicks with Geomotiv. We look forward to speaking to them every day.&quot;"/>
        <s v="&quot;They did not shy away from working to get us what we needed, even if it meant multiple revisions.&quot;"/>
        <s v="&quot;Their professional approach, expertise, knowledge, and ability to meet deadlines were impressive.&quot;"/>
        <s v="&quot;The project and product managers were extremely responsive and were great to work with.&quot;"/>
        <s v="“Stark Edge’s dedication and adherence to the timeline were impressive.”"/>
        <s v="&quot;Stellar deliverables, on time and on budget.&quot;"/>
        <s v="&quot;I can’t speak highly enough of our work with them — I’m thrilled.&quot;"/>
        <s v="&quot;They understand their customers’ objectives and they work hard to achieve them.&quot;"/>
        <s v="&quot;Fruition's team of experts continues to deliver the best digital marketing services.&quot;"/>
        <s v="&quot;There wasn't any case they couldn’t provide a solution for.&quot;"/>
        <s v="&quot;More than once, General Soft saved us development time through their thoughtful questioning of our requirements.&quot;"/>
        <s v="&quot;They were always pleasant and positive, and we were able to build a great working relationship with them.&quot;"/>
        <s v="&quot;They have unique organization culture with fast feedback to the leaders and managers.&quot;"/>
        <s v="&quot;They act on feedback immediately and are a reliable development and maintenance partner.&quot;"/>
        <s v="&quot;Devima successfully completed the project.&quot;"/>
        <s v="&quot;We’ve had comments like 'Where did you find that genius team?'.&quot;"/>
        <s v="&quot;If there wasn’t a solution already in place, they were willing to innovate and develop a new one.&quot;"/>
        <s v="&quot;The professionalism of their programmers and UX designers was one of mDevelopers' distinguishing qualities.&quot;"/>
        <s v="“Materiell’s most impressive characteristics are their communication and the quality of their work.”"/>
        <s v="&quot;The team provided good value for money, good quality of work, and they delivered works on time.&quot;"/>
        <s v="&quot;The major thing that stands out is their experience and professionalism.&quot;"/>
        <s v="&quot;Their technical skills and knowledge of new technologies are impressive.&quot;"/>
        <s v="&quot;We were very impressed with the level of efficiency and competency of DxGreat.&quot;"/>
        <s v="“No idea was too big, and they were able to run with everything.”"/>
        <s v="I only have good things to say about them."/>
        <s v="&quot;They were very responsive to us during the development process.&quot;"/>
        <s v="&quot;Their customer service is outstanding.&quot;"/>
        <s v="&quot;They’re very conscientious of our needs and they make the effort to tailor the solution.&quot;"/>
        <s v="&quot;Their team is well integrated with our in-house team.&quot;"/>
        <s v="&quot;They effectively educate people who may not be as knowledgeable about Sitecore.&quot;"/>
        <s v="“They really listened to our requests and delivered a great design that aligned with our vision.”"/>
        <s v="“CSHARK cares — they’re an impressive organization.”"/>
        <s v="&quot;Everything was completed with utmost quality.&quot;"/>
        <s v="&quot;I think their team is very efficient.&quot;"/>
        <s v="“Usability was sacrificed for design throughout the site.”"/>
        <s v="“When they say that they are going to complete a project, they do — even if it costs them more money.”"/>
        <s v="&quot;Dreamwalk's app design capability is world-class.&quot;"/>
        <s v="&quot;The Hygge team is a reliable and goal-oriented group of exceptional professionals!&quot;"/>
        <s v="“They claimed to be specialists in rescuing projects and ended up delivering absolutely nothing that was of any…"/>
        <s v="&quot;Gecko Dynamics was very effective. They did what they said they would do.&quot;"/>
        <s v="&quot;They tried hard to go around any technical hurdles, challenges, and even with plug-ins or programming.&quot;"/>
        <s v="&quot;The team is competent, timely, and consistently doing what’s right for their customer.&quot;"/>
        <s v="&quot;They did very well. Awesome indeed!&quot;"/>
        <s v="&quot;I felt they [Redweb] challenged us. I think being challenged by an agency is quite nice.&quot;"/>
        <s v="&quot;They always have our best interests in mind.&quot;"/>
        <s v="&quot;They were very professional. The vendor provided speedy turnaround times on requests.&quot;"/>
        <s v="&quot;Website Depot was able to do what I am asking for and met my needs.&quot;"/>
        <s v="&quot;They responded fairly quickly to all comments and feedback and made improvements to our site.&quot;"/>
        <s v="&quot;They adapted and scaled their service that helped us to overcome the extra pages we needed to develop.&quot;"/>
        <s v="&quot;They're a great company to work with. They provide a great service.&quot;"/>
        <s v="&quot;FXBITS were very flexible and had helped with all challenges where they can.&quot;"/>
        <s v="&quot;They always advise the best solution based on our ideas and requests.&quot;"/>
        <s v="&quot;The company had good management and we didn't encounter any issues while monitoring during the process.&quot;"/>
        <s v="“It was a great experience from start to finish.”"/>
        <s v="&quot;SolutionStream was a significant time saver in terms of bringing in talent to our company.&quot;"/>
        <s v="&quot;They’re very easy-going and patient, always catering to our change requests nicely.&quot;"/>
        <s v="&quot;It was as if they were an extension of our team and invested in our success just as much as we are.&quot;"/>
        <s v="&quot;VisualFizz takes a hands-on approach.&quot;"/>
        <s v="&quot;We had a very pleasurable journey through all the phases with Prologic.&quot;"/>
        <s v="&quot;Their understanding and interpretation of our scope are spots on don't require handholding or a lot of back and forth.&quot;"/>
        <s v="&quot;The folks at Cognitive Clouds are able to see future uses and provide excellent feedback to get there.&quot;"/>
        <s v="&quot;Evolut has done a great job for our company.&quot;"/>
        <s v="&quot;Their team was able to support our frequent changes, unlike other software engineering teams that were more rigid.&quot;"/>
        <s v="&quot;I would rank Yellow Box very highly for the level of engagement and awareness we have received for the price we paid.&quot;"/>
        <s v="&quot;We could approach Peter if there was anything we couldn’t figure out on our own.&quot;"/>
        <s v="&quot;Their knowledge of Symfony and the best practices they used was impressive.&quot;"/>
        <s v="&quot;They’re always so nice and friendly that it helps me improve my customer service towards my clients.&quot;"/>
        <s v="&quot;NubiSoft executes our project well, and they produce good quality work in a very short time.&quot;"/>
        <s v="&quot;OneByte has allowed us to build an integrated team, which has resulted in an increase in the quality of our work.&quot;"/>
        <s v="&quot;They were quick to respond, insightful and their help was invaluable in reaching our goals.&quot;"/>
        <s v="&quot;Our experience with Singsys has been great and we didn't have any complaints.&quot;"/>
        <s v="&quot;They provided everything they promised and more, exceeding our best expectations.&quot;"/>
        <s v="“They’re a really great team to work with, and we were really pleased with the service we’ve received.”"/>
        <s v="&quot;Culture Foundry's team members are committed to working together to help achieve our business goals.&quot;"/>
        <s v="&quot;Their manager and team were very responsive whenever we had an urgent task.&quot;"/>
        <s v="&quot;I was impressed with their knowledge, the value of what I got for the price, and their flexibility to adapt.&quot;"/>
        <s v="&quot;The team and the people I have been working with have been really great, both in terms of personality and culture.&quot;"/>
        <s v="&quot;I’ve had an incredible experience. The process has been easy, and I’m happy with the results.&quot;"/>
        <s v="“They’ve kept us on our toes and are always willing to lend a hand again to turn around items.”"/>
        <s v="&quot;I was impressed with their work ethic and expertise in visual design.&quot;"/>
        <s v="&quot;The team is receptive to comments and changes, and they're great to work with — I highly recommend them.&quot;"/>
        <s v="&quot;They seriously exceeded the requirements we had for the product being developed.&quot;"/>
        <s v="&quot;They go out of their way to work with you on a custom solution.&quot; &quot;"/>
        <s v="“AndPlus is professional, and their knowledge level is high.”"/>
        <s v="&quot;DRUM’N’CODE going above and beyond their responsibilities has been absolutely beneficial for the platform.&quot;"/>
        <s v="&quot;They were always a great resource to help us think through the best solutions...&quot;"/>
        <s v="&quot;They have a very effective workflow.&quot;"/>
        <s v="&quot;They’re very good with communication and it makes the whole partnership easier.&quot;"/>
        <s v="&quot;When somebody from Software Planet starts on our project, they start making contributions very quickly.&quot;"/>
        <s v="&quot;They were really responsive if there was a problem and accommodating with our requests.&quot;"/>
        <s v="&quot;Their knowledge and expertise in web design and development are outstanding.&quot;"/>
        <s v="&quot;We always feel that we’re getting the best value for our money through their services.&quot;"/>
        <s v="“They’re a great firm to work with, and they have great expertise in the space they’ve chosen.”"/>
        <s v="&quot;We loved brainstorming together. Every member delivered their expertise collaboratively.&quot;"/>
        <s v="&quot;Working with the Exposit team was very comfortable.&quot;"/>
        <s v="&quot;Their availability and collaborative nature spoke volumes about their professionalism as a team.&quot;"/>
        <s v="&quot;They are always bringing in new ideas and have very fluid communications.&quot;"/>
        <s v="&quot;The most impressive thing was they had a high level of communication.&quot;"/>
        <s v="&quot;They had super great customer service.&quot;"/>
        <s v="&quot;We have worked with Sofyma on many occasions and it has always been perfect.&quot;"/>
        <s v="&quot;They delivered a professionally looking and beautiful website with amazing animation intro.&quot;"/>
        <s v="&quot;They hit our expectations pretty well and the entire process went as expected.&quot;"/>
        <s v="&quot;CISIN has given us the confidence and the expertise to develop our vision.&quot;"/>
        <s v="&quot;They manage expectations well, always under promising and over delivering.&quot;"/>
        <s v="&quot;They’ve been able to deliver on all aspects of the project: design, Android development, iOS development, and more.&quot;…&quot;"/>
        <s v="“I’d trust them to handle any aspect of the code base.”"/>
        <s v="&quot;I was very impressed with Softkit's high-level technical expertise.&quot;"/>
        <s v="&quot;We have experience with other developers, and by comparison, SE7ENSKY is the best company we've used.&quot;"/>
        <s v="&quot;They show outstanding commitment.&quot;"/>
        <s v="“They did everything we asked of them and did it well.”"/>
        <s v="“We had a nice collaboration.”"/>
        <s v="&quot;The solutions they've implemented are thorough, well-tested, and high-quality.&quot;"/>
        <s v="&quot;At every stage, they engaged proactively and offered valuable insight on how to do it better.&quot;"/>
        <s v="&quot;It's basically understanding and delivering that is most impressive.&quot;"/>
        <s v="“Darren is very knowledgeable and communicates what they’re capable of well.”"/>
        <s v="&quot;Their willingness to understand our needs and their eagerness to help us accomplish our goals have been instrumental.&quot;"/>
        <s v="&quot;Our long-term engagement with number8 was enough proof that we found their services beneficial to our business.&quot;"/>
        <s v="“Their project management was truly stellar.”"/>
        <s v="&quot;The workflow between our teams was very effective, and they were very responsive.&quot;"/>
        <s v="&quot;They did an excellent job, and I will work with them next time.&quot;"/>
        <s v="&quot;Their communication, technical capability, and understanding of customer needs were all amazing.&quot;"/>
        <s v="&quot;They were highly committed to the project and business goals.&quot;"/>
        <s v="&quot;WebMakers Software House team has proven to be very flexible in their working with us as a client.&quot;"/>
        <s v="“Tintash has been really helpful, and we wouldn’t have managed to do this project without them.”"/>
        <s v="&quot;They were very well-versed in the nuances of this emerging industry, which was important to us.&quot;"/>
        <s v="&quot;Magneto IT Solutions is the best in their industry. They've done an excellent job.&quot;"/>
        <s v="&quot;Their team was amazing and professional.&quot;"/>
        <s v="&quot;Miquido's project management was incredibly collaborative and open.&quot;"/>
        <s v="&quot;It was very apparent that overall they are a very polished company lead by seasoned and experienced professionals.&quot;"/>
        <s v="&quot;Overall, guest expectations have soared along with an increase in guest relations. Even during this time of COVID-19.&quot;"/>
        <s v="&quot;Their work has allowed us to be more efficient and productive...&quot;"/>
        <s v="&quot;Every aspect of their performance was very good. They're not too business-oriented or too prescriptive.&quot;"/>
        <s v="&quot;Their level of professionalism and their quick delivery was very impressive.&quot;"/>
        <s v="&quot;They launched the app in less than 5 months.&quot;"/>
        <s v="&quot;Ratio was involved in all phases of the project.... [with them] we were selected as a Top 10 App by Apple in 2011&quot;...&quot;"/>
        <s v="&quot;I liked their support and 24-hour service.&quot;"/>
        <s v="&quot;They helped guide us in the right direction and created the best, cleanest final product.&quot;"/>
        <s v="“Inovāt is very responsive and provides excellent customer service. They put the customer first.”"/>
        <s v="&quot;They're a huge component to our business.&quot;"/>
        <s v="&quot;They have solid development skills. They understand our business value then efficiently plan and execute…&quot;"/>
        <s v="“Vinta Software sped up our rate of development by over 50%.”"/>
        <s v="&quot;Overall, their attention to purpose and detail stand out.&quot;"/>
        <s v="&quot;Their skills in creative, unique branding are impressive.&quot;"/>
        <s v="&quot;Everything went smoothly and well.&quot;"/>
        <s v="“Even with very few instructions, they’re able to create magic.”"/>
        <s v="&quot;Their work has gotten a lot of positive feedback from our clients.&quot;"/>
        <s v="“Baytech Consulting is significantly more focused than anyone else I’ve worked with.”"/>
        <s v="&quot;We’re impressed with their customer service and how they’re just upfront about everything.&quot;"/>
        <s v="“They can really follow through with all of the timelines and objectives.”"/>
        <s v="“Prismetric is an excellent company. They’re delivering what they promised.”"/>
        <s v="&quot;They’re flexible and responsive, and they jump into the work right away.&quot;"/>
        <s v="&quot;We can’t tell the difference between the Ready4S developers and our internal people. They’re 100% a part of our team.&quot;"/>
        <s v="&quot;The system provided valuable, easy, and accessible self-service reporting.&quot;"/>
        <s v="&quot;Halo Lab did an excellent job, and we're glad we worked with them.&quot;"/>
        <s v="“They’re a professional team with high-quality code, competitive rates, and an efficient workflow.”"/>
        <s v="Semaphore - A Silver Touch Technologies Export Division is a CMMI Level 5 &amp; Microsoft Gold Certified Custom Software Development Company with having 1200+ IT experts on board. We offer..."/>
        <s v="&quot;The team is skilled and they accomplished all of our needs.&quot;"/>
        <s v="&quot;Perpetual’s team efficiently provides the workforce required to get the work done.&quot;"/>
        <s v="&quot;The team was easy to reach and their roles were clearly identified.&quot;"/>
        <s v="&quot;Overall, they offer valuable services.&quot;"/>
        <s v="&quot;They were always available when we needed them.&quot;"/>
        <s v="&quot;Their work provides value to our business.&quot;"/>
        <s v="&quot;A bright, young group of people who is always eager to go further with their idea.&quot;"/>
        <s v="&quot;Our relationship went smoothly because the team was never panic-stricken or stressed out.&quot;"/>
        <s v="&quot;[T]hey recruit their talent in a very picky manner. It’s anything but a body shop.&quot;"/>
        <s v="&quot;They were flexible, pivoting when we needed to change the project scope. We felt like a team with common goals.&quot;"/>
        <s v="&quot;They really are a passionate team, and you can get that right away when you meet them.&quot;"/>
        <s v="&quot;[They're] very quick, very creative, and fantastic at listening.&quot;"/>
        <s v="&quot;They were extremely knowledgeable and were able to provide guidance in areas where I was unsure.&quot;"/>
        <s v="&quot;[DevShop's] CEO has a good balance of engineering acumen and business savvy.&quot;"/>
        <s v="&quot;They worked thoroughly for the betterment of their clients.&quot;"/>
        <s v="“GO ONLINE did everything we needed them to do.”"/>
        <s v="&quot;They’re always ready to add whatever we ask for, without any excuses.&quot;"/>
        <s v="&quot;I'm very satisfied with Top Draw ... Our new patients have increased by 30%, leading to an increase in total revenue...&quot;"/>
        <s v="&quot;Communication was very easy, and they got things done on time.&quot;"/>
        <s v="&quot;From beginning to end, the cooperation was smooth and contact with DevsData representatives was very easy.&quot;"/>
        <s v="&quot;They are always trying to figure out what the customer needs before the customer even knows it.&quot;"/>
        <s v="“Their enthusiasm and ability to provide a different perspective on the customer journey have been crucial.”"/>
        <s v="&quot;Watching their work proved that they have a vast knowledge in UX design.&quot;"/>
        <s v="&quot;Our team was stunned by the way they communicated with us and how they have immersed themselves in our needs.&quot;"/>
        <s v="&quot;What I like about them is that they're presenting us with [ideas for] moving the business forward.&quot;"/>
        <s v="&quot;I have been so impressed with how much thought they have put into our product.&quot;"/>
        <s v="&quot;The most impressive thing about Create Ape is how they truly embrace the idea of partnership with their clients.&quot;"/>
        <s v="“They brought something new to the table that we hadn’t seen before.”"/>
        <s v="&quot;They meet our expectations, but not exceptionally or above them.&quot;"/>
        <s v="&quot;They're very eager, and their offerings go far beyond other companies I've worked with before.&quot;"/>
        <s v="&quot;It's very easy to work with them.&quot;"/>
        <s v="&quot;The team was professional.&quot;"/>
        <s v="&quot;The respective teams communicate seamlessly with each other.&quot;"/>
        <s v="“Generally, we are very happy with the performance of Netlings.”"/>
        <s v="&quot;OneEach is receptive, accessible, and eager to provide the client with a polished and professional product.&quot;"/>
        <s v="&quot;I was impressed with how fast MindK was able to deliver the project and their expertise.&quot;"/>
        <s v="&quot;They answer all my questions.&quot;"/>
        <s v="&quot;We’ve worked with a handful of vendors, and Curotec is the best of the bunch.&quot;"/>
        <s v="“Geniusee handles everything so that we don’t have to deal with developers or designers.”"/>
        <s v="&quot;I really appreciate their consulting team that helped us at every stage of our collaboration.&quot;"/>
        <s v="&quot;Live Typing's work has saved a tremendous amount of time for our employees.&quot;"/>
        <s v="&quot;They had extensive knowledge and provided good support.&quot;"/>
        <s v="&quot;Codeshine is very good at reading the needs of a client.&quot;"/>
        <s v="“They’re committed to delivering what we want.”"/>
        <s v="&quot;They always come back with great and executable solutions.&quot;"/>
        <s v="&quot;They have an excellent service staff and communication style.&quot;"/>
        <s v="&quot;They are always willing to find the best solution possible.&quot;"/>
        <s v="“The tools Hashrocket developed have delivered about 100% growth in almost every metric that we’re tracking.”"/>
        <s v="&quot;They’re professional and independent.&quot;"/>
        <s v="&quot;They are attentive to details.&quot;"/>
        <s v="&quot;SDI - Software Developers Inc is not just a provider, they’re like a partner.&quot;"/>
        <s v="&quot;[T]hey’re actively contributing valuable insights and recommendations.&quot;"/>
        <s v="&quot;The manager would always be organized in what they needed from us to ensure our meetings were time-efficient.&quot;"/>
        <s v="“Loadsys Solutions is very transparent and is always available.”"/>
        <s v="“To be honest, we hit the jackpot with them. We continue to work with them because their support is so great.”"/>
        <s v="“They were wonderful to work with.”"/>
        <s v="&quot;They were talented and had good teamwork.&quot;"/>
        <s v="&quot;They've been a pleasure to work with.&quot;"/>
        <s v="&quot;Overall, the customer satisfaction has increased and the company is building a brand name.&quot;"/>
        <s v="&quot;They were easy to work with.&quot;"/>
        <s v="&quot;The level of quality delivered prior to testing was impressive.&quot;"/>
        <s v="&quot;Their developers are competent communicators with a solid basis of business knowledge.&quot;"/>
        <s v="“They developed a very smart solution as they’re great at ideas.”"/>
        <s v="&quot;Robert and I work very well together, and he's always available whenever I need him.&quot;"/>
        <s v="&quot;There has been a lot of positive feedback and users are happy.&quot;"/>
        <s v="&quot;During the collaboration, Aristek's team had established themselves as reliable, professional experts.&quot;"/>
        <s v="&quot;The feedback and reviews have been a success.&quot;"/>
        <s v="&quot;With Marcus and Ace Creative, I’ve never been let down in terms of delivery on time.&quot;"/>
        <s v="&quot;They are truly an amazing partner that is always available and consistently performs at the highest level of quality.&quot;"/>
        <s v="&quot;Their team was very flexible.&quot;"/>
        <s v="&quot;Sparkfish has done a great job in all aspects of the project. They truly understand our vision.&quot;"/>
        <s v="“Even if I had the slightest concern, I was never sitting and waiting for a response.”"/>
        <s v="&quot;We were highly impressed with the way the entire team was well-versed regarding the field’s latest developments.&quot;"/>
        <s v="&quot;They’re very prompt and collaborative in their troubleshooting approach.&quot;"/>
        <s v="&quot;I think QuartSoft is a good fit for people who go in with a very clear idea of what they want.&quot;"/>
        <s v="&quot;NIX’s technical prowess is fantastic — we’re very impressed with the quality of their work.&quot;"/>
        <s v="&quot;They had the expertise in building/designing e-commerce websites, from front-end to back-end. It was a major project.&quot;"/>
        <s v="&quot;hedgehog lab is transparent and they allow us enough time to make good decisions.&quot;"/>
        <s v="“Since we’re very happy with the results, we’re now planning bigger, more long-term projects with them.”"/>
        <s v="&quot;Their technical expertise and experience in working with existing software are impressive.&quot;"/>
        <s v="&quot;They learned a new system very quickly and got me up and running in very short order.&quot;"/>
        <s v="“They’re always ready to dive deep into our business to solve our problems.”"/>
        <s v="&quot;We are very happy with how the project was handled and completed successfully.&quot;"/>
        <s v="&quot;They respected the client and gave us their full attention and support during the project.&quot;"/>
        <s v="“They’re a very authentic, accountable, and results-oriented team.”"/>
        <s v="&quot;They had an enthusiastic and hardworking team.&quot; &quot;"/>
        <s v="&quot;I was relatively happy with how they managed my expectations.&quot;"/>
        <s v="“The cost of doing a website with another provider would’ve been twice as much.”"/>
        <s v="&quot;Their project management tools and breadth of knowledge were impressive.&quot;"/>
        <s v="&quot;The team was always eager to help us, even on short notice.&quot;"/>
        <s v="“InventorSoft’s strong suit is the experience that they bring to the table.”"/>
        <s v="&quot;When we’ve had questions, they’ve been very forthcoming. I trust them — they’re experts at what they do.&quot; &quot;"/>
        <s v="“I have referred several people to Rapptr — that’s how strongly I feel about working with them.”"/>
        <s v="&quot;They can translate the things that they do into layman's terms and present only the most vital information to us.&quot;"/>
        <s v="&quot;They got everything right from a technical standpoint.&quot;"/>
        <s v="&quot;Whenever we wanted an answer to a specific question, we received it from the team without any delays.&quot;"/>
        <s v="&quot;Their commitment to their word, and their strategic advice, when approached with a project, is impressive.&quot;"/>
        <s v="“I was blown away by what we got and what the value was for what we paid. It happened in such a quick timeframe.”"/>
        <s v="&quot;They were helpful and provided extended support during the golive phase.&quot;"/>
        <s v="&quot;They strive to make their customers happy.&quot;"/>
        <s v="&quot;They really understood and identified with the project. Their efforts were invaluable.&quot;"/>
        <s v="&quot;We significantly increased the number of website visits.&quot;"/>
        <s v="&quot;They can handle a wide breadth of technical tasks.&quot;"/>
        <s v="&quot;Surprise.Design has a talented team of developers who have mastered AngularJS.&quot;"/>
        <s v="&quot;They are strong engineers.&quot;"/>
        <s v="&quot;The team understood our business and target audience nicely, which turned our app into a great working platform.&quot;"/>
        <s v="&quot;Fueled are proactive in finding solutions and heading off potential problems, and in their attention to detail.&quot;"/>
        <s v="&quot;They were really good at what they do.&quot;"/>
        <s v="&quot;We got answers to our questions quickly.&quot;"/>
        <s v="&quot;They work collaboratively with us to help us achieve our goals.&quot;"/>
        <s v="&quot;It’s amazing to have good people like that in a company and I noticed it very early.&quot;"/>
        <s v="&quot;Oomph was always there when we needed them during the build to discuss an issue.&quot;"/>
        <s v="“They’re always responsive and are never shy about suggesting improvements."/>
        <s v="&quot;Their skills in native programming make them stand out.&quot;"/>
        <s v="&quot;Their team had strong values and provided insights to optimize our development efforts.&quot;"/>
        <s v="&quot;They got the website done quickly and on time. They were excellent communicators!&quot;"/>
        <s v="“Radiansys was highly flexible in terms of working through solutions, timelines, and changes in scope.”"/>
        <s v="&quot;The team at Parachute has been overwhelmingly helpful and friendly.&quot;"/>
        <s v="&quot;They’re there as a backup system, and their project management skills and responsiveness have been excellent.&quot;"/>
        <s v="“They take everything seriously and contribute as if they were a part of our team.”"/>
        <s v="&quot;They've delivered exactly what we wanted from the project perspective.&quot;"/>
        <s v="“Blacksmith Agency brought a lot of great ideas to the table, both during the sales process and website build.”"/>
        <s v="&quot;We have been working together for a couple of years now, and they’ve remained professional throughout.&quot;"/>
        <s v="&quot;I appreciated the over communication on their side and the willingness to go a little bit extra when needed.&quot;"/>
        <s v="“They always communicated well and delivered on time and on budget.”"/>
        <s v="&quot;They’re pretty competitive as far as pricing goes, and I like the fact that they [Towering Media] are a smaller...&quot;"/>
        <s v="&quot;They've always had our best interests at heart, even before we were a client.&quot;"/>
        <s v="&quot;Decerto was always good at analyzing the potential impact, suggesting risks and improvement areas for the…&quot;"/>
        <s v="“Buildable has been good at understanding what we want and recognizing how far off we are from that.”"/>
        <s v="&quot;Everything was completed on time. The calls and meetings were always taken on time, too.&quot;"/>
        <s v="“They’ve fulfilled my expectations and even exceeded them.”"/>
        <s v="&quot;They even dedicated time to learn fitness in order to get the most out of our ideas.&quot;"/>
        <s v="“CrossComm takes joy in our success because they understand that the program impacts the students.”"/>
        <s v="&quot;Chetu has pushed me to perform better. I’ve never built an app before, and they’ve provided valuable guidance.&quot;"/>
        <s v="&quot;Team is extremely professional. They have a high-level of energy and enthusiasm.&quot;"/>
        <s v="&quot;The people are open-minded with lots of ideas and understanding of how the app should work.&quot;"/>
        <s v="“They did a great job taking my idea and making it a reality.”"/>
        <s v="&quot;They are very skilfull professionals and have an impressive can-do attitude.&quot;"/>
        <s v="&quot;Our favorite thing is that they are proactive.&quot;"/>
        <s v="“They have a good ability to understand our requirements and the project.”"/>
        <s v="&quot;They completed the design of our website on time and we would be glad to work with them again in the future.&quot;"/>
        <s v="&quot;We have a trustful relationship, which makes everything easier.&quot;"/>
        <s v="&quot;They have smooth communication, an easy engagement process, and qualified resources.&quot;"/>
        <s v="&quot;Unlike our previous provider, HyperSense proactively ensures the app’s working as expected.&quot;"/>
        <s v="&quot;SimbirSoft motivates and develops its employees in a very effective way.&quot;"/>
        <s v="“The people they brought in were experienced and with great technical skills.”"/>
        <s v="&quot;We are delighted with how it went and we would have no hesitation in recommending Mawla for future projects.&quot;"/>
        <s v="&quot;They overcommunicated the entire process and was never left hanging with questions or unknowns regarding expectations.&quot;"/>
        <s v="&quot;What's great about Ironbit's team is their empathy towards the client and the project needs.&quot;"/>
        <s v="“They do a really good job, and they’re inventive when they need to be.”"/>
        <s v="&quot;They were always around and ready to help or jump on a quick call in no time.&quot;"/>
        <s v="&quot;There was no issue that they left unaddressed.&quot;"/>
        <s v="&quot;We had several Skype calls and chats and messages were responded in a timely manner.&quot;"/>
        <s v="&quot;We are impressed by the high level of communication and organizational skills of the team.&quot;"/>
        <s v="“The work they did was very valuable for my business.”"/>
        <s v="&quot;They continued to work with us to make recommendations and ensure the product met our needs.&quot;"/>
        <s v="&quot;They react quickly to our requests.&quot;"/>
        <s v="&quot;Web Bureau have an impressive breadth of knowledge in all things digital marketing.&quot;"/>
        <s v="&quot;Their experience in advertising solutions stood out.&quot;"/>
        <s v="&quot;The White Canvas team listened to my needs and created a design that exceeded my expectations.&quot;"/>
        <s v="&quot;We were impressed by how efficiently the team estimated the timeframe of the project.&quot;"/>
        <s v="&quot;It is a stable environment and their firm has low employee turnover.&quot;"/>
        <s v="&quot;We were impressed with the quality and speed of the execution of the project.&quot;"/>
        <s v="&quot;The Story impressed us with how quickly they could get things done.&quot;"/>
        <s v="&quot;Their creativity in solving problems stands out&quot;"/>
        <s v="&quot;What I loved was that it was a one-stop shop and I didn’t have to outsource. They [Digital Scientists] had both the…&quot;"/>
        <s v="&quot;The team was very organized and all of our objectives were met.&quot;"/>
        <s v="&quot;We were impressed by their availability and communication.&quot;"/>
        <s v="&quot;Stavridis Group’s commitment to building our business has been outstanding. That is why we’ve stuck with them.&quot;"/>
        <s v="&quot;I found the quality of the product and their willingness to innovate most impressive.&quot;"/>
        <s v="&quot;The level of service they provide coupled with their sustainability and ethical considerations makes them stand out.&quot;"/>
        <s v="&quot;It was a nice experience to be able to go there and have a close relationship with them.&quot; &quot;"/>
        <s v="&quot;They did a great job of translating my ideas into tangible app features.&quot;"/>
        <s v="&quot;They’ve done an outstanding job.&quot;"/>
        <s v="&quot;Always a privilege to work with a company that exudes logic and magic!&quot;"/>
        <s v="&quot;They acted as an extension of our team and delivered high-quality work.&quot;"/>
        <s v="&quot;In terms of search engine marketing, we’re the number one window tinting company in Atlanta.&quot;"/>
        <s v="&quot;The most impressive thing is the way they communicated and organized their approach.&quot;"/>
        <s v="&quot;I am impressed with their code quality and professionalism. They are leagues above competitors.&quot;"/>
        <s v="&quot;They are a very transparent and humble team that's easy to work with.&quot;"/>
        <s v="&quot;Movadex is responsive.&quot;"/>
        <s v="&quot;We liked their approach because we were able to interact directly with their talented developers.&quot;"/>
        <s v="&quot;[Portland Webworks is] excellent, and they've remained the go-to choice for all of our global projects.”&quot;"/>
      </sharedItems>
    </cacheField>
    <cacheField name="top review owner" numFmtId="0">
      <sharedItems>
        <s v="Owner, CandyFOX Studio, LLC"/>
        <s v="Founder &amp; Director, SecureX Blockchain Solutions"/>
        <s v="CTO, SNØ Oslo AS"/>
        <s v="Director of Product &amp; Strategy for Brand Marketplace"/>
        <s v="Executive Director, Global Relations Nonprofit"/>
        <s v="CEO &amp; Founder, Bettercare Ltd."/>
        <s v="Project Manager, Ogilvy Sp. z o.o."/>
        <s v="Director of Enterprise Mktg. Services, Water Solutions Co."/>
        <s v="Tour Guide &amp; New Projects, Forasteiros"/>
        <s v="Co-Founder, Human Capital Pioneers"/>
        <s v="CEO, IT Company"/>
        <s v="Owner, SQEEZ"/>
        <s v="Project Lead, shift.online"/>
        <s v="Owner, Skademy"/>
        <s v="Marketing Services VP, Steveston Real Estate"/>
        <s v="Head of Business Development, Insurance Company"/>
        <s v="CTO, Banking Solutions Company"/>
        <s v="Co-Founder &amp; CMO, Car Rental Company"/>
        <s v="Strategy Manager, Healthcare Supply Company"/>
        <s v="Founder, Software Planning Company"/>
        <s v="Product Owner, LinkChecker.Pro"/>
        <s v="Manager, Nonprofit"/>
        <s v="President, ARCHON Fitness LLC"/>
        <s v="Owner, Up Training Solutions"/>
        <s v="CEO, Medical Billing Company"/>
        <s v="COO, Zellar"/>
        <s v="Senior Researcher, Dublin Institute of Technology"/>
        <s v="IT Head, Management Consulting Platform"/>
        <s v="Group IT Director, Manufacturing Company"/>
        <s v="VP Media Distribution, Disney Streaming Services"/>
        <s v="CEO, KoolZone"/>
        <s v="Senior Director, Government Software Development Co"/>
        <s v="CIO, SPAR-Kaliningrad"/>
        <s v="Sales Manager, WithPride HVAC"/>
        <s v="Vice President, Product &amp; Marketing"/>
        <s v="Chief Communications Officer, U.S. Steel Corporation"/>
        <s v="CTO, Eoquant"/>
        <s v="Factory Service Manager, Kekuli Bay Cabinetry"/>
        <s v="CEO, FA-CASH"/>
        <s v="Managing Director, Enki Rebels"/>
        <s v="Co-Founder &amp; Tech Lead, Web Agency"/>
        <s v="VP of Marketing, Outdoor Kitchen Manufacturer"/>
        <s v="IT Manager, Grupo Prima"/>
        <s v="CEO, NodeVPN OÜ"/>
        <s v="CIO, United Way of Connecticut"/>
        <s v="COO, Financial Services Company"/>
        <s v="Director of Technology, Volunteer Service Organization"/>
        <s v="CEO, HeyPatch"/>
        <s v="Business Development Director, Software Development Company"/>
        <s v="Marketing Specialist, World of Insights"/>
        <s v="Product Designer, DVx"/>
        <s v="CEO &amp; Owner, Real Estate Agency"/>
        <s v="Marketing Manager, BERNINA of America"/>
        <s v="Head of E-Commerce, BELWOODDOORS"/>
        <s v="CEO &amp; Founder, iCUE Solutions"/>
        <s v="IT Director, GH Phipps Construction Companies"/>
        <s v="CEO, Technology Provider Company"/>
        <s v="CTO, Advisera"/>
        <s v="CEO, Sessio Software"/>
        <s v="Team Lead - Engineering, Automotive Products Company"/>
        <s v="Senior Digital Media Strategist, CableLabs"/>
        <s v="Senior Marketing Manager, Amplus Solar"/>
        <s v="Director of Software Engineering, Unifonic"/>
        <s v="Marketing &amp; Communications Manager, Revolution School"/>
        <s v="Founder, Conduiit"/>
        <s v="CTO, ClikNview"/>
        <s v="Co-Founder, Munch"/>
        <s v="Coordinator, x-kom sp.zo.o."/>
        <s v="Director of Program Technologies, Nonprofit Organization"/>
        <s v="CEO, MessageBuy"/>
        <s v="Software Architect, Marvsoft-IT Services"/>
        <s v="Marketing Manager, Travel Site"/>
        <s v="Founder &amp; CEO, Veterinary Clinic"/>
        <s v="CEO, Philly Marketing Labs"/>
        <s v="Chief Information Officer, Apex Dental Partners"/>
        <s v="CEO, RC Group LLC"/>
        <s v="COO &amp; Co-Founder, Design Agency"/>
        <s v="Marketing Director, BLRB Architects"/>
        <s v="Social Media Manager, MDconsult"/>
        <s v="Communications Coordinator, Law Firm"/>
        <s v="President, Retail Business"/>
        <s v="CEO, Arkade, inc."/>
        <s v="CEO, Parking Maniacs"/>
        <s v="VP of Information Systems, Nonprofit Trade Association"/>
        <s v="Founder &amp; CEO, Mental Health Care Provider"/>
        <s v="COO, Capitol Enquiry"/>
        <s v="CEO, Government Engineering Contractor"/>
        <s v="Co-Fouder, Jumpilot"/>
        <s v="Operations Manager, Blue Max Drilling Inc."/>
        <s v="Director, PR Company"/>
        <s v="Director of Digital, Shiraz Creative"/>
        <s v="Marketing &amp; Sales Team Member, Insurance Company"/>
        <s v="Marketing Operations Manager, Manufacturing Company"/>
        <s v="CEO, Furniture Manufacturer Company"/>
        <s v="Communications Manager, Biotechnology Company"/>
        <s v="Co-Founder, Conexie Pty Ltd"/>
        <s v="CEO, Gniotpol Trailers"/>
        <s v="CEO, Muebles Torres y Gutiérrez"/>
        <s v="CEO, Stylemyle"/>
        <s v="Senior Editor, Publishing Firm"/>
        <s v="Director of Marketing, Food Company"/>
        <s v="CTO, Z5 Inventory"/>
        <s v="CEO, Innovator Health"/>
        <s v="President &amp; CEO, ARM Creative"/>
        <s v="President, Twin Bridges Waste &amp; Recycling"/>
        <s v="Head of Design, Tansu Yachts"/>
        <s v="Founder &amp; CEO, Regxsa"/>
        <s v="Owner, SOCKSFACTORY"/>
        <s v="Founder, PlantVillage at Penn State"/>
        <s v="Founder &amp; CEO, Just.Live"/>
        <s v="Founder, Fabric"/>
        <s v="Co-Founder, Head of Engineering, Luma Touch LLC"/>
        <s v="Co-Founder, Tutor Platform"/>
        <s v="Managing Director, Consulting Company"/>
        <s v="Production Manager, Fuel Management Company"/>
        <s v="Head of Project Excellence, E-commerce Development Agency"/>
        <s v="Digital Content Manager, ASC Engineered Solutions"/>
        <s v="Executive Director, Institute for Housing Studies at DePaul University"/>
        <s v="Co-Founder &amp; Director, MNDB LLC"/>
        <s v="CEO &amp; Co-Owner, FlowCrafting Sp. z o.o."/>
        <s v="Digital Marketing Manager, SECU"/>
        <s v="Marketing &amp; Project Consultant, E-Commerce Platform"/>
        <s v="Head of Subscriber Rewards, Telegraph Media Group"/>
        <s v="Founder, Elderly Health Firm"/>
        <s v="Managing Director, SIMPLo"/>
        <s v="Co-founder &amp; CEO, Street Cred Capital, LLC"/>
        <s v="Founder &amp; CEO, May Designs"/>
        <s v="IT Director, City of Bethel"/>
        <s v="CEO, GT WORK"/>
        <s v="VP of Customer Success, Marine Learning Systems"/>
        <s v="Leader, Nonspeech/Speech Communication, LLC"/>
        <s v="Marketing Specialist, Autoplaza AD"/>
        <s v="Chief Product Officer, Growth Consultancy Company"/>
        <s v="CEO, Medici Africa"/>
        <s v="Project Manager, Project Plato B.V."/>
        <s v="Co-Founder, ShiftAlarm"/>
        <s v="Director of Sales Marketing, Government Networks Inc."/>
        <s v="Events Manager, Arrell Food Institute"/>
        <s v="CEO, ApyApp"/>
        <s v="VP Marketing, Cysiv Inc."/>
        <s v="Head of Engineering, Hospitality Company"/>
        <s v="SVP, Product Innovation, Travel Technology Provider"/>
        <s v="Global Marketing Director, Packaging Provider"/>
        <s v="Owner, TommyFierst.com"/>
        <s v="Founder, IvyCat, Inc"/>
        <s v="Owner, Cosmetic Tattooing Melbourne"/>
        <s v="Founder &amp; CEO, LaunchMatic"/>
        <s v="COO &amp; Co-Founder, FinTech Startup"/>
        <s v="General Manager, Soundgas"/>
        <s v="Head of Marketing, KBS Corporate"/>
        <s v="CEO, Marketing &amp; Advertising Company"/>
        <s v="VP Software and Technology, TaxToken"/>
        <s v="Director of E-Commerce, Graduation Source"/>
        <s v="Director of Marketing, St. Vincent de Paul"/>
        <s v="Manager, Marketing Company"/>
        <s v="Co-founder &amp; CEO, Circle"/>
        <s v="CEO, Umazed"/>
        <s v="Operations Mgr, Furniture Company"/>
        <s v="Senior Manager, Medical Device Company"/>
        <s v="Owner, Consulting Company"/>
        <s v="Head of Product Development, Webureka"/>
        <s v="Makeup Artist , Namrata Soni"/>
        <s v="Former Head of Engineering, B2B Company"/>
        <s v="CMO, Lunargistics"/>
        <s v="Owner, DVC Advantages"/>
        <s v="President, Propel Commerce"/>
        <s v="CEO, OrganizationView"/>
        <s v="Business Unit Head, SmartHealth"/>
        <s v="Head of New Bank Department, BNP Paribas Bank Polska S.A"/>
        <s v="Owner, Best Dunn Enterprise"/>
        <s v="Marketing Manager, i3 International"/>
        <s v="CIO, Transport &amp; Logistics Firm"/>
        <s v="Founder &amp; CEO, Soliton Technologies"/>
        <s v="Marketing Manager, Decathlon"/>
        <s v="Internal Communication Coordinator, DHL Express"/>
        <s v="Digital Marketing Lead, Construction Company"/>
        <s v="Co-Founder, Air-Tech Product Distributor"/>
        <s v="Owner, Join Systems"/>
        <s v="Project Manager, Localcoin"/>
        <s v="Project Manager, IT Services Company"/>
        <s v="General Manager, Diwan Expo Co."/>
        <s v="Head of Marketing"/>
        <s v="Fmr. DIgital Art Director, Travel Company"/>
        <s v="CEO, Sports Analytics Platform"/>
        <s v="CEO, Rhetorican"/>
        <s v="Co-Founder, The Learners App Solution Pvt. Ltd."/>
        <s v="Founder, Dojanga"/>
        <s v="Owner, Dr. Quinn Weight Loss"/>
        <s v="Editor, Sports Organization"/>
        <s v="Founder &amp; CEO, Brand-New Trading GmbH"/>
        <s v="Director, Beyond Binary"/>
        <s v="Senior IT Manager, PADNOS"/>
        <s v="Former Mobile Lead, Abercrombie &amp; Fitch"/>
        <s v="Co-Founder, American Conglomerate"/>
        <s v="Product Manager, Gym Chain"/>
        <s v="Author, Astro the Monster"/>
        <s v="Network Administrator, Canoga Perkins"/>
        <s v="CEO, Bulletproof Performance"/>
        <s v="Operations Manager, IT &amp; Services Company"/>
        <s v="Founder &amp; CEO, Fortress Mobile Communications, Inc."/>
        <s v="Marketing Manager, Verdeat Home Garden"/>
        <s v="Director of Information Systems &amp; Comms., BSC America"/>
        <s v="CEO, Medical Software Company"/>
        <s v="Project Manager, Golf Company"/>
        <s v="Prod. &amp; Business Dev. Head, Business Info. Services Company"/>
        <s v="CTO, Kura"/>
        <s v="CEO, Paradigm Personality Labs"/>
        <s v="Product Manager &amp; Co-Founder, Unifractal"/>
        <s v="Founder, Send Smiles"/>
        <s v="CTO, Tech Startup"/>
        <s v="Co-Founder, Fareloom"/>
        <s v="Administrative Supervisor, DAIBIRU CSB CO., LTD."/>
        <s v="Marketing Manager, EdTech Startup"/>
        <s v="CEO, GiveWay"/>
        <s v="Postdoctoral Research Fellow, Healthcare Company"/>
        <s v="COO, Automotive Parts Manufacturer"/>
        <s v="Founder, Tourzy"/>
        <s v="CTO, Fintech Startup"/>
        <s v="Commercial Director, Venquis"/>
        <s v="Director of Project Management, Design Company"/>
        <s v="Webmaster, Portland Center Stage"/>
        <s v="Owner, Digital Marketing Agency"/>
        <s v="Director, QAOSH AviationSMS"/>
        <s v="Senior Marketing Manager, Law Firm"/>
        <s v="CEO, Raffine.eu"/>
        <s v="Technical Writer, Dinerware"/>
        <s v="Managing Director, Ex-Trade"/>
        <s v="Technical Director, Mastersoft"/>
        <s v="Founder, Boutique Software Development Company"/>
        <s v="CEO, Corporate Social Responsibility Solution Provider"/>
        <s v="Product Manager, eko"/>
        <s v="Co-Founder &amp; CEO, Shiplink.se"/>
        <s v="IT Lead, University-Affiliated Wellness Program"/>
        <s v="Attorney, Law Office of Michael Cahill"/>
        <s v="Client Services Head, Software Development Company"/>
        <s v="Founder, TrialLine"/>
        <s v="Owner &amp; President, PPMG"/>
        <s v="Former Director of Web &amp; Interactive Comm, Roger Williams University"/>
        <s v="CEO, Tatham"/>
        <s v="Founder/CEO, Casetracks"/>
        <s v="National Hospital"/>
        <s v="Director of Marketing &amp; Communications, Global Nonprofit"/>
        <s v="Owner, Rahul Furnishing"/>
        <s v="General Manager, Digital Markets"/>
        <s v="Owner, Real Estate Company"/>
        <s v="CEO, VGAME"/>
        <s v="Founder, JobScouts"/>
        <s v="Org. Dev. Specialist, J Hospitality &amp; Development"/>
        <s v="CEO, GoodTrust"/>
        <s v="Manager, Grocery Store"/>
        <s v="Managing Director, Communications, Elemental Excelerator"/>
        <s v="Operations Manager, Polaris CBD"/>
        <s v="Chief Technology Officer, Vavato Group NV"/>
        <s v="Advisor, Charm Industrial"/>
        <s v="Executive, Peer-to-Peer Rental Marketplace"/>
        <s v="Vice President, Velocity Business Solutions"/>
        <s v="Local Consultant, UNDP Montenegro"/>
        <s v="VP of Digital, Award Show Franchise"/>
        <s v="Senior Marketing Technology Manager, Ballard Spahr"/>
        <s v="CTO, Kuula"/>
        <s v="CEO, Sales Software Company"/>
        <s v="Vice President of IT, Community Bank"/>
        <s v="IT Manager, Vehicle Parts Retailer"/>
        <s v="Executive Director, Christians for Social Action"/>
        <s v="VP of Research &amp; Development, Won-Door"/>
        <s v="Founder, Xpressspaces"/>
        <s v="Director, Ramsey Systems Ltd"/>
        <s v="Concierge &amp; Site Services Manager"/>
        <s v="Founder, Fieldguide"/>
        <s v="Business Development Manager, Pro Vision Lab"/>
        <s v="Co-Founder, O Street"/>
        <s v="Sales Director, A1 Belarus (A1 Telecom Austria Group)"/>
        <s v="Co-Founder, BizBoom"/>
        <s v="Co-Founder, Raven Controls Ltd"/>
        <s v="VP of Product, IoT Software Firm"/>
        <s v="Director of Operations, FOCAL International"/>
        <s v="CTO, Grocery Company"/>
        <s v="CEO, Jay.devs"/>
        <s v="Director, Web Agency"/>
        <s v="CEO, INOVIT"/>
        <s v="CEO, Technology Firm"/>
        <s v="Senior Executive, Coding Materials"/>
        <s v="Director of Digital, Modern Art Museum"/>
        <s v="CEO, Shinyu Technologies"/>
        <s v="Senior Product Manager, International Nonprofit Organization"/>
        <s v="Director of Marketing, Beverageware Manufacturer"/>
        <s v="Founder, Brio Travel Artisans"/>
        <s v="Marketing Head, Baby Brand Retailer &amp; Distributor"/>
        <s v="CEO, Leaderna"/>
        <s v="Founder, Free The Freela"/>
        <s v="Founder and CEO, dressCODE"/>
        <s v="Founder &amp; CEO, Lattus"/>
        <s v="null"/>
        <s v="Founder, Business Networking Platform"/>
        <s v="Founder &amp; CEO, WAS Services"/>
        <s v="CEO &amp; Co-Founder, Healthcare Tech Startup"/>
        <s v="Business Development, AGORA"/>
        <s v="Board Member, Opera Studio"/>
        <s v="President, Club Activo 20-30"/>
        <s v="President, FrameSuite"/>
        <s v="Founder, Sun E Mates LLC"/>
        <s v="Owner &amp; Operator, Spiritual Cartography Expeditions"/>
        <s v="Founder &amp; CEO, Taxi App Startup"/>
        <s v="Director, Social Network Startup"/>
        <s v="Director of Research IT &amp; Innovation, University"/>
        <s v="Senior Director of Global Employer, Branding and Marketing"/>
        <s v="Head of Business Development, Switch on Your Brain"/>
        <s v="Office Manager, CJ Homes"/>
        <s v="VP of Product, Aspit"/>
        <s v="Associate Director, Monona Terrace Cmty &amp; Convention Center"/>
        <s v="CEO, Bamboo"/>
        <s v="CTO, Digital Health Company"/>
        <s v="Project Pioneer, Financial Services Company"/>
        <s v="CIO, Adriatic Osiguranje d.d."/>
        <s v="Operational Manager, Tourism &amp; Events Company"/>
        <s v="Director, Pranik Logistics Private Limited"/>
        <s v="Co-Founder &amp; CTO, Healthtech Company"/>
        <s v="Cofounder, Pixorize"/>
        <s v="Co-Founder, FactSumo"/>
        <s v="Executive, Helthjem"/>
        <s v="Founder, HolaMaven"/>
        <s v="CEO, E-Learning Company"/>
        <s v="Head of Product, Kinetic"/>
        <s v="CEO, Pressly"/>
        <s v="VP of Emerging Technologies, HYFN"/>
        <s v="CEO, Investment Management Support Solutions"/>
        <s v="CTO, Microf"/>
        <s v="Development, Kupipol"/>
        <s v="CEO, Floca"/>
        <s v="Head of Business Operations, Adar"/>
        <s v="Co-Founder, Food &amp; Beverage Business"/>
        <s v="CEO, PinkSquare"/>
        <s v="Director, Kyiv Education Hub"/>
        <s v="engineering manager"/>
        <s v="Co-Founder, DataMe"/>
        <s v="CEO, Filmmakers Hub"/>
        <s v="Founder &amp; CTO, SurveySwap"/>
        <s v="Founder, SWIMIT"/>
        <s v="Chief Customer Officer, T5 Data Centers"/>
        <s v="Inventor &amp; Founder, MyiBrow"/>
        <s v="President, Business Enterprise Institute"/>
        <s v="Innovation &amp; Digital Platforms Administrator, LeadersUp"/>
        <s v="Tech Lead, Onyx Online Learning"/>
        <s v="Head of Software Development, itl AG"/>
        <s v="CEO, CX Software Solutions"/>
        <s v="CEO, iMusti Inc"/>
        <s v="CEO, Splintt"/>
        <s v="Dir. of Business Development , 4473 Cloud"/>
        <s v="President, CCC Communications LLC"/>
        <s v="CTO, Telemedicine Company"/>
        <s v="Senior Director of Software Engineering, Complete Solar"/>
        <s v="CEO, Junior Fashion"/>
        <s v="Senior Manager of Software Development, Printing Firm"/>
        <s v="President, Flow Marketing"/>
        <s v="Founder, Ukrainian Shipping Magazine"/>
        <s v="Founder, Limpid Markets Ltd"/>
        <s v="CEO, Ride-Hailing App"/>
        <s v="VP Engineering EMEA, Open-Source Database Website"/>
        <s v="VP for Products and Operations, IT Trade Association"/>
        <s v="Project Manager, Music App"/>
        <s v="Co-Founder, Automation Company"/>
        <s v="Chief Client Officer, AgroTop"/>
        <s v="Principal, By Design"/>
        <s v="Comms &amp; Public Involvement Manager, Civil Engineering Firm"/>
        <s v="Head of Content &amp; Tech, World Textile Information Network"/>
        <s v="Director of Digital Marketing, Application Services Company"/>
        <s v="CTO, Advertising &amp; Media Agency"/>
        <s v="CEO, AIA Concept sp. z o.o."/>
        <s v="Global Director, Education Zimmer Biomet Dental"/>
        <s v="Head of Partnerships, Marketing Software Company"/>
        <s v="President, Catermarkt"/>
        <s v="Marketing Manager, Steel Vision Tools"/>
        <s v="Executive VP, Delta Corp Shipping"/>
        <s v="Owner, Plastic Resource"/>
        <s v="Head of Digital Advertising, Bronson Vitamins"/>
        <s v="CEO, Digital Disease Screeners Manufacturer"/>
        <s v="VP of Software Development, UA Brands"/>
        <s v="Director of Planning, B2B Food Production Company"/>
        <s v="AVP for Innovation, First Abu Dhabi Bank"/>
        <s v="CEO, First Stike Tennis"/>
        <s v="CEO, Fitness Company"/>
        <s v="Owner, BIS Training and Development"/>
        <s v="CEO, Real Estate Solutions Company"/>
        <s v="DIrector of Technology, Compass Bible Church"/>
        <s v="Technology Project Manager, Sandy Alexander"/>
        <s v="Owner, Verte Skincare, LLC"/>
        <s v="Founder, truck4goods"/>
        <s v="Director, ClickTwoStart"/>
        <s v="Team Lead, Health &amp; Fitness Community"/>
        <s v="Co-Founder, Settl."/>
        <s v="Operation Director, Software Provider"/>
        <s v="Senior Product Developer, SSI Inc"/>
        <s v="Owner, Encyclopedia App"/>
        <s v="President, Web Marketing Solutions Firm"/>
        <s v="HSE &amp; QA Manager, Construction Company"/>
        <s v="Director of Technology"/>
        <s v="CTO, TRIQ"/>
        <s v="Director, Codarity"/>
        <s v="CEO, Data Services &amp; Consulting Firm"/>
        <s v="VP of Products, Content Recommendation Platform"/>
        <s v="Owner, 3D Graphics Mobile App"/>
        <s v="Business Analyst, IT Company"/>
        <s v="Head of Product, SaaS Company"/>
        <s v="Managing Director, Aeron Solutions"/>
        <s v="IT Project Manager, Carbon Exports Company"/>
        <s v="Director of Marketing, Timeshare Termination Team"/>
        <s v="Director of UX, Pluto TV"/>
        <s v="CEO, DataAutomation"/>
        <s v="Founder &amp; CEO, Credibility Institute"/>
        <s v="Website Admin, The Management Association"/>
        <s v="Co-Founder &amp; CTO, Alexandria.Works"/>
        <s v="CEO, Financial Services Company"/>
        <s v="CEO, eCommerce Web Development Company"/>
        <s v="Director of Communications, Colorado Bar Association"/>
        <s v="Marketing Director, Antonio Biaggi"/>
        <s v="Head of Marketing, VC Firm"/>
        <s v="VP of Product &amp; Innovation, Synchrony"/>
        <s v="Product Manager, Telecom Company"/>
        <s v="Director of Communications, Music Business Association"/>
        <s v="Director, BDO"/>
        <s v="Director of Engineering, Cannabis Company"/>
        <s v="Head Of Product, Blue Note Therapeutics"/>
        <s v="Creative Director, Marketing Agency"/>
        <s v="Head of Digital Marketing, Ashmore Group"/>
        <s v="CEO &amp; Founder, Spreadsheet Software Startup"/>
        <s v="Director of Internal Communications, Financial Services Firm"/>
        <s v="CEO &amp; Founder, iteo"/>
        <s v="Graphic Designer"/>
        <s v="Owner, iPracticeBuilder"/>
        <s v="Product Manager &amp; Owner, NewInBridge B.V."/>
        <s v="Owner, Travel Planning Company"/>
        <s v="Owner, Winelikes"/>
        <s v="Founder, Wink to Science and Art"/>
        <s v="Director of Operations, WIN Home Inspection"/>
        <s v="Product Owner, AGORA S.A."/>
        <s v="Director of Project Development, ClubLISI"/>
        <s v="Director of Marketing &amp; Communications, A2LA"/>
        <s v="CTO, Red Rover"/>
        <s v="Product Manager, Digital Mosaic Corp."/>
        <s v="Vice President, Consulting Company"/>
        <s v="Contracts Administrator, Residential Building Company"/>
        <s v="VP of Marketing, App Development Company"/>
        <s v="Marketing Graphic Designer, Computer Software Company"/>
        <s v="CEO, Medical Tech Company"/>
        <s v="Founder &amp; Creative Director, Ownrox Technologies"/>
        <s v="Founder &amp; Principal, Silva Consulting Solutions &amp; HealthOps"/>
        <s v="Project Manager, LEKOS STAVBY"/>
        <s v="Founder &amp; CEO, SGDstyle"/>
        <s v="Technology Consultant, Tech Company"/>
        <s v="CMO, AI Search Engine Company"/>
        <s v="CEO, NOA"/>
        <s v="Managing Director, Industrial Automation Firm"/>
        <s v="President, EnSight Technologies"/>
        <s v="Marketing Program Manager, Filtration Systems Company"/>
        <s v="Marketing &amp; PR Executives, Hospital &amp; Foundation"/>
        <s v="Marketing Head, Engineering Firm"/>
        <s v="Owner, Digital Consulting Company"/>
        <s v="Publicist, Media Company"/>
        <s v="Director of Services, IBConnects"/>
        <s v="Digital Lead Organizer, I AM ALS"/>
        <s v="Board Chairman, FM&amp;S Czech"/>
        <s v="Director of Software Development, Organized Living"/>
        <s v="Marketing Manager, Artemis Distribution"/>
        <s v="Owner, Crew360"/>
        <s v="Senior Director of Talent Acquisition, Mgmt. Consulting Firm"/>
        <s v="Community Manager, Club Quarantine"/>
        <s v="Director of Software Engineering, Savvy Aviation"/>
        <s v="Owner, Colonial Jewelers"/>
        <s v="Project Manager, Engage IT Services"/>
        <s v="Director &amp; Co-Founder, Challenge Social"/>
        <s v="Project Manager, Construction Company"/>
        <s v="Director of Fundraising &amp; Marketing, The Shepherd Centre"/>
        <s v="President &amp; CEO, ePMeds, Inc."/>
        <s v="CEO, Sunnamask London"/>
        <s v="Executive Director, BPM+ Health"/>
        <s v="CEO, Renhold Bergen"/>
        <s v="CEO, Boogit Technology"/>
        <s v="Partner &amp; Project Manager, Gaming App"/>
        <s v="Communications Officer, European Forest Institute"/>
        <s v="CEO &amp; Founder, Superfy"/>
        <s v="Founder, Hekka Fresh Games, LLC"/>
        <s v="Founder, Dinta"/>
        <s v="CEO, Intelligent Design LLC"/>
        <s v="Chief Digital Officer, ABA Bank"/>
        <s v="Marketing Manager, Global Research Company"/>
        <s v="Attorney, Boxelder Consulting"/>
        <s v="COO, Educational Platform"/>
        <s v="CEO, Magister Marketing &amp; Consultancy"/>
        <s v="Founder, Psychology App Startup"/>
        <s v="Director, Marketing &amp; Advertising Agency"/>
        <s v="Co-Founder, Flyp Group Limited"/>
        <s v="CEO, AIDA Healthcare"/>
        <s v="Founder, Ecom CFO"/>
        <s v="Digital Marketing Manager, Marketing Agency"/>
        <s v="Head of Marketing, NorCal SBDC"/>
        <s v="Head of New Product Development, Telecommunications Company"/>
        <s v="Software Project Manager, Instrument Manufacturer"/>
        <s v="Director of Web Strategy &amp; Development, Research University"/>
        <s v="Senior Director of Business Dev, Phoenix House California"/>
        <s v="Owner, IT Delight"/>
        <s v="Project Manager, College Scholarship Website"/>
        <s v="Assistant Director of IT &amp; Applications, ISEAS"/>
        <s v="Web Development Manager, SaaS Company"/>
        <s v="Marketing &amp; Communications Manager, Air Methods"/>
        <s v="Deployment Coordinator, MiKashBoks"/>
        <s v="CEO, Sesh"/>
        <s v="Head of Alternative Sales, Ecobank"/>
        <s v="CEO, Lara"/>
        <s v="IT Communications &amp; Training Manager, Mount Auburn Hospital"/>
        <s v="CEO &amp; Founder, Level Up Fitness"/>
        <s v="Founder, NameUnknown Inc."/>
        <s v="Director of Communications, Act One Ventures"/>
        <s v="Owner, Aesthetic Medicine Brand"/>
        <s v="CTO, CSO &amp; Co-Founder, Mixfit Inc."/>
        <s v="Founder &amp; CEO, Hi Rasmus"/>
        <s v="Shop Manager, Xpress Shop Inc"/>
        <s v="Chairman &amp; CEO, ExperienceNow, Inc."/>
        <s v="Marketing Director, Brandtrust"/>
        <s v="Co-Founder &amp; Chief Executive, Indie Game Development Company"/>
        <s v="Software Development Manager, Remedee Labs"/>
        <s v="CEO, JaipurJoints"/>
        <s v="CEO &amp; Founder, Engamio"/>
        <s v="Owner, Converge Design"/>
        <s v="Director, Brill Inc."/>
        <s v="President, Zwivel"/>
        <s v="Project Manager, U-POD"/>
        <s v="Director of Digital Engagement for Universities, Sodexo"/>
        <s v="Managing Director, PM4DEV"/>
        <s v="General Manager, Evo Ultrafit"/>
        <s v="CTO, Aviation Recruitment Agency"/>
        <s v="Webmaster, A-B Technical Community College"/>
        <s v="Chief Designer, Katharina Jewelry"/>
        <s v="Owner, Travel Agency"/>
        <s v="Director of Software Engineering, Medical Software Company"/>
        <s v="Marketing Manager, Environmental Services Provider"/>
        <s v="VP, Electric Power Cooperative"/>
        <s v="Director, GPWales"/>
        <s v="Director of Digital Marketing, GAMEDAY VODKA"/>
        <s v="Head of Business Development, Software Development Company"/>
        <s v="President, One Degree Medical"/>
        <s v="Former VP of Technology, Marketing Firm"/>
        <s v="Vice President, Done Images"/>
        <s v="Co-Founder, Mental Wellness Platform"/>
        <s v="CEO, Computer Software Company"/>
        <s v="VP Global Marketing &amp; Strategic Partnerships, World Manager"/>
        <s v="President &amp; Co-Owner, Pride Disposal Company"/>
        <s v="CEO &amp; Co-Founder, SURU Together"/>
        <s v="Founder, Psychology Company"/>
        <s v="Project Manager, SeeChange Technologies"/>
        <s v="Sales Marketing Manager, Vogue Hospitality"/>
        <s v="CEO, Interform"/>
        <s v="President, Brand Orbit"/>
        <s v="COO, Fintech Company"/>
        <s v="Chief Partnership Officer, Red Jumpers Agency"/>
        <s v="Co-Founder, RCD"/>
        <s v="Former Content Marketing Manager, Coworking Company"/>
        <s v="Owner &amp; Founder, Menzani Fashions"/>
        <s v="Co-Founder &amp; CEO, Fintech Company"/>
        <s v="Marketing &amp; Communications Dir, The Loft Literary Center"/>
        <s v="Sr. Business Analyst, Electricity Marketing Subsidiary"/>
        <s v="Co-Fouder, Sploot"/>
        <s v="CEO, The RayNa Corporation"/>
        <s v="Product Owner, Numbers Group"/>
        <s v="Project Manager, Empeek"/>
        <s v="CEO, BlackBird"/>
        <s v="Owner, Digital Radio Station"/>
        <s v="General Director, Alsanit"/>
        <s v="CTO, NDM Hospitality"/>
        <s v="Product Manager, Tech Company"/>
        <s v="Website Manager, Community College"/>
        <s v="Business Development Head, Get Cab India Pvt. Ltd."/>
        <s v="Visual Artist, Self-Employed"/>
        <s v="CTO, Trionas GmbH"/>
        <s v="Head of Marketing, AR Tech Company"/>
        <s v="Director, Social Media App"/>
        <s v="Director, Driving License Training Center"/>
        <s v="COO, BYERIM LTD"/>
        <s v="Director, TripLV"/>
        <s v="Doctor, Lekarinfo"/>
        <s v="Managing Principal, Information Management Company"/>
        <s v="Co-Founder, Mavrck"/>
        <s v="Founder, Student Musician Platform"/>
        <s v="Founder, Car Rental Company"/>
        <s v="CEO, Reis Augenklinik"/>
        <s v="CEO, Mind Sports Olympiad"/>
        <s v="CEO, Enterprise Service Management Consulting"/>
        <s v="CEO, viazenetti GmbH"/>
        <s v="Founder &amp; CEO, Pet Supply Company"/>
        <s v="Senior Director, IT Consulting Company"/>
        <s v="CEO, Broker Buddha"/>
        <s v="Project Manager, Euromaster Sweden"/>
        <s v="CTO, Social Curator"/>
        <s v="Senior Analyst, Power Production Company"/>
        <s v="CTO, OVAVI"/>
        <s v="Owner, Photoandvideoedits.com"/>
        <s v="Owner, Adapted Clothing on the Net"/>
        <s v="Co-Owner, Paris Jewellers"/>
        <s v="Director, Bang Analytics"/>
        <s v="Executive Director IT, University"/>
        <s v="General Manager, What's My Claim Worth"/>
        <s v="CTO, Food &amp; Beverage Startup"/>
        <s v="CEO, Digital Marketing Firm"/>
        <s v="Chief Commercial Officer, Legal Technology Company"/>
        <s v="CEO, Spunden Technology"/>
        <s v="Owner &amp; Managing Director, Yotes Court Vineyard"/>
        <s v="Managing Member, Ashbury Systems, LLC"/>
        <s v="Director of Archives, Nonprofit Foundation"/>
        <s v="Operations Manager, TeamBottles.com"/>
        <s v="Lab Assistant, University Laboratory"/>
        <s v="Communications Associate, Competo d. o. o."/>
        <s v="Director of Web Communications, Private University"/>
        <s v="IT Manager, TDR d.o.o."/>
        <s v="Operations Manager, Trailer &amp; Tractor Repair Company"/>
        <s v="Analyst, Metaltis"/>
        <s v="CEO &amp; Founder, Comtura"/>
        <s v="Founder, King's Caffe"/>
        <s v="CEO, Engagement SaaS Provider"/>
        <s v="Director of Engineering, Food Company"/>
        <s v="Senior Marketing Manager, Association Analytics"/>
        <s v="CEO, Alconost Inc"/>
        <s v="Marketing Manager Products, Digirate"/>
        <s v="Project manager, Iunocare"/>
        <s v="Director of Software Engineering, Sparkcognition, Inc."/>
        <s v="CEO, halloSophia.com"/>
        <s v="Director, Professr"/>
        <s v="Former CEO, Mumbrella"/>
        <s v="After-Sales Support Manager, Hynet"/>
        <s v="Director IT - EU SE Cluster, Philip Morris International"/>
        <s v="Owner, Stable Hub"/>
        <s v="Co-Founder, Communication Platform"/>
        <s v="VP &amp; Director, Neoteros"/>
        <s v="Senior Director Engineering, Information Services Company"/>
        <s v="Founder and Director, Rave PR"/>
        <s v="CEO, Bianor"/>
        <s v="National Operations Manager, Rentertainment"/>
        <s v="CEO, EvalueScience"/>
        <s v="CEO, Ikedayama"/>
        <s v="Founder &amp; CEO, Flik"/>
        <s v="David Architectural Metals, Inc."/>
        <s v="Owner, BBQ Pro Shop"/>
        <s v="Founder, Ucreate"/>
        <s v="Marketing Manager, Humphrys Awnings"/>
        <s v="CTO, Retirement Organization"/>
        <s v="CTO, Spoonity"/>
        <s v="Director of Personal Lines, Quaker Special Risk"/>
        <s v="Owner, Harley Law Offices PA"/>
        <s v="Marketing Manager, Olympia Hotel Management"/>
        <s v="Head of IT, Baghlaf Al Zafer Metal Industries"/>
        <s v="IT &amp; Recruiting Manager, Service Marketplace"/>
        <s v="CEO&amp; Designer, VAVCI"/>
        <s v="Head of IT, Compliance &amp; Regulatory Platform"/>
        <s v="VP Product Development, Industrial Automation Company"/>
        <s v="Executive Director, Ukrainian Deminers Association"/>
        <s v="Founder, Tp Accurate"/>
        <s v="Founder, Savings App"/>
        <s v="Digital Marketing Manager, Cybersecurity Startup"/>
        <s v="CEO, Aibly Corp."/>
        <s v="Sr. VP Innovation, Momentumww"/>
        <s v="Head of Demand Marketing, Addepar"/>
        <s v="VP, Gazz Consulting"/>
        <s v="Co- Founder, SkIin"/>
        <s v="Owner, Energy Planning &amp; Development Company"/>
        <s v="COO &amp; Co-Founder, Lionwood.software"/>
        <s v="Senior Managing Partner, Endevis"/>
        <s v="CEO, Tülbelt"/>
        <s v="COO, Pfotzer Properties LLC"/>
        <s v="Accounts Manager, Nurse Practitioner Healthcare Foundation"/>
        <s v="SVP Product Engineering, Customer Value Management Platform"/>
        <s v="Co-Founder &amp; Technical Director, Aura Life"/>
        <s v="Founder, Marketplace Startup"/>
        <s v="Technology Director, Digital Agency"/>
        <s v="General Manager, Investment Management Company"/>
        <s v="Senior Application Officer, Afghanistan International Bank"/>
        <s v="Associate Director of Audio, Hay House"/>
        <s v="Supervisor, hhnetwork"/>
        <s v="CEO, Neurolabs"/>
        <s v="Engineering &amp; Product Leader, DevOps Solutions Company"/>
        <s v="Founder, Petwork"/>
        <s v="Co-Founder, Proteus Business Services"/>
        <s v="Managing Director, Shopify Service Provider"/>
        <s v="Owner &amp; Partner, Scrubs.com"/>
        <s v="CEO, Email Insights Provider"/>
        <s v="COO, Arch-I-Tech Doors, Inc."/>
        <s v="CEO, Irish Recruiter"/>
        <s v="Lead Developer, BrainBuffet Solutions"/>
        <s v="Technical Director, CoolCare LTD"/>
        <s v="Founder, Cannin"/>
        <s v="CEO &amp; Engineer, Braces On Demand"/>
        <s v="Product Manager, Investment Management Company"/>
        <s v="Co-Founder, Referurbuddy Inc."/>
        <s v="Senior Project Manager, KMD"/>
        <s v="Executive Director, Love INC of Littleton"/>
        <s v="CEO, E-Learning Platform"/>
        <s v="President, Le New Black"/>
        <s v="Tech Lead, Arcus"/>
        <s v="Chief Transformation Officer, Pactera EDGE"/>
        <s v="CEO, Online Ordering Solution"/>
        <s v="Co-Founder and CEO, SimpleFund"/>
        <s v="Head of Digital &amp; Audio Releases, Pismo Foundation"/>
        <s v="VP Investments, Veev"/>
        <s v="CEO, STEM Education Company"/>
        <s v="Managing Director, DAC Consulting Services Ltd"/>
        <s v="CIO, Edtech Company"/>
        <s v="Content Manager, JAMAX M/Eci Pec"/>
        <s v="Head of Marketing, Sunbit"/>
        <s v="Assistant Manager, Grundfos Pumps India Private Limited"/>
        <s v="Software Engineer, GOES GmbH &amp; Prime WSI"/>
        <s v="Co-Founder, PredictLeads"/>
        <s v="Account Manager, OK Pixels"/>
        <s v="Operations Director, Bitcoin Bingo"/>
        <s v="Chief Experience Officer, American Medical Association"/>
        <s v="Head of Education, Nonprofit Museum"/>
        <s v="Head of Tech &amp; Development, Online Marketplace"/>
        <s v="President, Dream Management Services LLC"/>
        <s v="Owner, Artist-Tipping Platform"/>
        <s v="Owner, ViaMarket"/>
        <s v="Founder, Salon &amp; Spa"/>
        <s v="VP of Product, Smart Home Technology Firm"/>
        <s v="Account Director, Vivaki Creative"/>
        <s v="Project Manager, Travel Agency"/>
        <s v="Marketing Manager, Erlang Solutions"/>
        <s v="Founder, Media Startup"/>
        <s v="Founder, iOS App Startup"/>
        <s v="Former Executive Director, Ecochallenge.org"/>
        <s v="CEO, Mappd"/>
        <s v="Web Content Manager, North Park University"/>
        <s v="Former Head of Marketing, Arcadia Data"/>
        <s v="CEO, Galliot"/>
        <s v="Marketing &amp; PR Manager, Acciona Nieruchomości"/>
        <s v="Strategic Initiatives, The Kurt Weill Foundation for Music"/>
        <s v="Owner, Recruitment &amp; Training Company"/>
        <s v="Director, Food Connect Group"/>
        <s v="Business Development Head, NURI"/>
        <s v="Spokesperson, TS Podbeskidzie"/>
        <s v="CEO, Mayku"/>
        <s v="CEO, rafaelleitao.com"/>
        <s v="Technical Project Manager, IT Services Firm"/>
        <s v="Director, Brondesbury Coaching"/>
        <s v="Co-Founder, vonMedia"/>
        <s v="CEO, ArtCubeNation"/>
        <s v="Sales &amp; Business Dev Mngr, Building Materials Manufacturer"/>
        <s v="CCO, Pest Pulse"/>
        <s v="Growth Marketing Manager, Tonal"/>
        <s v="CEO, Unleashed Technologies"/>
        <s v="CEO, E-Commerce Company"/>
        <s v="Founder, Digital Healthcare Platform"/>
        <s v="Director of Technology &amp; Project Management, 70 Face Media"/>
        <s v="President, Automotive Company"/>
        <s v="CTO, Grasp HR"/>
        <s v="Accounting Manager, Financial Services Company"/>
        <s v="Owner &amp; President, Inclusive Estates, Inc."/>
        <s v="Owner, PixelSmith &amp; Co."/>
        <s v="CTO, Meditation Platform"/>
        <s v="Director, DroneAG"/>
        <s v="Co-Founder, Grafted Growth"/>
        <s v="Founder, Auto Parts Marketplace"/>
        <s v="CEO, GarageStore sp. z o.o."/>
        <s v="Head of Technology, Room to Read"/>
        <s v="Vice President of Communications, Drug Dev Company"/>
        <s v="Technology Director, Fela Media LLC"/>
        <s v="COO, Cyberland"/>
        <s v="Co-Founder &amp; CEO, SITU360"/>
        <s v="Managing Editor, Bethel Grapevine"/>
        <s v="Co-Founder &amp; COO, Online Travel Agency"/>
        <s v="Co-Founder, Pharmaceutical Company"/>
        <s v="CEO, Mobilized Construction"/>
        <s v="CEO, Inspire Investing"/>
        <s v="Owner, Professional Services Company"/>
        <s v="CTO, Membership Organization"/>
        <s v="CEO, Driver Training Company"/>
        <s v="CEO, Paq Studio"/>
        <s v="Co-Founder, Tempo Automation"/>
        <s v="Project Manager, Urgent Care Company"/>
        <s v="CIP, Retail Tech Startup"/>
        <s v="CEO, Turn App"/>
        <s v="Founder, Martian Labs"/>
        <s v="CTO, Motus Online Service GmbH"/>
        <s v="CEO, Casino Banking Platform"/>
        <s v="Website &amp; E-Commerce Manager, Business Telecom Company"/>
        <s v="CEO, MuniAxis"/>
        <s v="Director of Creative Services, AMP Agency"/>
        <s v="Project Manager, KAD Quiz"/>
        <s v="Human Resources, Brayer Electric Company"/>
        <s v="Owner, Healthcare Job Marketplace Startup"/>
        <s v="Owner, Telakka"/>
        <s v="Senior Advisor, Educational Institution"/>
        <s v="Former Property Manager, Desert Pueblo Mobile Home Park"/>
        <s v="MD &amp; CTO, Nekatec Ltd"/>
        <s v="AVP of IT, Major Healthcare Servive Provider"/>
        <s v="CEO, Exactly.me"/>
        <s v="Founder, Digital Marketing Agency"/>
        <s v="Commercial Manager, AHI Design"/>
        <s v="Manager, Finance &amp; Technology, Leadership Montgomery"/>
        <s v="Managing Partner, IT Services Firm"/>
        <s v="CCO, Web Design Sun"/>
        <s v="Director of Brand, Legal Technology Firm"/>
        <s v="CTO, Lefkada-Rentals.com"/>
        <s v="CEO, Cheshire Digital Marketing"/>
        <s v="Founder &amp; CEO, Onboard"/>
        <s v="COO, Consulting Firm"/>
        <s v="Global Community Manager, Dropbox"/>
        <s v="Founder, Kindered Gaming"/>
        <s v="Founder &amp; CEO, Snipp.net AS"/>
        <s v="Founder, Travel Website"/>
        <s v="Executive Producer, One Good Man Productions"/>
        <s v="Owner, Las Vegas Lifestyle App"/>
        <s v="CEO &amp; Key Account Manager, G-2.eu"/>
        <s v="Marketing &amp; E-commerce Manager, Câlinesa"/>
        <s v="Website Manager, AFSA"/>
        <s v="Managing Director, Insync Insurance Solutions Ltd"/>
        <s v="Co-Founder &amp; CEO, Jigserv Digital"/>
        <s v="Accountant, Liquor Seller"/>
        <s v="CEO, Offshore Outsourcing Solutions Company"/>
        <s v="Product Designer, Int4 sp. z o. o. sp. k."/>
        <s v="IT &amp; Digital Manager, Sibcas Ltd"/>
        <s v="Sales &amp; Marketing Manager, Planet Granite"/>
        <s v="CTO, Mandolin Software Inc"/>
        <s v="IT Director, ISA-eCash"/>
        <s v="Lead Application Development, GAMI"/>
        <s v="Director, Printed.ink LTD"/>
        <s v="Automation Architect, Ren Roros Intelligent Automation"/>
        <s v="Founder, Freight Changer"/>
        <s v="Founder, BuildEffective"/>
        <s v="Digital Transformation Senior Director, Healthcare Company"/>
        <s v="General Manager, School Lunch Deliver Service Agency"/>
        <s v="Partner, Planable Wealth"/>
        <s v="Executive Director, Clove Alliance"/>
        <s v="Business Development Director, Advertising Network"/>
        <s v="VP of E-Commerce, Salem Five Bank"/>
        <s v="CEO, Founders Network"/>
        <s v="Consultant, Population Council"/>
        <s v="CEO, Hands Co., Ltd."/>
        <s v="Founder, Rotating Room"/>
        <s v="Executive Director, Equal Opportunity Community Initiative"/>
        <s v="Marketing Director, Nutrition Product Company"/>
        <s v="Marketing &amp; Communications Manager, FMI"/>
        <s v="Project Manager, HangarA"/>
        <s v="President, Global RADAR"/>
        <s v="Manager, Beleven"/>
        <s v="Marketing Executive, Ginni Systems Ltd."/>
        <s v="Head of CRM Department, Tech Retail Company"/>
        <s v="Co-Founder, Healthcare Company"/>
        <s v="Executive Director, Education Nonprofit"/>
        <s v="Technology Leader, Healthcare Service Company"/>
        <s v="CEO &amp; Founder, Latin American Networking Startup"/>
        <s v="Financial Advisor, UCrypt.io"/>
        <s v="Chief Technology Officer, TheaterMania"/>
        <s v="Executive Director, Deutsches Haus Montenegro"/>
        <s v="Vice President, IT Services Company"/>
        <s v="Founder, Fintech Startup"/>
        <s v="CEO, Admantium Crypto Advisors"/>
        <s v="Senior Software Engineer / Technical Lead, Airbnb, Inc."/>
        <s v="Founder &amp; CEO, Aleph"/>
        <s v="Owner, Reilly Construction"/>
        <s v="President, Software &amp; Services Company"/>
        <s v="Director of Marketing Tech, GASAG AG"/>
        <s v="Board Member, A &amp; A International Food and Beverage"/>
        <s v="CEO, Łook Pożyczka sp. z o.o."/>
        <s v="Former Digital Comms Director, Delegate of EU to US"/>
        <s v="Former Chief Security Architect"/>
        <s v="Project Manager, Pastry Company"/>
        <s v="Director of Marketing, Sports Industry"/>
        <s v="Director, Magic Tavern Ltd"/>
        <s v="Outreach &amp; Engagement Mgr, Center for Inclusive Child Care"/>
        <s v="Senior Digital Marketing Manager, Managed IT Services Firm"/>
        <s v="Director of Systems, FreightCenter"/>
        <s v="Operations Manager, Distribution Company"/>
        <s v="Software Engineering Manager, Electronic Manufacturing"/>
        <s v="Strategy/Partnerships Lead, PelicanCorp"/>
        <s v="CEO, Dog Food Company"/>
        <s v="Marketing Manager, Property Management Firm"/>
        <s v="Technical lead, Cudo"/>
        <s v="Director of Operations, REMAX Mexico"/>
        <s v="CEO, Laundry Company"/>
        <s v="Director of Engineering, Biotechnology Company"/>
        <s v="VP of Technology, Online Marketplace"/>
        <s v="IT Manager, Ingram Micro Services"/>
        <s v="CEO &amp; Founder, Driver Safety App"/>
        <s v="Product Manager, Agricultural Solutions Company"/>
        <s v="CEO, Legal Company"/>
        <s v="Principal Solutions Architect, Multifamily Laundry Systems Company"/>
        <s v="Executive Director, Clinix"/>
        <s v="Office Manager, Amish Custom Kitchens"/>
        <s v="PhD Researcher, School of Psychology, Cardiff University"/>
        <s v="Business Developer, Maniva Digital AB"/>
        <s v="CEO, The Record Xchange"/>
        <s v="CEO, 360 Private Travel"/>
        <s v="Head of PMO &amp; Client Partner, UX/UI design &amp; branding agency"/>
        <s v="COO, Recover"/>
        <s v="CEO, Digital Marketing Company"/>
        <s v="Founder, Find My Zen"/>
        <s v="CEO, Globus LTD"/>
        <s v="Digital Product Owner, Nooka Space Ltd"/>
        <s v="Head of Local IT Solutions, Multinational Retail Company"/>
        <s v="Manager, Video Telematics Solutions Firm"/>
        <s v="VP, Superior Swim Systems"/>
        <s v="Founder, Eldercare Tech Firm"/>
        <s v="CEO, Alumni Engagement Solutions Company"/>
        <s v="Business Officier of Tech Management Program, UCSB"/>
        <s v="Direct of Marketing, Boat Lift Manufacturer"/>
        <s v="Chair, 1st North American Social Networks Conference"/>
        <s v="Product Manage, Workforce Development Trust"/>
        <s v="Executive Director, Nonprofit Organization"/>
        <s v="Managing Member, Levine Jacobs &amp; Co. LLC"/>
        <s v="Social Media Director, Share Agency"/>
        <s v="Product Manager, MadeiraMadeira"/>
        <s v="CEO, OwnersPath.com"/>
        <s v="CIO, Betco Corporation"/>
        <s v="CEO, SparkLabs Foundry"/>
        <s v="Founder, App Development Company"/>
        <s v="COO, Littlecode"/>
        <s v="CEO &amp; Founder, iSphere"/>
        <s v="E-Commerce Specialist, Darco"/>
        <s v="Owner &amp; Solutions Architect, OmniSoft Techlabs"/>
        <s v="CEO, Engagum"/>
        <s v="Owner, Kupmeble.pl"/>
        <s v="Chief Product Officer, Wearable Device Firm"/>
        <s v="Board of Directors Member, Casa de Paz"/>
        <s v="Director of Engineering, Medical Technology Company"/>
        <s v="VP of IT, Cannabis Consumer Products Company"/>
        <s v="CEO, Flavordent"/>
        <s v="Co-Founder &amp; COO, Mobile App Startup"/>
        <s v="Founder &amp; CEO, Ziscuit, Inc."/>
        <s v="Co-Founder, shesays"/>
        <s v="Founder &amp; Managing Director, Black Paint"/>
        <s v="Project Manager, AAA"/>
        <s v="Principle Clinician &amp; IT Director, Medical Clinic"/>
        <s v="Co-Founder &amp; CEO, DataOS GmbH"/>
        <s v="Co-Founder, BlockSettle"/>
        <s v="CTO, MMD Smart"/>
        <s v="Director, Afodel"/>
        <s v="CMO, seoagency.me"/>
        <s v="Founder, StyleLike.it"/>
        <s v="Executive Director, Independent Wine Education Guild"/>
        <s v="Product Owner, Autistica"/>
        <s v="VP of Operations, Franchise Ramp"/>
        <s v="Product Manager, Robo Wunderkind"/>
        <s v="Founder &amp; CEO, Valorem Change Consultants"/>
        <s v="Head of Digital Marketing, London Transport Museum"/>
        <s v="Director"/>
        <s v="Owner, Makeplease"/>
        <s v="Senior Manager, Marketing Technology Company"/>
        <s v="Project Manager, Independent Product Studio"/>
        <s v="CTO, ESTO"/>
        <s v="Co-founder, B. PHL Innovation Fest"/>
        <s v="Owner, SS-CMMS"/>
        <s v="Creative Director &amp; Founder, Big Noise Radio"/>
        <s v="Communications Manager, City of Brisbane, California"/>
        <s v="VP, Triangle"/>
        <s v="Co-Founder, buzz"/>
        <s v="Project Manager, IT Services Provider"/>
        <s v="Head of Projects Dept, SHOPA"/>
        <s v="Supervisor, Public School System"/>
        <s v="Managing Director, Cardtrend Systems"/>
        <s v="Communications Manager, Legal Services of North Florida"/>
        <s v="Co-Founder &amp; CEO, Vola Software"/>
        <s v="CEO, LESS_"/>
        <s v="CEO, Tibalo Aps"/>
        <s v="Communications Co-Director, Inter Pares"/>
        <s v="Co-Founder &amp; CEO, LoginLegacy Inc."/>
        <s v="Marketing Manager, Marketing Agency"/>
        <s v="Founder, iBETcha Inc"/>
        <s v="CEO, BluePixel"/>
        <s v="Founder &amp; CEO, C2 Keep"/>
        <s v="Managing Director, Inscribe Australia Pty Ltd"/>
        <s v="Owner, Masion Enfants"/>
        <s v="Founder, eBiz Advisers"/>
        <s v="Founder, Skyward"/>
        <s v="Former Sr Digital Mktg Manager, Biotics Research Corporation"/>
        <s v="CTO, Multiple Businesses"/>
        <s v="Founder &amp; Developer, Eternal Message"/>
        <s v="Electrical Design Engineer, Audio Device Company"/>
        <s v="Project Manager, Reach Advance"/>
        <s v="Founder, Hunt Equity LLC"/>
        <s v="CEO, Healthcare Service Provider"/>
        <s v="Director of Opns, HolidayOnJ"/>
        <s v="Owner, Osint Ltd"/>
        <s v="Project Manager, Apiko"/>
        <s v="Affiliate, International Fruit Genetics"/>
        <s v="CEO, Real Estate Agency"/>
        <s v="Sr. Product Manager, Mirantis"/>
        <s v="Senior Development Manager, Sun Tribe Solar"/>
        <s v="Managing Director, Saint Capital Ltd"/>
        <s v="Director of Research &amp; Development, Sinclair"/>
        <s v="Vietnam Associate Director, AVISTEL"/>
        <s v="Head of Digital Marketing &amp; Communication, Sporting Goods Company"/>
        <s v="CEO, Outsourcing Company"/>
        <s v="Director of Product Innovation, Vantage"/>
        <s v="CEO, Subscription Software Services Firm"/>
        <s v="Partner, Skytale Group"/>
        <s v="Senior Marketing Manager, Automated Healthcare Service"/>
        <s v="CEO, embeDD GmbH"/>
        <s v="President &amp; CEO, AWE Learning"/>
        <s v="Enterprise Architect, Food Production Company"/>
        <s v="Director of E-Commerce Operations, Highlights for Children"/>
        <s v="Sales Director, IT Education Academy"/>
        <s v="CEO, SoftDev20"/>
        <s v="Freelance Web Designer"/>
        <s v="IT Director, Nonprofit"/>
        <s v="Marketing Director, Christian Liberal Arts University"/>
        <s v="COO, Fresh Supply Co."/>
        <s v="Marketing Specialist, Promotech"/>
        <s v="VP of Marketing, ExactFlat"/>
        <s v="Marketing &amp; Communications Manager, Accounting Firm"/>
        <s v="CIO, AB Stenströms Skjortfabrik"/>
        <s v="Founder &amp; CEO, Tixxio"/>
        <s v="Sales Manager, Caliber Brands FZE"/>
        <s v="Founder &amp; CEO, Visual Production Company"/>
        <s v="Marketing Manager, Intimidator UTV"/>
        <s v="Co-Founder, Health Technology Company"/>
        <s v="Attorney, Lewis Legal Solutions"/>
        <s v="Founder, Smart Venturing"/>
        <s v="Co-Founder &amp; CEO, Automotive Company"/>
        <s v="Chief Product Officer, ShareNPay"/>
        <s v="CEO, Design &amp; Production Agency"/>
        <s v="Lead Designer, DesignLX"/>
        <s v="Sales Engineering Manager"/>
        <s v="Director, Stonewood and Partners LTD"/>
        <s v="Founder &amp; CEO"/>
        <s v="Engineering Manager, Jupiter"/>
        <s v="CEO, On-Demand Delivery App"/>
        <s v="Software Engineering Director, Sports Team Parent Company"/>
        <s v="Software Innovation Specialist for Inclusive Fintech, GSMA"/>
        <s v="Former Managing Director, Software Firm"/>
        <s v="Principal Consultant, Digital Marketing Company"/>
        <s v="Director of Product Development, Mutare Software"/>
        <s v="CEO, The Crowdfunding Formula"/>
        <s v="Former Technical Project Manager, Gerber Labs"/>
        <s v="Marketing &amp; Communications Director, Traders Point Church"/>
        <s v="CEO &amp; Editor-in-Chief, Rubryka.com"/>
        <s v="Cement Terminals Manager, CRH"/>
        <s v="Director, Analytium Ltd"/>
        <s v="Founder &amp; CEO, Future—State"/>
        <s v="CTO, Zdorovi24"/>
        <s v="Digital Customer Experience Developer, Schneider Electric"/>
        <s v="Senior Financial Analyst, M&amp;A Advisory Firm"/>
        <s v="Chief Brand Officer &amp; Partner, Drone U"/>
        <s v="Co-Founder, Software Company"/>
        <s v="CEO, Citadel Defense Company"/>
        <s v="Head System Architect, Maritime Software Provider"/>
        <s v="CEO, Metricus"/>
        <s v="Director &amp; Founder, Medechat"/>
        <s v="Owner &amp; Project Manager, IT Company"/>
        <s v="Founder &amp; CEO, ioAudio"/>
        <s v="Marketing Manager, TerraLex"/>
        <s v="CTO, Live Event Ticketing Platform"/>
        <s v="Manager, Lin Engineering"/>
        <s v="Owner, Enquire Digital"/>
        <s v="CCO, Zhilyova Lingerie"/>
        <s v="Former VP, Children's National Medical Center"/>
        <s v="Director of uMap, Become Unmimstakable"/>
        <s v="Director, Information &amp; Events Company"/>
        <s v="Head of Product, Economic Research Company"/>
        <s v="CEO, New Zealand Body for Certificate Issuance"/>
        <s v="Director Creative Projects, Barco's Nightingales Foundation"/>
        <s v="Director, HealthTech Company"/>
        <s v="CEO, Care Dynamics"/>
        <s v="CTO, Wine Company"/>
        <s v="CTO &amp; Co-Founder, Takeout &amp; Delivery Restaurant"/>
        <s v="Managing Director, Eolas Biosciences Co. Ltd."/>
        <s v="Marketing Director, Over The Top SEO"/>
        <s v="IT and Project Manager, The Chopra Center"/>
        <s v="Founder &amp; CEO, IT Company"/>
        <s v="VP, H2O Partners, Inc."/>
        <s v="CEO, Software Development Company"/>
        <s v="Business Analyst, Atech Logistics"/>
        <s v="Head of Partnerships &amp; Communications, Nonprofit"/>
        <s v="Lead Product Manager, Digital Media Distributor"/>
        <s v="Founder &amp; Managing Director, Oil &amp; Energy Company"/>
        <s v="Founder, Application Software Company"/>
        <s v="Head of Organization, LANG UK"/>
        <s v="Dir. of Development &amp; Teach Support, World English Institute"/>
        <s v="Product Owner, Software Integrations Development Company"/>
        <s v="Marketing &amp; Communications Manager, Electricity HR Canada"/>
        <s v="CEO, 10emtudo"/>
        <s v="Associate Director of Communications, P.S. ARTS"/>
        <s v="Principal, GrabTheBox"/>
        <s v="Sr. Web Strategist, Guthrie"/>
        <s v="Co-Founder, Health Tech Startup"/>
        <s v="Business Development Manager, Redwood"/>
        <s v="Sr. Research Scientist, Amway"/>
        <s v="Former CTO, Financial Firm"/>
        <s v="Owner, Mon Jin Lau Restaurant"/>
        <s v="CEO &amp; Founder, Financial Firm"/>
        <s v="CEO, Consulting Company"/>
        <s v="CTO, Business Process Automation Company"/>
        <s v="Associate Professor, UCLA Department of English"/>
        <s v="Project Lead, Ascendle Technology, LLC"/>
        <s v="Product Manager, Eco-Friendly Ridesharing Platform"/>
        <s v="Co-Founder &amp; CTO, Broadwaypass"/>
        <s v="Owner, Ski Racing App"/>
        <s v="Marketing Coordinator, Protein Manufacturer"/>
        <s v="Owner, TaaS Automitive"/>
        <s v="Co-Founder, Deodorant Company"/>
        <s v="Founder &amp; Director, Includmi"/>
        <s v="CIO, Cosmos Travel"/>
        <s v="VP Product, Entertainment Company"/>
        <s v="International Marketing Specialist, WA Apple Commission"/>
        <s v="Founder, SeekMed"/>
        <s v="Partner, Base Design"/>
        <s v="Founder &amp; CEO, Adpost Group Pty Ltd"/>
        <s v="CEO, Fantasy Football Fix"/>
        <s v="Head of Web Development, Dialog Semiconductor"/>
        <s v="President, Software Dev Consulting Firm"/>
        <s v="Managing Director, Quack'R'Duck Pty Ltd"/>
        <s v="CEO, NJORD Nutrition"/>
        <s v="CTO, LyricFind Inc."/>
        <s v="Chief Technology Officer, Community Connect Labs"/>
        <s v="Senior Project Manager, Pharmaceutical Company"/>
        <s v="CEO, Surgical Procedure Software Company"/>
        <s v="Partner, Desmond, Marcello, &amp; Amster LLC"/>
        <s v="CEO, TMK"/>
        <s v="Vice President, VSK Insurance Company"/>
        <s v="Retail Activation Manager, CHIC Group (BAT)"/>
        <s v="Software Developer, UX Design &amp; Development Studio"/>
        <s v="Founder, Projektt Technologies"/>
        <s v="CEO, MobileLabs"/>
        <s v="Product Development Manager, Cencosud"/>
        <s v="Former CTO, Ciklum"/>
        <s v="Product Lead, B2B SaaS Platform"/>
        <s v="Manager &amp; Owner, Lumber Company"/>
        <s v="Executive Digital Director, Athletics"/>
        <s v="Founder, Customer Engagement Company"/>
        <s v="Product Dev, Abdul Latif Jameel Investments Pvt. Ltd."/>
        <s v="Owner, Coral Cove Beach Resort &amp; Spa"/>
        <s v="Business Application Manager A.I., La Lorraine Bakery Group"/>
        <s v="Founder &amp; CEO, Lamppost Insights, LLC"/>
        <s v="CEO, MyNabes"/>
        <s v="CEO, Healthcare Company"/>
        <s v="CMO, Supply Chain Now"/>
        <s v="Lead Business Analyst, Financial Services Company"/>
        <s v="Owner, Esser Inc."/>
        <s v="President, Educational Firm"/>
        <s v="CEO, CripeHub"/>
        <s v="Former VP of Marketing, Children’s Hospital Association"/>
        <s v="VP, RAKwireless"/>
        <s v="CEO &amp; Co-Founder, Sleigh"/>
        <s v="Client, Web App Development Project"/>
        <s v="Owner and Founder, East Coast Yacht Cruises"/>
        <s v="Content Writer &amp; Marketer, Feeding Trends"/>
        <s v="Co-Founder &amp; CEO, Jade Dating Inc."/>
        <s v="CTO, Titan Systems Corporation"/>
        <s v="CTO, FlatHost"/>
        <s v="Founder, Industrial Automation Startup"/>
        <s v="CEO, LawTake"/>
        <s v="Founder, Culinary Business"/>
        <s v="Executive Director, Consulting Company"/>
        <s v="CEO, Educational Solution Company"/>
        <s v="CEO, MessagingLAB"/>
        <s v="Founder &amp; CEO, Kavella"/>
        <s v="CEO, AIVICON"/>
        <s v="Owner &amp; Founder, Moshoboga"/>
        <s v="Technical Director, Digital Agency"/>
        <s v="CEO, Ownit"/>
        <s v="Digital Marketing Supervisor, Therapeutic Health Services"/>
        <s v="IT Manager, Homeowner's Association"/>
        <s v="General Manager, Pegas Vietnam Travel Co. Ltd."/>
        <s v="CIO, HealthPRO Procurement Services Inc."/>
        <s v="Managing Director, Software Development Agency"/>
        <s v="Chief Strategist, B2B Bandits"/>
        <s v="Director, Digital Strategy, Tom, Dick &amp; Harry Creative"/>
        <s v="Global Web Officer, British Council"/>
        <s v="Interim CEO, Materials Industry AI Platform"/>
        <s v="E-Commerce Manager, Educational Tech Co."/>
        <s v="Marketing Director, Business SaaS Platform"/>
        <s v="Founder &amp; Director of Travel Company"/>
        <s v="Co-Founder, OGGI Technologies"/>
        <s v="Co-Founder, Blockchain Social Platform"/>
        <s v="Director, Saga d.o.o. Beograd"/>
        <s v="Owner, Underwear Shop"/>
        <s v="CEO &amp; Founder, SAFE Steps, Inc."/>
        <s v="Founder, EdTech Startup"/>
        <s v="Director of Marketing, Sock Club Custom"/>
        <s v="General Manager, Nana"/>
        <s v="IT Solution Designer, Hrvatski Telekom"/>
        <s v="Managing Director, Enterprise Asset Management Firm"/>
        <s v="CIO, Otkritie Broker JSC"/>
        <s v="Owner, Design Philosophy Studio"/>
        <s v="CEO, Treads"/>
        <s v="CEO, Vita Agro Processed Foods"/>
        <s v="CEO, Definitive Safety Group LLC"/>
        <s v="Lead Frontend Developer, Orthodox Union"/>
        <s v="CIO, PWN"/>
        <s v="App Developer &amp; Founder, Applickable"/>
        <s v="Daily Operations, Flora Family Farm"/>
        <s v="Marketing Manager, Brokeree Solutions"/>
        <s v="Co-Founder &amp; COO, Fintech Company"/>
        <s v="CIO, Holiday Company"/>
        <s v="CEO, UltraLyfe"/>
        <s v="President, MoreHands"/>
        <s v="Director, Jurassic Tree Services Ltd"/>
        <s v="Lead Data Scientist, Bearing Manufacturer"/>
        <s v="Content Strategist, Digital Course Curator"/>
        <s v="CTO, Volo Sports"/>
        <s v="CEO, ParkPoolr"/>
        <s v="Webmaster, Engineering Union"/>
        <s v="Director, New Startup"/>
        <s v="Product &amp; Innovation Director"/>
        <s v="Owner, Texas Archery"/>
        <s v="CTO, Telehealth &amp; Fitness Company"/>
        <s v="Owner, Restaurants"/>
        <s v="CEO, Visit Dojo"/>
        <s v="Executive, Aerial Imagery Company"/>
        <s v="General Manager, Virtual Care Platform"/>
        <s v="CEO, Cardiology Solutions Provider"/>
        <s v="Project Portfolio Manager, Software Solutions Company"/>
        <s v="Project Manager, Brown Family Wine Group"/>
        <s v="Head of Marketing, Nominet"/>
        <s v="Co-Founder, Online Marketing Company"/>
        <s v="Senior Consultant, Web &amp; App Design Company"/>
        <s v="Client Angel, Time &amp; Attendance Solutions Company"/>
        <s v="VP of Operations, Public Benefit Corporation"/>
        <s v="Freelancer, Web Designer"/>
        <s v="Managing Director, The Fitness Circle"/>
        <s v="Owner, Buildahome"/>
        <s v="Marketing Manager, Eurolinx"/>
        <s v="Senior Editor, Rooster Post Production"/>
        <s v="CEO, RANS ELECTROMECHANICAL EQUIPMENT TRADING LLC"/>
        <s v="CEO, Cruz Street"/>
        <s v="President, LifiBifi Inc."/>
        <s v="Account Executive, Upswing"/>
        <s v="Director of Technical Services, Vinchi Ltd"/>
        <s v="President/Owner, ValueWest, Inc"/>
        <s v="VP of Engineering, SaaS Provider"/>
        <s v="CEO, Knectar"/>
        <s v="E-Commerce Manager, Phone Accessories Retailer"/>
        <s v="Director, St. Nursery School"/>
        <s v="Former SVP of Technology, SERMO"/>
        <s v="Senior Mobile Software Engineer, Entertainment Company"/>
        <s v="Client Success Manager, Creadits"/>
        <s v="CEO, PhoneIn"/>
        <s v="CEO, OurCampus"/>
        <s v="Member, Steward Ingram &amp; Cooper PLLC"/>
        <s v="E-Commerce Director, Northern Reflections"/>
        <s v="CEO, Accessible Home Modification Company"/>
        <s v="CEO, CanadaGoGreen"/>
        <s v="Owner, Web Solutions Company"/>
        <s v="Founder, FitupX"/>
        <s v="CEO, Space Whale"/>
        <s v="Senior Lecturer &amp; Software Engineer, MEGU"/>
        <s v="Founder, Digital Agency"/>
        <s v="CMO, Spirable"/>
        <s v="Head of Direct Channels Division, Hrvatska Poštanska Banka"/>
        <s v="Owner &amp; Director, Dead Industry Radio"/>
        <s v="Creative Services Manager, Scotch &amp; Soda"/>
        <s v="Chief Digital Officer, Social Thinking"/>
        <s v="Project Manager, Creative Agency"/>
        <s v="CEO, Vinosmith"/>
        <s v="President, Text Space App"/>
        <s v="Founder, Elysium Apps"/>
        <s v="Brand Manager, Beverage Company"/>
        <s v="Owner, M Consulting LLC"/>
        <s v="General Manager, Diversified Media Company"/>
        <s v="CEO &amp; Co-Founder, Double Edge"/>
        <s v="Head of Software Development, GDi d.o.o."/>
        <s v="Product Manager, Curaytor"/>
        <s v="Sr. Director Product Management, Home Warranty Company"/>
        <s v="CEO &amp; Founder, Croatia Revealed"/>
        <s v="CEO, It's a pixel. Inc."/>
        <s v="Founder, Personal Finance Platform"/>
        <s v="Blue Badge Digital Service Owner, Department for Transport"/>
        <s v="Director, iBidOnStorage"/>
        <s v="Manager, Ardent Digital &amp; Marketing Services"/>
        <s v="CEO, Oned degree inc"/>
        <s v="Self-Employed Graphic Designer"/>
        <s v="Managing Director, Accounting"/>
        <s v="Head of Inbound Marketing, Computer Software Company"/>
        <s v="CEO, Broadcasting Accessibility Fund Inc."/>
        <s v="Founder, Social Media"/>
        <s v="Program Manager, TL Nika"/>
        <s v="Co-Owner, Women's Health Platform Company"/>
        <s v="Frmr. Senior Web Producer, Playworks"/>
        <s v="Partner, NKF CPA Firm, INC."/>
        <s v="Founder &amp; CEO, Fitness Startup"/>
        <s v="Co-founder, Blue Coast Brewing Company"/>
        <s v="Graphic Illustrator, Self-Employed"/>
        <s v="Director of Web &amp; Digital Strategy, College"/>
        <s v="Managing Director, BlueFields GmbH"/>
        <s v="CEO &amp; Co-Founder, FreewayCamper GmbH"/>
        <s v="Co-Founder, Apex Rides"/>
        <s v="Associate Director, Atlanta Jewish Film Festival"/>
        <s v="CEO, Pajeczyna, Co"/>
        <s v="Former Program Manager, Big Pharma Company"/>
        <s v="Director of Digital Marketing, Manufacturing Company"/>
        <s v="Project Manager, Web Development Agency"/>
        <s v="Cheif Product Officer, uQualio ApS"/>
        <s v="Product Manager, Interia.pl"/>
        <s v="Director of Operations, Digital Information Company"/>
        <s v="VP, Tape Jungle"/>
        <s v="CEO, PortalYogi"/>
        <s v="CEO, Online Menu Directory"/>
        <s v="Chairman &amp; CEO, WAONA Lda"/>
        <s v="Director, Sweet Dreamers"/>
        <s v="Product Owner, Transcash"/>
        <s v="Managing Director, Media Production Company"/>
        <s v="IT Business Analyst, Translation Company"/>
        <s v="Sales, Steelstone Group"/>
        <s v="Online Communications, BCR"/>
        <s v="Digital Product Manager, Library"/>
        <s v="CTO, Mental Health Startup"/>
        <s v="Employee, Field Management Software"/>
        <s v="Co-Founder, Green Room"/>
        <s v="CEO, Vacation Rental Company"/>
        <s v="CEO, Visit Somerset"/>
        <s v="Owner, Promociones aéreas"/>
        <s v="Chairman, Digital Course &amp; Document Company"/>
        <s v="Tech Lead, FinTech Company"/>
        <s v="Project Manager, Automobile Manufacturer"/>
        <s v="Director, Cofactor Group"/>
        <s v="Digital Strategy Director, Farmers Life"/>
        <s v="Product Owner, Get Fast Credit"/>
        <s v="Director of Engineering"/>
        <s v="Founder, Ostays Technologies"/>
        <s v="Information Management Officer, Nonprofit Organization"/>
        <s v="COO, Rokas Law Firm"/>
        <s v="Owner, Online Rug Retailer"/>
        <s v="CEO, Vertical Design"/>
        <s v="Marketing Manager, Danwood"/>
        <s v="Founder, Online Nutrition Education Program"/>
        <s v="CEO, Go Go Wash The Car Wash Mobile"/>
        <s v="Owner, Monika Górska Fabryka Opowieści"/>
        <s v="President, Lighting Solutions Provider"/>
        <s v="Systems Analyst, SALINOR"/>
        <s v="President, RTNest"/>
        <s v="Director, Solfest"/>
        <s v="Founder, FinMates"/>
        <s v="Marketing Manager, Cardano"/>
        <s v="Project Administrator, Paragona"/>
        <s v="Project manager, Multi Media LLC"/>
        <s v="CEO, YouSpin"/>
        <s v="Center for Learning and Digital Access, Smithsonian Institution"/>
        <s v="Co-Founder, Qlinker"/>
        <s v="Director of Technical Training and Support, Ferguson Ent."/>
        <s v="IT Manager, SeCan"/>
        <s v="President, KTP Advisors"/>
        <s v="CEO, Interactive Children's App"/>
        <s v="Adminsitrative Manager, Altius Learning"/>
        <s v="Founder, Ingagedin.com"/>
        <s v="Founder, Mindfulness Startup"/>
        <s v="Information Security Officer, Bank"/>
        <s v="COO, Howdi Development PTY LTD"/>
        <s v="VP Product &amp; Customer Success, Product Content Distribution"/>
        <s v="Head of Tech, Clear"/>
        <s v="Director of Partnerships, AI Company"/>
        <s v="Senior Manager, International Consultancy"/>
        <s v="Proxy, Video Production Company"/>
        <s v="Operations Manager, Healthcare Company"/>
        <s v="Founder &amp; CEO, IntelliSTack"/>
        <s v="Managing Director, IN THEORY GmbH"/>
        <s v="Operations Director, Pure Property Finance"/>
        <s v="CEO, Sul Pont"/>
        <s v="Chief Technology Officer, Kwelia"/>
        <s v="Senior Director, University Academy"/>
        <s v="IT Service Director, Public University"/>
        <s v="Sr. Digital Producer, Woodbine"/>
        <s v="CEO, Blitz-Vergleich GmbH"/>
        <s v="Marketing Manager, People Driven Technology, Inc"/>
        <s v="Executive, SOVA Systems"/>
        <s v="CEO, Web Content Publisher"/>
        <s v="Vice President of Business Development,"/>
        <s v="Owner, Fashion &amp; Lifestyle Company"/>
        <s v="VP of Digital Marketing, Professional Development Company"/>
        <s v="CEO, Dynamic LLC"/>
        <s v="CEO and Founder, ADS"/>
        <s v="Executive Director, Objective Zero Foundation"/>
        <s v="CMO, InAppStory"/>
        <s v="Founder and Executive Director, Half Helen Foundation"/>
        <s v="VP of Sales, Tallmadge Spinning &amp; Metal"/>
        <s v="Director of Marketing, Home Care Assistance"/>
        <s v="President, Concept Marketing"/>
        <s v="CEO, eFiscal Networks"/>
        <s v="Founder &amp; CEO, Clothing Trading App"/>
        <s v="Project Manager, International Organization"/>
        <s v="Web Coordinator, University"/>
        <s v="Owner, Boutique Recruitment Agency"/>
        <s v="President, Sequre Arts"/>
        <s v="Product Application Manager, WellinTech Co., Ltd"/>
        <s v="Co-founder, SWS Software Development"/>
        <s v="Creator, JAGZ"/>
        <s v="Community Manager, Mobile Game Publisher"/>
        <s v="Founder, Gartenarbeit"/>
        <s v="Founder, loopgroup"/>
        <s v="Group Head of Marketing, Elecosoft"/>
        <s v="CTO, Advertising Technology Company"/>
        <s v="Program Mngr Digital Sales Companion, Siemens Healthineers"/>
        <s v="Managing Director, Link &amp; Shield Technologies"/>
        <s v="Executive Director, Centro de Desarrollo Sostenible"/>
        <s v="Senior Project Manager,Multilingual Translation Company"/>
        <s v="Business Development Manager, Dovira Capital"/>
        <s v="General Manager, TRIAX"/>
        <s v="Head of Product, FloodFlash"/>
        <s v="Vice President, Creative Marketing Resources"/>
        <s v="Owner &amp; Partner, Investment Services Company"/>
        <s v="Owner, Nue Appliances"/>
        <s v="Senior Marketing Manager, Event Technology Company"/>
        <s v="VP of Operations, Fintech Firm"/>
        <s v="R&amp;D Director, Ai-Solution"/>
        <s v="Developer, Rich Games"/>
        <s v="CTO, Healthcare Solutions Company"/>
        <s v="CEO, Publication Company"/>
        <s v="VP of Technology, RevUnit"/>
        <s v="Corporate Marketing Manager, Scott Enterprises"/>
        <s v="Co-Founder, Marketplace"/>
        <s v="Director, Nonprofit Organization"/>
        <s v="CEO, Transformify"/>
        <s v="Product Marketing, AI-Powered Trade &amp; Supply Company"/>
        <s v="Owner, Love NYC Souvenirs"/>
        <s v="Manager, Accounting Firm"/>
        <s v="Founder &amp; CEO, Fintech Startup"/>
        <s v="CEO, Shepherd's Stone LLC"/>
        <s v="VP of Strategy &amp; Operations, BICMD"/>
        <s v="CEO, Sawa Siwka SAS Restrukturyzacje"/>
        <s v="Managing Director, Metro Engines Inc."/>
        <s v="Co-Founder, Clssfd, Inc."/>
        <s v="Head of Management, Lucidity Design"/>
        <s v="Project Director, Business for Impact-Georgetown University"/>
        <s v="Founder &amp; CEO, Smart Arbitrage Technologies"/>
        <s v="Owner, A Quality Garage Door"/>
        <s v="Global E-Commerce &amp; Customer Care Director, Luxury Retailer"/>
        <s v="Senior Digital Marketing Executive, MADDCity.Live, LLC"/>
        <s v="CTO, FinTech Company"/>
        <s v="CPO, BRAINLUXURY"/>
        <s v="Marketing Manager, Interior Design Agency"/>
        <s v="Co-Founder, Truistic"/>
        <s v="CFO, Bank"/>
        <s v="Director of Strategic Communications, The Roosevelt Group"/>
        <s v="Marketing Manager, Gambit"/>
        <s v="CEO, Grapevine"/>
        <s v="Owner, Real Estate Investment Fund"/>
        <s v="CEO, Push Creative Co"/>
        <s v="President, Online Equipment Marketplace"/>
        <s v="Director of Marketing"/>
        <s v="Former Owner, Municipal Support Agency"/>
        <s v="Co-Founder, Cien Potencia"/>
        <s v="Associate Director of Online Communications, Law School"/>
        <s v="Project Manager, Retail Wholesaler"/>
        <s v="Managing Partner, Brandability"/>
        <s v="Co-Founder, Art of Body Control"/>
        <s v="Owner, Board Game Platform"/>
        <s v="Owner, Stephen James Films"/>
        <s v="Product Manager, Multinational Consumer Products Company"/>
        <s v="Project Manager, University"/>
        <s v="Senior Advisor IT &amp; Operations, FIRSTBANK"/>
        <s v="President, Summit Resort Group"/>
        <s v="CEO, MediShout"/>
        <s v="Project Manager, ASSA ABLOY SECURITY SOLUTIONS"/>
        <s v="Product Owner, Yggdrasil"/>
        <s v="Managing Director, Digital Service Provider"/>
        <s v="Senior Content Marketing Specialist, Advicent"/>
        <s v="Director for Data Integration, Software Dev Company"/>
        <s v="Director &amp; Co-Owner, Foxhollow Farm"/>
        <s v="Co-Founder, E-Learning Platform"/>
        <s v="CEO, Treatment"/>
        <s v="Former Director of Digital Initiatives, Chicago Architecture Foundation"/>
        <s v="Producer, Ascendant Studios"/>
        <s v="E-Commerce &amp; IT Manager, Miloo Home"/>
        <s v="CFO &amp; SVP of Business Development, Monarch Global Strategies"/>
        <s v="Marketing Director, Siegfried &amp; Jensen"/>
        <s v="CTO, Medical Software Company"/>
        <s v="Director of Operations, Merchants Acceptance"/>
        <s v="Vice President, VyoPath Inc."/>
        <s v="Senior Demand Generation Specialist, Omnicell"/>
        <s v="Founder, Game Swap Shop UK"/>
        <s v="CEO &amp; Partner, IT Consulting Company"/>
        <s v="COO, SURA Seguros"/>
        <s v="Project Manager, Travel CoolPass"/>
        <s v="Founder, Staffing App"/>
        <s v="President, Trainers Warehoues"/>
        <s v="Owner, Insurance Company"/>
        <s v="CEO, Munroe Global"/>
        <s v="Former Director of Digital Strategy, USC"/>
        <s v="President, SaaS Portal"/>
        <s v="CEO, InteliMED Corp."/>
        <s v="Director of Product, Nonprofit Organization"/>
        <s v="CEO, pinetree.marketing"/>
        <s v="CEO, Capture"/>
        <s v="Founder, MedExam.app"/>
        <s v="Owner &amp; Founder, SPI-Render Impact"/>
        <s v="Sales Manager, Computational Design Studio"/>
        <s v="Administrative Director, Higher Education"/>
        <s v="Application &amp; Development Engineer, DiverterPlus LLC"/>
        <s v="Owner, Yolanda Soryl Literacy"/>
        <s v="Marketing Specialist, Medical Supply Company"/>
        <s v="CEO, HighTech"/>
        <s v="Marketing Coordinator, IIIT"/>
        <s v="Director of Marketing, Internet Company"/>
        <s v="CEO, Repandu"/>
        <s v="Website Administrator, Sensor Company"/>
        <s v="CEO, Personalized Video App Co."/>
        <s v="Managing Partner, Financial Services Software Company"/>
        <s v="Marketing Manager &amp; Product Owner, Livetag SG"/>
        <s v="CEO, OZiTAG"/>
        <s v="Founder &amp; CEO, Little Birdie TV"/>
        <s v="Product Manager, Information Services Company"/>
        <s v="CFO, Smarter Logistics LLC"/>
        <s v="Founder, smarterGerman"/>
        <s v="Senior Product Manager, Fitness Wearables Company"/>
        <s v="Former Head of Digital Marketing, Education Network"/>
        <s v="Co-Founder, Made with Maturity"/>
        <s v="Partnership Associate, GogoApps"/>
        <s v="Director, R &amp; MA Stewart"/>
        <s v="Executive, Company"/>
        <s v="Founder &amp; CEO, Cryptoken Board LLC"/>
        <s v="SVP of Global Technologies, Atlanticus"/>
        <s v="CEO, Wade Property"/>
        <s v="Program Director, Education Provider"/>
        <s v="Founder &amp; CEO, Myxstem"/>
        <s v="Head of Public Fundraising, Starlight Children's Foundation"/>
        <s v="Co-Founder, BoyinaSoft"/>
        <s v="Co-Founder, NextGenTreesUSA"/>
        <s v="Communications Manager, GLISI"/>
        <s v="Marketing Manager, Digital Solutions Company"/>
        <s v="CEO &amp; Co-Founder, Smartsupp"/>
        <s v="Head of IS Sales Systems, Eurostar"/>
        <s v="Director of Mktg &amp; Creative Services, Nonprofit Organization"/>
        <s v="CEO, PinDo Inc."/>
        <s v="Project Manager"/>
        <s v="CEO, Real Estate Saas Company"/>
        <s v="Global Head of Marketing"/>
        <s v="CTO, Planitas Airline Systems"/>
        <s v="Founder, Startup Support Company"/>
        <s v="Founder &amp; CEO, KeloTwin Oy"/>
        <s v="Deputy Director, Dexis Consulting"/>
        <s v="VP Operations, Supreme Window"/>
        <s v="Founder &amp; CEO, ThotExperiment LLC"/>
        <s v="Manager, YMCA of Greater Seattle"/>
        <s v="Training &amp; Customer Experience Specialist, Nexudus"/>
        <s v="General Manager, Caicos Dream Tours"/>
        <s v="Founder, Inforvest"/>
        <s v="Director, Growth Marketing"/>
        <s v="Founder, Customer Analytics Company"/>
        <s v="CEO, Gonzo Agency"/>
        <s v="Board Member, Hospice By The Bay"/>
        <s v="CTO, drd.at"/>
        <s v="Director of Digital Communications, Home Remodeling Company"/>
        <s v="Web Developer, MultiTable"/>
        <s v="Business Process Analyst, Keyob Australia"/>
        <s v="COO, Abcor Home Health"/>
        <s v="Chief Product Officer, Aurea Software"/>
        <s v="CEO &amp; Founder, Ophardt-Maritim"/>
        <s v="Producer, Urban Self Defence"/>
        <s v="CEO, Honey Access"/>
        <s v="Manager, Bunz"/>
        <s v="CMO, Do Sport Now"/>
        <s v="Director of Growth, Real Estate Software Company"/>
        <s v="Principal Consultant, Bluehorn Digital"/>
        <s v="Manager, Web Agency"/>
        <s v="Head of Digital Marketing, Arena Hospitality Group d.d."/>
        <s v="Head of Technology, ChainThat"/>
        <s v="Founder, TF Metal Reports"/>
        <s v="Founder &amp; CEO, LIBAERTY, LLC"/>
        <s v="Director of Strategic Communications, Fiscal Nonprofit"/>
        <s v="Marketing Director, Otodata Tank Monitors"/>
        <s v="Founder, Owner &amp; CEO, MedEdQR LLC"/>
        <s v="Founder, Little Hands Healthy Minds"/>
        <s v="Digital Marketing Manager, Textiles Company"/>
        <s v="Spiritual Director, CSLDallas"/>
        <s v="Managing Director, Jewelry Selling Company"/>
        <s v="VP Technology, Vision Source"/>
        <s v="Project Lead, Plastic Packaging Manufacturing Company"/>
        <s v="Director, IT Consulting Company"/>
        <s v="Owner, Brands &amp; Charity"/>
        <s v="CRO, Allegiance Industries, Inc."/>
        <s v="Director, DSR Branding"/>
        <s v="Managing Director, HeyLama GmbH"/>
        <s v="Business Development Manager, Lab Test &amp; Tools Manufacturer"/>
        <s v="CEO, Vitae Visual"/>
        <s v="Digital Marketing Manager, GKR Karate"/>
        <s v="Owner, Sunshade Shutters &amp; Blinds"/>
        <s v="Executive Creative Director, ICON Digital Productions"/>
        <s v="CEO &amp; Owner, RENDART"/>
        <s v="President, Monolith®"/>
        <s v="Board Member, Kids Doctor"/>
        <s v="Owner, Amba Infotech"/>
        <s v="CTO, Authenticate Information Systems"/>
        <s v="Founder and CEO, Build On The Go"/>
        <s v="Product Director, EdTech Startup"/>
        <s v="Co-Founder, BurnBright, LLC."/>
        <s v="CFO, Lumos Labs, Inc."/>
        <s v="President, Diamond Architectural Openings"/>
        <s v="VP &amp; Executive, Pharmaceutical Company"/>
        <s v="Director, GTF - Sustainable Growth Initiative"/>
        <s v="Partner, Huskobet"/>
        <s v="Vice President of Marketing, Real Estate Company"/>
        <s v="CEO, Car Dealership Company"/>
        <s v="Co-Founder &amp; CEO, Petroleum Tax Tools"/>
        <s v="Business Developer, Scalamandra"/>
        <s v="Founder &amp; CEO, Startup"/>
        <s v="Founder &amp; CEO, WeVisit360"/>
        <s v="Founder, Wallet Application Solution"/>
        <s v="VP Product Management, Fintech Startup"/>
        <s v="CEO, Consultancy Company"/>
        <s v="CEO &amp; Founder, Advertising Technology Startup"/>
        <s v="Marketing Manager, Lifted Trucks"/>
        <s v="CPO, Mendel"/>
        <s v="Data Science Manager, MarketMuse"/>
        <s v="CEO, Healthcare Platform"/>
        <s v="Director, RK Doors Inc."/>
        <s v="Director, LGBTQ Therapist Resource"/>
        <s v="Director of Engineering, Tomorrow.io"/>
        <s v="Product Manager, TenantBase"/>
        <s v="CEO &amp; Co-Founder, Switchboard"/>
        <s v="Founder &amp; CEO, Simpli Apts"/>
        <s v="Head of Immersive Technologies, CROC"/>
        <s v="COO, eCatholic"/>
        <s v="Product Leader, SES-imagotag"/>
        <s v="IT Director, SberAutopark"/>
        <s v="Owner, F&amp;F Competitions Ltd"/>
        <s v="VP of Engineering, TranscribeMe"/>
        <s v="Digital Marketing &amp; E-commerce Manager, 4moms"/>
        <s v="CEO, Dating App Startup"/>
        <s v="IT Project Manager, AACN"/>
        <s v="CEO, Team Parallax"/>
        <s v="Data Analytics Lead, Genosity"/>
        <s v="Group CIO, Argus Data Insights"/>
        <s v="Copywriter, Mam's the Word"/>
        <s v="Founder, Patel Apps Pvt Ltd"/>
        <s v="Senior Finance Manager, Omron Healthcare Singapore"/>
        <s v="Brand Owner, Gaming Platform"/>
        <s v="Owner, Social Honey Bees"/>
        <s v="Digital Marketing Manger, MOWI"/>
        <s v="Software Architect, Hearing Aid Manufacturer"/>
        <s v="IT Associate"/>
        <s v="Founder, XR Development Company"/>
        <s v="CEO, NubiSoft"/>
        <s v="Manager, Real Estate Investment Company"/>
        <s v="CEO, Management Agency"/>
        <s v="Founder, Best Coffee Shops"/>
        <s v="Director of Creative Strategy, Sports Content Company"/>
        <s v="Owner &amp; CEO, Financial Services Company"/>
        <s v="Founder &amp; CEO, Music Supervisor"/>
        <s v="Founder, skillin'"/>
        <s v="Director of Community Impact, National Fragile X Foundation"/>
        <s v="CEO &amp; Founder, Social Media Platform"/>
        <s v="Co-Founder, Pre-Construction Value Managment"/>
        <s v="CEO, swapto GmbH"/>
        <s v="Owner, WSI digital"/>
        <s v="CEO, E-Canada"/>
        <s v="CEO, Hospitality Software Company"/>
        <s v="Account Director, The Communication Group plc"/>
        <s v="Founder, We Build Concepts"/>
        <s v="CEO, Fintech Company"/>
        <s v="CEO, Coriolan Aur Smarald SRL"/>
        <s v="VP of Marketing, Divers Alert Network"/>
        <s v="Founder, Sustainable Legacy"/>
        <s v="Executive Director, Northwest Regional Learning Consortium"/>
        <s v="Senior Director, Investment Management Company"/>
        <s v="Digital Marketing Lead, PromoRepublic"/>
        <s v="President &amp; CTO, AI-Based Health &amp; Tech Startup"/>
        <s v="CTO, Emplocity"/>
        <s v="Co-Founder, One Pod Wonder"/>
        <s v="VP of Engineering, GrubHub"/>
        <s v="IT Technical Consultant, Ergomed PLC"/>
        <s v="Director of Education &amp; Resources, Housing Association"/>
        <s v="Agent, Illustration Agency"/>
        <s v="President, Holland Supply Company"/>
        <s v="Recruiter, Surprise.com"/>
        <s v="Brand Manager, Bike Light Brand"/>
        <s v="COO, OnPacePlus"/>
        <s v="CMO, Fitz Frames"/>
        <s v="Graphic Designer, HR Firm"/>
        <s v="Digital Communications Lead, Pharmaceuticals Pioneer"/>
        <s v="CEO, Shuttle Planet"/>
        <s v="CEO, Pin People"/>
        <s v="Founder, YoTengoBot"/>
        <s v="Drilling Dynamics Advisor, Gordon Technologies LLC"/>
        <s v="COO, Digital Solutions Agency"/>
        <s v="COO, Web Development Firm"/>
        <s v="CEO, Real Estate App"/>
        <s v="Brand Manager, Soundcafe"/>
        <s v="CTO, Foresight Mental Health"/>
        <s v="Team Manager &amp; Instructor, HighStep College"/>
        <s v="Founder, Retail Company"/>
        <s v="Founder, Onsen Education"/>
        <s v="CEO, m3b labs"/>
        <s v="Marketing, Soft Star Shoes"/>
        <s v="Program Manager, Media Company"/>
        <s v="Creative Director, Partner, Bright Bright Great"/>
        <s v="Wealth Management Associate, Accretive Wealth Management"/>
        <s v="CFO, LibraFire"/>
        <s v="Director of Media &amp; Partnerships, TAGALONG"/>
        <s v="Operation Manager, Flair Interactive"/>
        <s v="CEO, SnowShoe"/>
        <s v="CEO, Home Builders Association of Marion &amp; Polk Counties"/>
        <s v="Director, Bandari Beauty"/>
        <s v="Marketing Manager, 4Corner Business Services"/>
        <s v="CEO, exit zero GmbH"/>
        <s v="CFO, UPick"/>
        <s v="E-Commerce Manager, Pitbull Promotion Sp. z o.o."/>
        <s v="Application Dev Team Head, Biuro Informacji Kredytowej S.A."/>
        <s v="Head of Marketing, Propy Inc."/>
        <s v="Founder, Dark Horse Solutions LLC"/>
        <s v="Head of Operations, Ringmaster"/>
        <s v="CEO, Cafe2U"/>
        <s v="Client Service &amp; Sr Marketing Manager, Geeknson Ltd"/>
        <s v="Founder and Editor-in-Chief, Modern Hiker"/>
        <s v="CEO, Feeria"/>
        <s v="President, Connect2Dots Media, Inc."/>
        <s v="CEO, Kubed AS"/>
        <s v="Managing Director, CBI Logistics Consultancy Ltd"/>
        <s v="COO &amp; IT Coordinator, Versa Gripps USA Inc."/>
        <s v="Owner, UW Action LLC"/>
        <s v="Software Engineering Manager, Nonprofit"/>
        <s v="Marketing Coordinator, Engineering Solutions Company"/>
        <s v="Web Manager"/>
        <s v="Chief Information Officer, PAYOMATIC"/>
        <s v="Business Development Officer, Digital Agency"/>
        <s v="Executive Director, Society for Minimally Invasive Spine Surgery"/>
        <s v="CTO, Cybersecurity Development Company"/>
        <s v="Head of Business Development, EL Passion"/>
        <s v="Co-Founder &amp; President, Blockchain Consulting Company"/>
        <s v="VP of Marketing, JRNI"/>
        <s v="Founder, Automated Recurring Payments Company"/>
        <s v="CEO, Impactr"/>
        <s v="Founder &amp; UI Designer, DeuxDesigns"/>
        <s v="Head of Marketing, Online Platform"/>
        <s v="Director of Operations, Insurance Tech Company"/>
        <s v="Director, aennis eunis"/>
        <s v="Senior Director, Late Stage Startup IT Company"/>
        <s v="CEO, Webfarus"/>
        <s v="Head of Digital, Sports Association"/>
        <s v="Marketing &amp; Sales Ops Manager, Precision Components Company"/>
        <s v="Executive Assistant, Transfer Chute System Manufacturer"/>
        <s v="Founder &amp; CEO, Fashion E-Commerce Brand"/>
        <s v="Vice President, GML Group"/>
        <s v="Head of Marketing, Payment Platform Company"/>
        <s v="Technology, Cook Land &amp; Realty LLC"/>
        <s v="Portfolio Manager, Healthtech Provider"/>
        <s v="CEO, Kaplan"/>
        <s v="CEO, Informator"/>
        <s v="Sr. Associate Brand Manager, OLFA"/>
        <s v="Former Director, Ed Tech Company"/>
        <s v="Managing Director, Maheshwari Logistics Limited"/>
        <s v="CEO, We Crush Events"/>
        <s v="Owner, Goodman's Barber Lounge"/>
        <s v="Chief Technology Advisor, Skincare Company"/>
        <s v="Owner &amp; CDO, Digital Marketing Agency"/>
        <s v="Marketing Operations, Healthcare Staffing Service Provider"/>
        <s v="Director, LifeX Finance"/>
        <s v="Technical Lead, Digital Recruitment Platform"/>
        <s v="Founder &amp; CEO, SchoolSparrow"/>
        <s v="Product Manager, Nonprofit Computer Software Company"/>
        <s v="Head of IT, Real Space Agency"/>
        <s v="Owner &amp; Creative Director, Sarrott Design"/>
        <s v="Co-Founder &amp; CMO, campstar"/>
        <s v="Owner, Web N App"/>
        <s v="CEO"/>
        <s v="Founder, TlkOut Initiative"/>
        <s v="Marketing Manager &amp; Digital Lead, China Furniture and Arts"/>
        <s v="Senior Technical Program Manager, University"/>
        <s v="Senior Manager, The New York Racing Association"/>
        <s v="CEO, Classified Auctioning Site"/>
        <s v="Founder, Family Office Connection"/>
        <s v="Founder, Living Intentions"/>
        <s v="Owner, InHaus Cooking"/>
        <s v="Marketing Comms Manager, Electronics Manufacturer"/>
        <s v="Co-Founder &amp; CEO, Calipsa"/>
        <s v="CEO &amp; Founder, B2B Platform"/>
        <s v="Project Manager, Kronshtadt Technologies"/>
        <s v="Managing Director, Morpheus Wellness Solutions"/>
        <s v="COO, Data Publishing Company"/>
        <s v="Co-Founder, Events Products Recommendation Platform"/>
        <s v="President, Adventure House"/>
        <s v="Internal Communications Manager, University"/>
        <s v="Senior Manager, Franchising Solutions Company"/>
        <s v="VP Product Development, Tax Technology Company"/>
        <s v="Co-Founder, ToddlerTunez"/>
        <s v="CEO &amp; President, Advertising Agency"/>
        <s v="CEO, VRKTOY AS"/>
        <s v="Chief Financial Engineer, The Interface Financial Group"/>
        <s v="Co-Founder &amp; Product Manager, Social Media Product"/>
        <s v="Founder, Belarusian-Jewish Cultural Heritage Center"/>
        <s v="Project Manager, AnywhereWorks"/>
        <s v="CTO, Electronics Retail Company"/>
        <s v="Musician, The Organetto Project"/>
        <s v="Account Manager, Keaton Comunicación"/>
        <s v="VP, Polish CCHS Foundation"/>
        <s v="IT Director, Design Company"/>
        <s v="Co-Founder, Watch CSA"/>
        <s v="CEO, OjO Electric"/>
        <s v="Co-Founder, Tradespeople Platform in the UK"/>
        <s v="SVP Engineering, Web Development Company"/>
        <s v="Co-Founder &amp; CEO, Psychology Technology Company"/>
        <s v="Project Manager, Chapps Digital Agency"/>
        <s v="CEO, Promociones Aéreas"/>
        <s v="Technical head Team Leader, Distribution Solutions Company"/>
        <s v="Project Manager, Phoenix Consulting"/>
        <s v="CEO, Social Platform"/>
        <s v="Head of E-Channel Development, Bite Latvija"/>
        <s v="Founder &amp; CEO, Educere India"/>
        <s v="Senior Director, IR Financial Communications Firm"/>
        <s v="CTO, PartnerHere"/>
        <s v="Head of Quality Assurance, Hotel Research &amp; Statistics Co."/>
        <s v="Founder, Software Review Startup"/>
        <s v="Director, Diversity Consulting Limited"/>
        <s v="HR Manager, Flapah Credit Limited"/>
        <s v="CTO, Clocr"/>
        <s v="COO, Global On Media"/>
        <s v="Managing Director, RSOFT Group"/>
        <s v="Co-Founder &amp; Chair, ConZultation AS"/>
        <s v="CEO, Education &amp; Training Tech Company"/>
        <s v="Digital Marketing Manager, SelectedFirms"/>
        <s v="CEO, rikkir"/>
        <s v="Chief Operating Officer, Digital Trusted Identity Services"/>
        <s v="CEO, SysDep"/>
        <s v="House Manager, Castle Hotel &amp; Spa"/>
        <s v="CEO &amp; Founder, Creative Digital Studio"/>
        <s v="Director, Cambridge Vision Clinic"/>
        <s v="Executive Board Chair, Boston Young Healthcare Professionals"/>
        <s v="Co-Founder &amp; CEO, theDogHood"/>
        <s v="Former President of Cooking Division and Digital Media, Publishing Company"/>
        <s v="Owner, Ganpati Medicos"/>
        <s v="Operations Manager, Wellworth Coworking"/>
        <s v="Director Creative Services, AARP Media Solutions"/>
        <s v="President &amp; Founder, Baby Furniture, Gears &amp; Accessories"/>
        <s v="E-Commerce Manager, Rokoko.com"/>
        <s v="CEO, Legal Tech Company"/>
        <s v="Co-Founder, Fintech Startup"/>
        <s v="Creative Director, Real Estate Investment Firm"/>
        <s v="Anita Demianowicz Podróże, Fotografia, Reportaż"/>
        <s v="Owner, Work and Sun"/>
        <s v="Managing Partner, Innovative Applied Sciences"/>
        <s v="Vice President, Financial Service Company"/>
        <s v="CEO, Kellington Protection Service"/>
        <s v="CEO, PlanOmatic"/>
        <s v="Co-Founder, Law Education Startup"/>
        <s v="CEO, ScrAppBook"/>
        <s v="Program &amp; Partner Relations Manager, Trace One"/>
        <s v="Project &amp; Relationship Manager, NN Bulgaria"/>
        <s v="Product Manager, Karta"/>
        <s v="CEO, Ecommerce Marketing Firm"/>
        <s v="Editor, Online Media Publication"/>
        <s v="Executive, Golfing Application"/>
        <s v="Owner, Schmidt's Auto Incorporated"/>
        <s v="Senior Administrator, Lawrence Berkeley National Laboratory"/>
        <s v="Operations Manager, Van Ameyde McAuslands"/>
        <s v="CEO, Spigo"/>
        <s v="Owner, AGRAFFIA"/>
        <s v="Commercial Mananger, Events Planning Company"/>
        <s v="COO, Safety Tech Firm"/>
        <s v="CTO, DeMouton &amp; Co."/>
        <s v="CEO, Active Sports Group"/>
        <s v="Digital Marketing Manager, IT Firm"/>
        <s v="CEO &amp; Founder, TextMyLink LLC"/>
        <s v="Chief Operating Officer, PatientPoint®"/>
        <s v="Manager, West Travel Ltd."/>
        <s v="Art Director, AIM4ART"/>
        <s v="President, Kure Life"/>
        <s v="Owner and Doctor, Optometry Clinic"/>
        <s v="Director, MyRunResults.com"/>
        <s v="Owner &amp; CEO, Roesier Inc."/>
        <s v="Director, Airlinen Ltd"/>
        <s v="Commercial Manager, Commercial Brands"/>
        <s v="CEO, Auvento Sp. z o.o."/>
        <s v="Senior Lawyer, Law Firm"/>
        <s v="Marketing Manager, Automotive Supplier"/>
        <s v="CEO, Veraki"/>
        <s v="Employee, Honey Hole Collectibles"/>
        <s v="CCO, USA Swimming"/>
        <s v="Director of Engineering, E-Commerce &amp; Retail Company"/>
        <s v="CTO, Startup Medical Company"/>
        <s v="CTO, Tabas"/>
        <s v="Architect, Architectural Firm"/>
        <s v="CEO, HEALTHCLOUD"/>
        <s v="Manager, Creative Design Agency"/>
        <s v="Co-Founder, Levels.fyi"/>
        <s v="Project Head, App Development Company"/>
        <s v="President &amp; COO, Berry Writing Group, Inc."/>
        <s v="Product Owner, Mysterium Network"/>
        <s v="E-commerce Manager, Drugstore Chain"/>
        <s v="Owner, Luxury Travel Company"/>
        <s v="Former E-Commerce Manager, Air-Com Pneumatyka-Automatyka"/>
        <s v="Managing Partner, Alternator sp. z o.o."/>
        <s v="CEO, INCORTO"/>
        <s v="Founder, Networking App"/>
        <s v="Broker Owner, Real Estate Company"/>
        <s v="Marketing Director, The Association of Czech Film Clubs"/>
        <s v="Product Manager, Sports Team Management Tool"/>
        <s v="Head of Research, Risk Assessment &amp; Cybersecurity Company"/>
        <s v="CEO, Eden"/>
        <s v="Head of Product Management, Olympusat Inc"/>
        <s v="Senior Account Executive"/>
        <s v="CEO, KDM Business Consulting"/>
        <s v="Project Manager, Medical Certification Company"/>
        <s v="VP of Design, Freestream Aircraft Limited"/>
        <s v="Business Office Manager, Sanders Meats"/>
        <s v="CEO, The Index Standard"/>
        <s v="Managing Partner, Corporate Training Company"/>
        <s v="Tech Lead, Industrial Gas Company"/>
        <s v="CEO, Aeros Media Group"/>
        <s v="Founder &amp; CEO, SalesGig"/>
        <s v="Associate Director, New Media &amp; Marketing"/>
        <s v="CTO, WilsonHCG"/>
        <s v="Project Manager, Carved Stone Creations"/>
        <s v="Head of Digital, Adhesive Manufacturer"/>
        <s v="Head of IT, Druzhba OJSC"/>
        <s v="Executive, Reviews Platform"/>
        <s v="CEO, Ripthek"/>
        <s v="Co-founder &amp; CRO, Nexus Health Resources"/>
        <s v="CTO, NativeDSD"/>
        <s v="VP, Chemical Database Provider"/>
        <s v="Knowledge Management, International Trade and Development"/>
        <s v="Marketing Head, Digital Agency"/>
        <s v="Associate Director, IBHRE"/>
        <s v="Founder and President, Health and Wellness Startup"/>
        <s v="Founder &amp; CEO, Interior Design Marketplace"/>
        <s v="Owner, Digital Products Company"/>
        <s v="Principal Analyst, IT Security Nonprofit"/>
        <s v="CDO, Photography Company"/>
        <s v="CEO, Notebookrank.com"/>
        <s v="President, Polster Consulting, LLC"/>
        <s v="CMO and Product Owner, MyMyCars"/>
        <s v="Product Manager, Utopic Software, LLC"/>
        <s v="IT Project Manager, Government Organization"/>
        <s v="Chief Strategy &amp; Innovation Officer, YMCA of the North"/>
        <s v="Manager, Business Services Firm"/>
        <s v="Founder, FashionPorters"/>
        <s v="Owner"/>
        <s v="Owner, Conan Venus And Company"/>
        <s v="Founder &amp; CEO, E-Commerce Startup"/>
        <s v="Founder, Daly Energy"/>
        <s v="Senior Manager of Creative, Brainshark"/>
        <s v="Founder, Software Company"/>
        <s v="Head of e-Communications at APG|SGA"/>
        <s v="Director of Digital Media, Marketing &amp; Advertising Agency"/>
        <s v="CTO, Digital Marketing Agency"/>
        <s v="Founder, Navigate.capital"/>
        <s v="CEO, GameSheet Inc."/>
        <s v="Owner, Sturm und Drang"/>
        <s v="CEO, Propelicy"/>
        <s v="CEO &amp; Founder, LocalDeals247.com"/>
        <s v="BD Manager, AVELLUM"/>
        <s v="Co-Founder, Yoreevo"/>
        <s v="Director, Dreamatic"/>
        <s v="Sales Director, Software Development Company"/>
        <s v="CTO, SberHealth"/>
        <s v="CEO, Krashi Upaj"/>
        <s v="Co-Founder, Vizzy (Thinking Sky Blue Ltd)"/>
        <s v="Founder, SimplSell"/>
        <s v="Senior Principal Software Engineer, Data Company"/>
        <s v="COO &amp; CIO, Monaker Group, Inc."/>
        <s v="CEO, Finite Automata, LLC"/>
        <s v="Senior Director of Business Dev, Seraphic Group, Inc."/>
        <s v="Project Manager, Software &amp; Web Dev Company"/>
        <s v="CTO, Vehicle Sharing Company"/>
        <s v="Digital Product Manager, Longo's"/>
        <s v="President, Star Casualty Insurance Company"/>
        <s v="National Brand Manager, Wine &amp; Spirits Firm"/>
        <s v="Web Services Manager, Community College"/>
        <s v="Founder, HUDL Music"/>
        <s v="CEO, SEAZONE Smart Management LTD"/>
        <s v="VP of Sales &amp; Marketing, Cloud 9 Software"/>
        <s v="Owner, Vehicle Consultation Company"/>
        <s v="Product Director, Run It Once Poker"/>
        <s v="CTO, Ocean Tomo"/>
        <s v="Founder, Vape Craft Inc"/>
        <s v="Project Manager, The Sanctuary"/>
        <s v="Head of Motor Insurance, Insurance Company"/>
        <s v="Co-Founder, Development Lab"/>
        <s v="CEO, Outreach.buzz"/>
        <s v="Owner, TalentWatch"/>
        <s v="Founder, Translean"/>
        <s v="Associate Center Director, Karmanos Cancer Institute"/>
        <s v="Co-Owner, Recycling Company"/>
        <s v="Founder, Fintech Company"/>
        <s v="Founder, Cashback Rewards Company"/>
        <s v="Founder &amp; CEO, Student Athletes Social Network"/>
        <s v="Chief Business Officer, Crypto Voucher"/>
        <s v="Owner &amp; CEO, TLC Cleaning"/>
        <s v="Marketing Manager, OWDS"/>
        <s v="AgWeatherNet Director, Washington State University"/>
        <s v="Partnership Coordinator, Software Development Company"/>
        <s v="Product Manager, IoT Company"/>
        <s v="CIO, Humans"/>
        <s v="CEO, AddyCar"/>
        <s v="Marketing &amp; Community Manager, Hearing Solutions Firm"/>
        <s v="CEO, Still Life"/>
        <s v="Marketing Manager, Rheem.com"/>
        <s v="Director, Digital Agency"/>
        <s v="CEO, Blackfish"/>
        <s v="Product Manager, Smartum Oy"/>
        <s v="Founder, Raumungsklage24"/>
        <s v="Marketing Specialist, Electron-T"/>
        <s v="Founder, Food App Startup"/>
        <s v="Founder, Digital Health Startup"/>
        <s v="Owner, Inesta"/>
        <s v="Managing Director, Simply Telecom"/>
        <s v="Founder &amp; CEO, Advertise.com, Inc."/>
        <s v="Founder &amp; CEO, RevSearch"/>
        <s v="IT Operations Head, Software Dev Company"/>
        <s v="Managing Director, European Software Firm"/>
        <s v="CEO, SaaS Company"/>
        <s v="Marketing Specialist, Eddy Solutions"/>
        <s v="CEO, Cvety.kz"/>
        <s v="Former VP of Marketing, Gables Residential"/>
        <s v="Director of Operations, Retail Business"/>
        <s v="Project Manager, Burza nekrenina d.o.o."/>
        <s v="CEO, Road Safety Training Company"/>
        <s v="Partner, TLG Ventures"/>
        <s v="Associate Director of Digital Experience, Major University"/>
        <s v="IT Consultant, Medianetworks"/>
        <s v="CTO, HPN Worldwide"/>
        <s v="CTO, ClearVAT AG"/>
        <s v="Senior Director Marketing &amp; Communications, Arts Umbrella"/>
        <s v="COO, Spark Networks SE"/>
        <s v="Owner, All Pro Window Tinting"/>
        <s v="Co-Founder &amp; CTO, Tortuga Logic"/>
        <s v="Founder, Software Development Company"/>
        <s v="Co-Founder, Fintech Company"/>
        <s v="CEO, Casana"/>
        <s v="Manager of Technology and Community, Nonprofit Association"/>
        <s v="Area Manager, IT eBusiness, Sappi North America"/>
      </sharedItems>
    </cacheField>
    <cacheField name="Cột phụ service focus" numFmtId="0">
      <sharedItems containsSemiMixedTypes="0" containsString="0" containsNumber="1" containsInteger="1">
        <n v="25.0"/>
        <n v="20.0"/>
        <n v="35.0"/>
        <n v="50.0"/>
        <n v="40.0"/>
        <n v="30.0"/>
        <n v="60.0"/>
        <n v="45.0"/>
        <n v="10.0"/>
        <n v="70.0"/>
        <n v="65.0"/>
        <n v="80.0"/>
        <n v="90.0"/>
        <n v="15.0"/>
        <n v="100.0"/>
        <n v="33.0"/>
        <n v="55.0"/>
        <n v="75.0"/>
        <n v="18.0"/>
        <n v="31.0"/>
        <n v="42.0"/>
        <n v="11.0"/>
        <n v="22.0"/>
        <n v="32.0"/>
        <n v="85.0"/>
        <n v="24.0"/>
        <n v="28.0"/>
        <n v="12.0"/>
        <n v="53.0"/>
        <n v="43.0"/>
        <n v="13.0"/>
        <n v="23.0"/>
        <n v="95.0"/>
        <n v="44.0"/>
        <n v="34.0"/>
        <n v="16.0"/>
        <n v="37.0"/>
        <n v="99.0"/>
      </sharedItems>
    </cacheField>
    <cacheField name="Cột phụ review count" numFmtId="0">
      <sharedItems containsSemiMixedTypes="0" containsString="0" containsNumber="1" containsInteger="1">
        <n v="6.0"/>
        <n v="11.0"/>
        <n v="8.0"/>
        <n v="10.0"/>
        <n v="19.0"/>
        <n v="13.0"/>
        <n v="1.0"/>
        <n v="7.0"/>
        <n v="12.0"/>
        <n v="4.0"/>
        <n v="14.0"/>
        <n v="34.0"/>
        <n v="17.0"/>
        <n v="2.0"/>
        <n v="3.0"/>
        <n v="26.0"/>
        <n v="21.0"/>
        <n v="5.0"/>
        <n v="70.0"/>
        <n v="30.0"/>
        <n v="28.0"/>
        <n v="45.0"/>
        <n v="9.0"/>
        <n v="16.0"/>
        <n v="22.0"/>
        <n v="25.0"/>
        <n v="36.0"/>
        <n v="18.0"/>
        <n v="27.0"/>
        <n v="29.0"/>
        <n v="15.0"/>
        <n v="23.0"/>
        <n v="32.0"/>
        <n v="24.0"/>
        <n v="56.0"/>
        <n v="20.0"/>
        <n v="74.0"/>
        <n v="31.0"/>
        <n v="44.0"/>
        <n v="49.0"/>
        <n v="53.0"/>
        <n v="71.0"/>
        <n v="40.0"/>
        <n v="39.0"/>
        <n v="41.0"/>
        <n v="35.0"/>
        <n v="102.0"/>
        <n v="54.0"/>
        <n v="51.0"/>
        <n v="46.0"/>
        <n v="55.0"/>
        <n v="47.0"/>
        <n v="38.0"/>
        <n v="109.0"/>
        <n v="94.0"/>
        <n v="61.0"/>
        <n v="43.0"/>
        <n v="33.0"/>
        <n v="42.0"/>
        <n v="37.0"/>
        <n v="75.0"/>
        <n v="52.0"/>
        <n v="65.0"/>
        <n v="59.0"/>
        <n v="100.0"/>
        <n v="69.0"/>
        <n v="48.0"/>
        <n v="57.0"/>
        <n v="174.0"/>
        <n v="121.0"/>
        <n v="99.0"/>
        <n v="50.0"/>
      </sharedItems>
    </cacheField>
    <cacheField name=" ">
      <sharedItems containsMixedTypes="1" containsNumber="1" containsInteger="1">
        <n v="249.0"/>
        <n v="49.0"/>
        <n v="9.0"/>
        <n v="999.0"/>
        <n v="9999.0"/>
        <e v="#VALUE!"/>
      </sharedItems>
    </cacheField>
    <cacheField name=" 2" numFmtId="0">
      <sharedItems>
        <s v="TX"/>
        <s v="CA"/>
        <s v="Poland"/>
        <s v="Uruguay"/>
        <s v="DC"/>
        <s v="Ukraine"/>
        <s v="MI"/>
        <s v="Brazil"/>
        <s v="NJ"/>
        <s v="Canada"/>
        <s v="Belarus"/>
        <s v="Norway"/>
        <s v="Finland"/>
        <s v="United Kingdom"/>
        <s v="Armenia"/>
        <s v="DE"/>
        <s v="NY"/>
        <s v="FL"/>
        <s v="Spain"/>
        <s v="Ireland"/>
        <s v="Russia"/>
        <s v="VA"/>
        <s v="UT"/>
        <s v="India"/>
        <s v="Argentina"/>
        <s v="Romania"/>
        <s v="RI"/>
        <s v="North Macedonia"/>
        <s v="Germany"/>
        <s v="Serbia"/>
        <s v="CO"/>
        <s v="NC"/>
        <s v="Hungary"/>
        <s v="IL"/>
        <s v="MA"/>
        <s v="Georgia"/>
        <s v="WA"/>
        <s v="Czech Republic"/>
        <s v="Australia"/>
        <s v="Bulgaria"/>
        <s v="TN"/>
        <s v="GA"/>
        <s v="Lithuania"/>
        <s v="MD"/>
        <s v="Pakistan"/>
        <s v="AK"/>
        <s v="Israel"/>
        <s v="MO"/>
        <s v="United Arab Emirates"/>
        <e v="#VALUE!"/>
        <s v="Hong Kong"/>
        <s v="KY"/>
        <s v="OH"/>
        <s v="PA"/>
        <s v="KS"/>
        <s v="OR"/>
        <s v="Vietnam"/>
        <s v="New Zealand"/>
        <s v="NV"/>
        <s v="LA"/>
        <s v="Montenegro"/>
        <s v="MN"/>
        <s v="Slovakia"/>
        <s v="Estonia"/>
        <s v="Panama"/>
        <s v="Croatia"/>
        <s v="CT"/>
        <s v="Mexico"/>
        <s v="Netherlands"/>
        <s v="Egypt"/>
        <s v="Bangladesh"/>
        <s v="France"/>
        <s v="WY"/>
        <s v="Portugal"/>
        <s v="IN"/>
        <s v="AZ"/>
        <s v="Italy"/>
        <s v="Costa Rica"/>
        <s v="PR"/>
        <s v="Slovenia"/>
        <s v="Bosnia and Herzegovina"/>
        <s v="Greece"/>
        <s v="NH"/>
        <s v="El Salvador"/>
        <s v="Singapore"/>
        <s v="SC"/>
        <s v="Saudi Arabia"/>
        <s v="Japan"/>
        <s v="ID"/>
        <s v="Philippines"/>
        <s v="Switzerland"/>
        <s v="Malaysia"/>
        <s v="AR"/>
        <s v="Turkey"/>
        <s v="Guatemala"/>
        <s v="Colombia"/>
        <s v="Denpasar Selatan, Bali, Indonesia"/>
        <s v="Malta"/>
        <s v="Latvia"/>
        <s v="Sweden"/>
        <s v="OK"/>
        <s v="CA, CA"/>
        <s v="Lebanon"/>
        <s v="WI"/>
        <s v="HI"/>
        <s v="ME"/>
        <s v="Corrientes, Argentina"/>
        <s v="Kenya"/>
        <s v="Hong Kong, Hong Kong"/>
        <s v="Chile"/>
        <s v="South Afric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rowGrandTotals="0" compact="0" compactData="0">
  <location ref="A1:I11" firstHeaderRow="0" firstDataRow="1" firstDataCol="1"/>
  <pivotFields>
    <pivotField name="agency"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t="default"/>
      </items>
    </pivotField>
    <pivotField name="link on clutc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t="default"/>
      </items>
    </pivotField>
    <pivotField name="short d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t="default"/>
      </items>
    </pivotField>
    <pivotField name="website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t="default"/>
      </items>
    </pivotField>
    <pivotField name="rating" compact="0" outline="0" multipleItemSelectionAllowed="1" showAll="0">
      <items>
        <item x="0"/>
        <item x="1"/>
        <item x="2"/>
        <item x="3"/>
        <item x="4"/>
        <item x="5"/>
        <item x="6"/>
        <item x="7"/>
        <item x="8"/>
        <item x="9"/>
        <item x="10"/>
        <item x="11"/>
        <item t="default"/>
      </items>
    </pivotField>
    <pivotField name="review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project price" axis="axisRow" compact="0" outline="0" multipleItemSelectionAllowed="1" showAll="0" sortType="ascending">
      <items>
        <item x="1"/>
        <item x="3"/>
        <item x="7"/>
        <item x="4"/>
        <item x="8"/>
        <item x="6"/>
        <item x="5"/>
        <item x="2"/>
        <item x="0"/>
        <item t="default"/>
      </items>
    </pivotField>
    <pivotField name="hourly rate" axis="axisCol" compact="0" outline="0" multipleItemSelectionAllowed="1" showAll="0" sortType="ascending">
      <items>
        <item x="5"/>
        <item x="4"/>
        <item x="2"/>
        <item x="6"/>
        <item x="0"/>
        <item x="1"/>
        <item x="3"/>
        <item t="default"/>
      </items>
    </pivotField>
    <pivotField name="staff" compact="0" outline="0" multipleItemSelectionAllowed="1" showAll="0">
      <items>
        <item x="0"/>
        <item x="1"/>
        <item x="2"/>
        <item x="3"/>
        <item x="4"/>
        <item x="5"/>
        <item x="6"/>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t="default"/>
      </items>
    </pivotField>
    <pivotField name="service foc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top review d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t="default"/>
      </items>
    </pivotField>
    <pivotField name="top review own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t="default"/>
      </items>
    </pivotField>
    <pivotField name="Cột phụ service foc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Cột phụ review cou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 " compact="0" outline="0" multipleItemSelectionAllowed="1" showAll="0">
      <items>
        <item x="0"/>
        <item x="1"/>
        <item x="2"/>
        <item x="3"/>
        <item x="4"/>
        <item x="5"/>
        <item t="default"/>
      </items>
    </pivotField>
    <pivotField name="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s>
  <rowFields>
    <field x="6"/>
  </rowFields>
  <colFields>
    <field x="7"/>
  </colFields>
  <dataFields>
    <dataField name="Số lượng từng agency"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fuzzproductions.com/" TargetMode="External"/><Relationship Id="rId391" Type="http://schemas.openxmlformats.org/officeDocument/2006/relationships/hyperlink" Target="https://clutch.co/profile/fuzz" TargetMode="External"/><Relationship Id="rId390" Type="http://schemas.openxmlformats.org/officeDocument/2006/relationships/hyperlink" Target="https://www.indusnet.co.in/lp/clutch/?utm_source=clutch.co&amp;utm_medium=referral&amp;utm_campaign=directory" TargetMode="External"/><Relationship Id="rId2180" Type="http://schemas.openxmlformats.org/officeDocument/2006/relationships/hyperlink" Target="https://clutch.co/profile/b2c-infosolutions" TargetMode="External"/><Relationship Id="rId2181" Type="http://schemas.openxmlformats.org/officeDocument/2006/relationships/hyperlink" Target="http://b2cinfosolutions.com/?utm_source=clutch.co&amp;utm_medium=referral&amp;utm_campaign=directory" TargetMode="External"/><Relationship Id="rId2182" Type="http://schemas.openxmlformats.org/officeDocument/2006/relationships/hyperlink" Target="https://clutch.co/profile/vincit" TargetMode="External"/><Relationship Id="rId2183" Type="http://schemas.openxmlformats.org/officeDocument/2006/relationships/hyperlink" Target="https://vincit.com/?utm_source=clutch.co&amp;utm_medium=referral" TargetMode="External"/><Relationship Id="rId385" Type="http://schemas.openxmlformats.org/officeDocument/2006/relationships/hyperlink" Target="https://clutch.co/profile/michigan-software-labs" TargetMode="External"/><Relationship Id="rId2184" Type="http://schemas.openxmlformats.org/officeDocument/2006/relationships/hyperlink" Target="https://clutch.co/profile/agilityio" TargetMode="External"/><Relationship Id="rId384" Type="http://schemas.openxmlformats.org/officeDocument/2006/relationships/hyperlink" Target="https://sitecare.com/?utm_source=clutch.co&amp;utm_medium=referral&amp;utm_campaign=directory" TargetMode="External"/><Relationship Id="rId2185" Type="http://schemas.openxmlformats.org/officeDocument/2006/relationships/hyperlink" Target="https://www.agilityio.com/" TargetMode="External"/><Relationship Id="rId383" Type="http://schemas.openxmlformats.org/officeDocument/2006/relationships/hyperlink" Target="https://clutch.co/profile/sitecare" TargetMode="External"/><Relationship Id="rId2186" Type="http://schemas.openxmlformats.org/officeDocument/2006/relationships/hyperlink" Target="https://clutch.co/profile/bmg-media-co" TargetMode="External"/><Relationship Id="rId382" Type="http://schemas.openxmlformats.org/officeDocument/2006/relationships/hyperlink" Target="https://www.ingsoftware.com/?utm_source=clutch.co&amp;utm_medium=referral&amp;utm_campaign=web-developers" TargetMode="External"/><Relationship Id="rId2187" Type="http://schemas.openxmlformats.org/officeDocument/2006/relationships/hyperlink" Target="https://bmgmediaco.com/?utm_source=clutch.co&amp;utm_medium=referrall&amp;utm_campaign=web-developers" TargetMode="External"/><Relationship Id="rId389" Type="http://schemas.openxmlformats.org/officeDocument/2006/relationships/hyperlink" Target="https://clutch.co/profile/indus-net-technologies" TargetMode="External"/><Relationship Id="rId2188" Type="http://schemas.openxmlformats.org/officeDocument/2006/relationships/hyperlink" Target="https://clutch.co/profile/taction-software" TargetMode="External"/><Relationship Id="rId388" Type="http://schemas.openxmlformats.org/officeDocument/2006/relationships/hyperlink" Target="http://prolificinteractive.com/" TargetMode="External"/><Relationship Id="rId2189" Type="http://schemas.openxmlformats.org/officeDocument/2006/relationships/hyperlink" Target="https://www.tactionsoftware.com/" TargetMode="External"/><Relationship Id="rId387" Type="http://schemas.openxmlformats.org/officeDocument/2006/relationships/hyperlink" Target="https://clutch.co/profile/prolific-interactive-acquired-we-company" TargetMode="External"/><Relationship Id="rId386" Type="http://schemas.openxmlformats.org/officeDocument/2006/relationships/hyperlink" Target="http://michiganlabs.com/?utm_source=clutch&amp;utm_medium=referral" TargetMode="External"/><Relationship Id="rId381" Type="http://schemas.openxmlformats.org/officeDocument/2006/relationships/hyperlink" Target="https://clutch.co/profile/ingsoftware" TargetMode="External"/><Relationship Id="rId380" Type="http://schemas.openxmlformats.org/officeDocument/2006/relationships/hyperlink" Target="https://www.cyber-duck.co.uk/?utm_source=Clutch&amp;utm_medium=Sponsorship&amp;utm_campaign=Web%20Developers" TargetMode="External"/><Relationship Id="rId379" Type="http://schemas.openxmlformats.org/officeDocument/2006/relationships/hyperlink" Target="https://clutch.co/profile/cyber-duck" TargetMode="External"/><Relationship Id="rId2170" Type="http://schemas.openxmlformats.org/officeDocument/2006/relationships/hyperlink" Target="https://clutch.co/profile/tis" TargetMode="External"/><Relationship Id="rId2171" Type="http://schemas.openxmlformats.org/officeDocument/2006/relationships/hyperlink" Target="http://www.tisdigital.com/" TargetMode="External"/><Relationship Id="rId2172" Type="http://schemas.openxmlformats.org/officeDocument/2006/relationships/hyperlink" Target="https://clutch.co/profile/brave-factor" TargetMode="External"/><Relationship Id="rId374" Type="http://schemas.openxmlformats.org/officeDocument/2006/relationships/hyperlink" Target="https://semidotinfotech.com/?utm_source=clutch.co&amp;utm_medium=referral&amp;utm_campaign=web-developers" TargetMode="External"/><Relationship Id="rId2173" Type="http://schemas.openxmlformats.org/officeDocument/2006/relationships/hyperlink" Target="https://bravefactor.com/?utm_source=clutch.co&amp;utm_medium=referral&amp;utm_campaign=directory" TargetMode="External"/><Relationship Id="rId373" Type="http://schemas.openxmlformats.org/officeDocument/2006/relationships/hyperlink" Target="https://clutch.co/profile/semidot-infotech" TargetMode="External"/><Relationship Id="rId2174" Type="http://schemas.openxmlformats.org/officeDocument/2006/relationships/hyperlink" Target="https://clutch.co/profile/webspace" TargetMode="External"/><Relationship Id="rId372" Type="http://schemas.openxmlformats.org/officeDocument/2006/relationships/hyperlink" Target="http://www.ongraph.com/" TargetMode="External"/><Relationship Id="rId2175" Type="http://schemas.openxmlformats.org/officeDocument/2006/relationships/hyperlink" Target="http://webspaceteam.com/?utm_source=clutch.co&amp;utm_medium=referral" TargetMode="External"/><Relationship Id="rId371" Type="http://schemas.openxmlformats.org/officeDocument/2006/relationships/hyperlink" Target="https://clutch.co/profile/ongraph-technologies-corporation" TargetMode="External"/><Relationship Id="rId2176" Type="http://schemas.openxmlformats.org/officeDocument/2006/relationships/hyperlink" Target="https://clutch.co/profile/centretek" TargetMode="External"/><Relationship Id="rId378" Type="http://schemas.openxmlformats.org/officeDocument/2006/relationships/hyperlink" Target="https://liftedlogic.com/" TargetMode="External"/><Relationship Id="rId2177" Type="http://schemas.openxmlformats.org/officeDocument/2006/relationships/hyperlink" Target="http://www.centretek.com/?utm_source=clutch&amp;utm_medium=referral" TargetMode="External"/><Relationship Id="rId377" Type="http://schemas.openxmlformats.org/officeDocument/2006/relationships/hyperlink" Target="https://clutch.co/profile/lifted-logic" TargetMode="External"/><Relationship Id="rId2178" Type="http://schemas.openxmlformats.org/officeDocument/2006/relationships/hyperlink" Target="https://clutch.co/profile/indeema-software" TargetMode="External"/><Relationship Id="rId376" Type="http://schemas.openxmlformats.org/officeDocument/2006/relationships/hyperlink" Target="http://techjam.pro/" TargetMode="External"/><Relationship Id="rId2179" Type="http://schemas.openxmlformats.org/officeDocument/2006/relationships/hyperlink" Target="https://indeema.com/?utm_source=clutch.co&amp;utm_medium=referral&amp;utm_campaign=directory" TargetMode="External"/><Relationship Id="rId375" Type="http://schemas.openxmlformats.org/officeDocument/2006/relationships/hyperlink" Target="https://clutch.co/profile/techjam" TargetMode="External"/><Relationship Id="rId2190" Type="http://schemas.openxmlformats.org/officeDocument/2006/relationships/hyperlink" Target="https://clutch.co/profile/segue-technologies" TargetMode="External"/><Relationship Id="rId2191" Type="http://schemas.openxmlformats.org/officeDocument/2006/relationships/hyperlink" Target="http://www.seguetech.com/" TargetMode="External"/><Relationship Id="rId2192" Type="http://schemas.openxmlformats.org/officeDocument/2006/relationships/hyperlink" Target="https://clutch.co/profile/evrone" TargetMode="External"/><Relationship Id="rId2193" Type="http://schemas.openxmlformats.org/officeDocument/2006/relationships/hyperlink" Target="http://evrone.com/?utm_source=clutch.co&amp;utm_medium=referral" TargetMode="External"/><Relationship Id="rId2194" Type="http://schemas.openxmlformats.org/officeDocument/2006/relationships/hyperlink" Target="https://clutch.co/profile/magnet-co" TargetMode="External"/><Relationship Id="rId396" Type="http://schemas.openxmlformats.org/officeDocument/2006/relationships/hyperlink" Target="http://www.clapcreative.com/?utm_source=clutch&amp;utm_medium=referral" TargetMode="External"/><Relationship Id="rId2195" Type="http://schemas.openxmlformats.org/officeDocument/2006/relationships/hyperlink" Target="https://magnet.co/?utm_source=clutch.co&amp;utm_medium=referral&amp;utm_campaign=directory" TargetMode="External"/><Relationship Id="rId395" Type="http://schemas.openxmlformats.org/officeDocument/2006/relationships/hyperlink" Target="https://clutch.co/profile/clap-creative" TargetMode="External"/><Relationship Id="rId2196" Type="http://schemas.openxmlformats.org/officeDocument/2006/relationships/hyperlink" Target="https://clutch.co/profile/cortlex" TargetMode="External"/><Relationship Id="rId394" Type="http://schemas.openxmlformats.org/officeDocument/2006/relationships/hyperlink" Target="https://www.librafire.com/" TargetMode="External"/><Relationship Id="rId2197" Type="http://schemas.openxmlformats.org/officeDocument/2006/relationships/hyperlink" Target="http://cortlex.com/" TargetMode="External"/><Relationship Id="rId393" Type="http://schemas.openxmlformats.org/officeDocument/2006/relationships/hyperlink" Target="https://clutch.co/profile/librafire" TargetMode="External"/><Relationship Id="rId2198" Type="http://schemas.openxmlformats.org/officeDocument/2006/relationships/hyperlink" Target="https://clutch.co/profile/teplin" TargetMode="External"/><Relationship Id="rId2199" Type="http://schemas.openxmlformats.org/officeDocument/2006/relationships/hyperlink" Target="https://teplin.agency/en?utm_source=clutch&amp;utm_medium=agency&amp;utm_campaign=1" TargetMode="External"/><Relationship Id="rId399" Type="http://schemas.openxmlformats.org/officeDocument/2006/relationships/hyperlink" Target="https://clutch.co/profile/codemotion" TargetMode="External"/><Relationship Id="rId398" Type="http://schemas.openxmlformats.org/officeDocument/2006/relationships/hyperlink" Target="https://www.codeninjaconsulting.com/?utm_source=clutch.co&amp;utm_medium=referral&amp;utm_campaign=directory" TargetMode="External"/><Relationship Id="rId397" Type="http://schemas.openxmlformats.org/officeDocument/2006/relationships/hyperlink" Target="https://clutch.co/profile/codeninja-consulting" TargetMode="External"/><Relationship Id="rId1730" Type="http://schemas.openxmlformats.org/officeDocument/2006/relationships/hyperlink" Target="https://clutch.co/profile/depex-technologies" TargetMode="External"/><Relationship Id="rId1731" Type="http://schemas.openxmlformats.org/officeDocument/2006/relationships/hyperlink" Target="https://www.depextechnologies.com/" TargetMode="External"/><Relationship Id="rId1732" Type="http://schemas.openxmlformats.org/officeDocument/2006/relationships/hyperlink" Target="https://clutch.co/profile/brival" TargetMode="External"/><Relationship Id="rId1733" Type="http://schemas.openxmlformats.org/officeDocument/2006/relationships/hyperlink" Target="https://www.brival.co/" TargetMode="External"/><Relationship Id="rId1734" Type="http://schemas.openxmlformats.org/officeDocument/2006/relationships/hyperlink" Target="https://clutch.co/profile/mobomo" TargetMode="External"/><Relationship Id="rId1735" Type="http://schemas.openxmlformats.org/officeDocument/2006/relationships/hyperlink" Target="https://www.mobomo.com/?utm_source=clutch.co&amp;utm_medium=referral&amp;utm_campaign=web-developers" TargetMode="External"/><Relationship Id="rId1736" Type="http://schemas.openxmlformats.org/officeDocument/2006/relationships/hyperlink" Target="https://clutch.co/profile/exadel" TargetMode="External"/><Relationship Id="rId1737" Type="http://schemas.openxmlformats.org/officeDocument/2006/relationships/hyperlink" Target="https://exadel.com/?utm_source=clutch.co&amp;utm_medium=referral&amp;utm_campaign=web-developers" TargetMode="External"/><Relationship Id="rId1738" Type="http://schemas.openxmlformats.org/officeDocument/2006/relationships/hyperlink" Target="https://clutch.co/profile/lemonat" TargetMode="External"/><Relationship Id="rId1739" Type="http://schemas.openxmlformats.org/officeDocument/2006/relationships/hyperlink" Target="https://lemonat.com/clutch/?utm_source=clutch.co&amp;utm_medium=referral&amp;utm_campaign=directory" TargetMode="External"/><Relationship Id="rId1720" Type="http://schemas.openxmlformats.org/officeDocument/2006/relationships/hyperlink" Target="https://clutch.co/profile/cedarcode" TargetMode="External"/><Relationship Id="rId1721" Type="http://schemas.openxmlformats.org/officeDocument/2006/relationships/hyperlink" Target="https://cedarcode.com/?utm_source=clutch.co&amp;utm_medium=referral" TargetMode="External"/><Relationship Id="rId1722" Type="http://schemas.openxmlformats.org/officeDocument/2006/relationships/hyperlink" Target="https://clutch.co/profile/createthrive" TargetMode="External"/><Relationship Id="rId1723" Type="http://schemas.openxmlformats.org/officeDocument/2006/relationships/hyperlink" Target="https://createthrive.com/" TargetMode="External"/><Relationship Id="rId1724" Type="http://schemas.openxmlformats.org/officeDocument/2006/relationships/hyperlink" Target="https://clutch.co/profile/phvntom" TargetMode="External"/><Relationship Id="rId1725" Type="http://schemas.openxmlformats.org/officeDocument/2006/relationships/hyperlink" Target="https://phvntom.com/?utm_source=clutch.co&amp;utm_medium=referral&amp;utm_campaign=directory" TargetMode="External"/><Relationship Id="rId1726" Type="http://schemas.openxmlformats.org/officeDocument/2006/relationships/hyperlink" Target="https://clutch.co/profile/flatlogic" TargetMode="External"/><Relationship Id="rId1727" Type="http://schemas.openxmlformats.org/officeDocument/2006/relationships/hyperlink" Target="https://flatlogic.com/" TargetMode="External"/><Relationship Id="rId1728" Type="http://schemas.openxmlformats.org/officeDocument/2006/relationships/hyperlink" Target="https://clutch.co/profile/droxic" TargetMode="External"/><Relationship Id="rId1729" Type="http://schemas.openxmlformats.org/officeDocument/2006/relationships/hyperlink" Target="http://droxic.com/" TargetMode="External"/><Relationship Id="rId1752" Type="http://schemas.openxmlformats.org/officeDocument/2006/relationships/hyperlink" Target="https://clutch.co/profile/sep" TargetMode="External"/><Relationship Id="rId1753" Type="http://schemas.openxmlformats.org/officeDocument/2006/relationships/hyperlink" Target="https://sep.com/?utm_source=clutch.co&amp;utm_medium=referral&amp;utm_campaign=directory" TargetMode="External"/><Relationship Id="rId1754" Type="http://schemas.openxmlformats.org/officeDocument/2006/relationships/hyperlink" Target="https://clutch.co/profile/pragtechnologies" TargetMode="External"/><Relationship Id="rId1755" Type="http://schemas.openxmlformats.org/officeDocument/2006/relationships/hyperlink" Target="https://www.pragtechnologies.com/" TargetMode="External"/><Relationship Id="rId1756" Type="http://schemas.openxmlformats.org/officeDocument/2006/relationships/hyperlink" Target="https://clutch.co/profile/softpers-interactive" TargetMode="External"/><Relationship Id="rId1757" Type="http://schemas.openxmlformats.org/officeDocument/2006/relationships/hyperlink" Target="https://softpers.com/" TargetMode="External"/><Relationship Id="rId1758" Type="http://schemas.openxmlformats.org/officeDocument/2006/relationships/hyperlink" Target="https://clutch.co/profile/hero-creative" TargetMode="External"/><Relationship Id="rId1759" Type="http://schemas.openxmlformats.org/officeDocument/2006/relationships/hyperlink" Target="http://www.herocreative.com/?utm_source=clutch&amp;utm_medium=referral" TargetMode="External"/><Relationship Id="rId1750" Type="http://schemas.openxmlformats.org/officeDocument/2006/relationships/hyperlink" Target="https://clutch.co/profile/appstirr" TargetMode="External"/><Relationship Id="rId1751" Type="http://schemas.openxmlformats.org/officeDocument/2006/relationships/hyperlink" Target="https://www.appstirr.com/aff/clutch/?utm_source=clutch.co&amp;utm_medium=referral&amp;utm_campaign=directory" TargetMode="External"/><Relationship Id="rId1741" Type="http://schemas.openxmlformats.org/officeDocument/2006/relationships/hyperlink" Target="http://www.crossfield.com/" TargetMode="External"/><Relationship Id="rId1742" Type="http://schemas.openxmlformats.org/officeDocument/2006/relationships/hyperlink" Target="https://clutch.co/profile/fuse8" TargetMode="External"/><Relationship Id="rId1743" Type="http://schemas.openxmlformats.org/officeDocument/2006/relationships/hyperlink" Target="https://fuse8.online/" TargetMode="External"/><Relationship Id="rId1744" Type="http://schemas.openxmlformats.org/officeDocument/2006/relationships/hyperlink" Target="https://clutch.co/profile/electric-citizen" TargetMode="External"/><Relationship Id="rId1745" Type="http://schemas.openxmlformats.org/officeDocument/2006/relationships/hyperlink" Target="https://www.electriccitizen.com/" TargetMode="External"/><Relationship Id="rId1746" Type="http://schemas.openxmlformats.org/officeDocument/2006/relationships/hyperlink" Target="https://clutch.co/profile/myplanet" TargetMode="External"/><Relationship Id="rId1747" Type="http://schemas.openxmlformats.org/officeDocument/2006/relationships/hyperlink" Target="https://www.myplanet.com/" TargetMode="External"/><Relationship Id="rId1748" Type="http://schemas.openxmlformats.org/officeDocument/2006/relationships/hyperlink" Target="https://clutch.co/profile/kitrum" TargetMode="External"/><Relationship Id="rId1749" Type="http://schemas.openxmlformats.org/officeDocument/2006/relationships/hyperlink" Target="https://kitrum.com/" TargetMode="External"/><Relationship Id="rId1740" Type="http://schemas.openxmlformats.org/officeDocument/2006/relationships/hyperlink" Target="https://clutch.co/profile/crossfield-digital" TargetMode="External"/><Relationship Id="rId1710" Type="http://schemas.openxmlformats.org/officeDocument/2006/relationships/hyperlink" Target="https://clutch.co/profile/lullabot" TargetMode="External"/><Relationship Id="rId1711" Type="http://schemas.openxmlformats.org/officeDocument/2006/relationships/hyperlink" Target="https://www.lullabot.com/" TargetMode="External"/><Relationship Id="rId1712" Type="http://schemas.openxmlformats.org/officeDocument/2006/relationships/hyperlink" Target="https://clutch.co/profile/codingo-doo-podgorica" TargetMode="External"/><Relationship Id="rId1713" Type="http://schemas.openxmlformats.org/officeDocument/2006/relationships/hyperlink" Target="https://codingo.me/" TargetMode="External"/><Relationship Id="rId1714" Type="http://schemas.openxmlformats.org/officeDocument/2006/relationships/hyperlink" Target="https://clutch.co/profile/apiqu" TargetMode="External"/><Relationship Id="rId1715" Type="http://schemas.openxmlformats.org/officeDocument/2006/relationships/hyperlink" Target="http://www.apiqu.com/" TargetMode="External"/><Relationship Id="rId1716" Type="http://schemas.openxmlformats.org/officeDocument/2006/relationships/hyperlink" Target="https://clutch.co/profile/techuz" TargetMode="External"/><Relationship Id="rId1717" Type="http://schemas.openxmlformats.org/officeDocument/2006/relationships/hyperlink" Target="https://www.techuz.com/?utm_source=clutch.co&amp;utm_medium=web_developers_india&amp;utm_campaign=global_web_sponsored" TargetMode="External"/><Relationship Id="rId1718" Type="http://schemas.openxmlformats.org/officeDocument/2006/relationships/hyperlink" Target="https://clutch.co/profile/solulab" TargetMode="External"/><Relationship Id="rId1719" Type="http://schemas.openxmlformats.org/officeDocument/2006/relationships/hyperlink" Target="https://www.solulab.com/?utm_source=clutch_referral&amp;utm_medium=clutch_listing&amp;utm_campaign=Solulab_clutch" TargetMode="External"/><Relationship Id="rId1700" Type="http://schemas.openxmlformats.org/officeDocument/2006/relationships/hyperlink" Target="https://clutch.co/profile/purrweb" TargetMode="External"/><Relationship Id="rId1701" Type="http://schemas.openxmlformats.org/officeDocument/2006/relationships/hyperlink" Target="https://www.purrweb.com/?utm_source=clutch&amp;utm_medium=referral" TargetMode="External"/><Relationship Id="rId1702" Type="http://schemas.openxmlformats.org/officeDocument/2006/relationships/hyperlink" Target="https://clutch.co/profile/wire-media-0" TargetMode="External"/><Relationship Id="rId1703" Type="http://schemas.openxmlformats.org/officeDocument/2006/relationships/hyperlink" Target="http://www.wiremedia.net/?utm_source=clutch.co&amp;utm_medium=referral&amp;utm_campaign=directory" TargetMode="External"/><Relationship Id="rId1704" Type="http://schemas.openxmlformats.org/officeDocument/2006/relationships/hyperlink" Target="https://clutch.co/profile/taazaa" TargetMode="External"/><Relationship Id="rId1705" Type="http://schemas.openxmlformats.org/officeDocument/2006/relationships/hyperlink" Target="https://taazaa.com/" TargetMode="External"/><Relationship Id="rId1706" Type="http://schemas.openxmlformats.org/officeDocument/2006/relationships/hyperlink" Target="https://clutch.co/profile/zudu" TargetMode="External"/><Relationship Id="rId1707" Type="http://schemas.openxmlformats.org/officeDocument/2006/relationships/hyperlink" Target="https://zudu.co.uk/?utm_source=clutch.co&amp;utm_medium=referral&amp;utm_campaign=directory" TargetMode="External"/><Relationship Id="rId1708" Type="http://schemas.openxmlformats.org/officeDocument/2006/relationships/hyperlink" Target="https://clutch.co/profile/codein-software" TargetMode="External"/><Relationship Id="rId1709" Type="http://schemas.openxmlformats.org/officeDocument/2006/relationships/hyperlink" Target="https://codein.software/" TargetMode="External"/><Relationship Id="rId40" Type="http://schemas.openxmlformats.org/officeDocument/2006/relationships/hyperlink" Target="https://www.fifth-llc.com/" TargetMode="External"/><Relationship Id="rId3513" Type="http://schemas.openxmlformats.org/officeDocument/2006/relationships/hyperlink" Target="https://clutch.co/profile/belitsoft" TargetMode="External"/><Relationship Id="rId3512" Type="http://schemas.openxmlformats.org/officeDocument/2006/relationships/hyperlink" Target="https://betlace.com/" TargetMode="External"/><Relationship Id="rId42" Type="http://schemas.openxmlformats.org/officeDocument/2006/relationships/hyperlink" Target="https://appkong.com/?utm_source=clutch.co&amp;utm_medium=referral&amp;utm_campaign=us-web-developers" TargetMode="External"/><Relationship Id="rId3515" Type="http://schemas.openxmlformats.org/officeDocument/2006/relationships/hyperlink" Target="https://clutch.co/profile/fxbits" TargetMode="External"/><Relationship Id="rId41" Type="http://schemas.openxmlformats.org/officeDocument/2006/relationships/hyperlink" Target="https://clutch.co/profile/appkong" TargetMode="External"/><Relationship Id="rId3514" Type="http://schemas.openxmlformats.org/officeDocument/2006/relationships/hyperlink" Target="https://belitsoft.com/?utm_source=clutch.co&amp;utm_medium=referral&amp;utm_campaign=directory" TargetMode="External"/><Relationship Id="rId44" Type="http://schemas.openxmlformats.org/officeDocument/2006/relationships/hyperlink" Target="https://www.plankdesign.com/" TargetMode="External"/><Relationship Id="rId3517" Type="http://schemas.openxmlformats.org/officeDocument/2006/relationships/hyperlink" Target="https://clutch.co/profile/simtech-development" TargetMode="External"/><Relationship Id="rId43" Type="http://schemas.openxmlformats.org/officeDocument/2006/relationships/hyperlink" Target="https://clutch.co/profile/plank" TargetMode="External"/><Relationship Id="rId3516" Type="http://schemas.openxmlformats.org/officeDocument/2006/relationships/hyperlink" Target="https://fxbits.io/?utm_source=clutch.co&amp;utm_medium=referral&amp;utm_campaign=directory" TargetMode="External"/><Relationship Id="rId46" Type="http://schemas.openxmlformats.org/officeDocument/2006/relationships/hyperlink" Target="https://www.digitalsilk.com/?utm_source=clutch.co&amp;utm_medium=referral" TargetMode="External"/><Relationship Id="rId3519" Type="http://schemas.openxmlformats.org/officeDocument/2006/relationships/hyperlink" Target="https://clutch.co/profile/uastar" TargetMode="External"/><Relationship Id="rId45" Type="http://schemas.openxmlformats.org/officeDocument/2006/relationships/hyperlink" Target="https://clutch.co/profile/digital-silk" TargetMode="External"/><Relationship Id="rId3518" Type="http://schemas.openxmlformats.org/officeDocument/2006/relationships/hyperlink" Target="https://simtechdev.com/get-in-touch/?utm_source=clutch&amp;utm_medium=referral&amp;utm_campaign=profile" TargetMode="External"/><Relationship Id="rId48" Type="http://schemas.openxmlformats.org/officeDocument/2006/relationships/hyperlink" Target="http://www.appiskey.com/?utm_source=clutch&amp;utm_medium=referral" TargetMode="External"/><Relationship Id="rId47" Type="http://schemas.openxmlformats.org/officeDocument/2006/relationships/hyperlink" Target="https://clutch.co/profile/appiskey" TargetMode="External"/><Relationship Id="rId49" Type="http://schemas.openxmlformats.org/officeDocument/2006/relationships/hyperlink" Target="https://clutch.co/profile/epicmax" TargetMode="External"/><Relationship Id="rId3511" Type="http://schemas.openxmlformats.org/officeDocument/2006/relationships/hyperlink" Target="https://clutch.co/profile/betlace" TargetMode="External"/><Relationship Id="rId3510" Type="http://schemas.openxmlformats.org/officeDocument/2006/relationships/hyperlink" Target="https://www.sdd-technology.com/" TargetMode="External"/><Relationship Id="rId3502" Type="http://schemas.openxmlformats.org/officeDocument/2006/relationships/hyperlink" Target="http://www.redweb.com/" TargetMode="External"/><Relationship Id="rId3501" Type="http://schemas.openxmlformats.org/officeDocument/2006/relationships/hyperlink" Target="https://clutch.co/profile/redweb" TargetMode="External"/><Relationship Id="rId31" Type="http://schemas.openxmlformats.org/officeDocument/2006/relationships/hyperlink" Target="https://clutch.co/profile/itera" TargetMode="External"/><Relationship Id="rId3504" Type="http://schemas.openxmlformats.org/officeDocument/2006/relationships/hyperlink" Target="https://www.arke.com/contact/?utm_source=clutch.co&amp;utm_medium=referral&amp;utm_campaign=directory" TargetMode="External"/><Relationship Id="rId30" Type="http://schemas.openxmlformats.org/officeDocument/2006/relationships/hyperlink" Target="http://www.opacitydesigngroup.com/?utm_source=clutch.co&amp;utm_medium=referral&amp;utm_campaign=directory" TargetMode="External"/><Relationship Id="rId3503" Type="http://schemas.openxmlformats.org/officeDocument/2006/relationships/hyperlink" Target="https://clutch.co/profile/arke" TargetMode="External"/><Relationship Id="rId33" Type="http://schemas.openxmlformats.org/officeDocument/2006/relationships/hyperlink" Target="https://clutch.co/profile/softkraft" TargetMode="External"/><Relationship Id="rId3506" Type="http://schemas.openxmlformats.org/officeDocument/2006/relationships/hyperlink" Target="https://www.prontomarketing.com/?utm_source=clutch.co&amp;utm_medium=referral&amp;utm_campaign=directory" TargetMode="External"/><Relationship Id="rId32" Type="http://schemas.openxmlformats.org/officeDocument/2006/relationships/hyperlink" Target="http://www.itera.no/" TargetMode="External"/><Relationship Id="rId3505" Type="http://schemas.openxmlformats.org/officeDocument/2006/relationships/hyperlink" Target="https://clutch.co/profile/pronto-marketing" TargetMode="External"/><Relationship Id="rId35" Type="http://schemas.openxmlformats.org/officeDocument/2006/relationships/hyperlink" Target="https://clutch.co/profile/ncrypted-technologies-3" TargetMode="External"/><Relationship Id="rId3508" Type="http://schemas.openxmlformats.org/officeDocument/2006/relationships/hyperlink" Target="https://websitesdepot.com/?utm_source=clutch.co&amp;utm_medium=referral" TargetMode="External"/><Relationship Id="rId34" Type="http://schemas.openxmlformats.org/officeDocument/2006/relationships/hyperlink" Target="https://www.softkraft.co/?utm_source=clutch.co&amp;utm_medium=referral" TargetMode="External"/><Relationship Id="rId3507" Type="http://schemas.openxmlformats.org/officeDocument/2006/relationships/hyperlink" Target="https://clutch.co/profile/website-depot" TargetMode="External"/><Relationship Id="rId3509" Type="http://schemas.openxmlformats.org/officeDocument/2006/relationships/hyperlink" Target="https://clutch.co/profile/sdd-technology" TargetMode="External"/><Relationship Id="rId37" Type="http://schemas.openxmlformats.org/officeDocument/2006/relationships/hyperlink" Target="https://clutch.co/profile/theodo" TargetMode="External"/><Relationship Id="rId36" Type="http://schemas.openxmlformats.org/officeDocument/2006/relationships/hyperlink" Target="https://www.ncrypted.com/" TargetMode="External"/><Relationship Id="rId39" Type="http://schemas.openxmlformats.org/officeDocument/2006/relationships/hyperlink" Target="https://clutch.co/profile/fifth" TargetMode="External"/><Relationship Id="rId38" Type="http://schemas.openxmlformats.org/officeDocument/2006/relationships/hyperlink" Target="https://www.theodo.co.uk/?utm_source=clutch.co&amp;utm_medium=referral" TargetMode="External"/><Relationship Id="rId3500" Type="http://schemas.openxmlformats.org/officeDocument/2006/relationships/hyperlink" Target="https://www.siddhiinfosoft.com/" TargetMode="External"/><Relationship Id="rId2203" Type="http://schemas.openxmlformats.org/officeDocument/2006/relationships/hyperlink" Target="https://compozelabs.com/?utm_source=clutch.co&amp;utm_medium=referral" TargetMode="External"/><Relationship Id="rId3535" Type="http://schemas.openxmlformats.org/officeDocument/2006/relationships/hyperlink" Target="https://clutch.co/profile/cognitiveclouds" TargetMode="External"/><Relationship Id="rId2204" Type="http://schemas.openxmlformats.org/officeDocument/2006/relationships/hyperlink" Target="https://clutch.co/profile/falcn-lab" TargetMode="External"/><Relationship Id="rId3534" Type="http://schemas.openxmlformats.org/officeDocument/2006/relationships/hyperlink" Target="https://afterlogic.works/" TargetMode="External"/><Relationship Id="rId20" Type="http://schemas.openxmlformats.org/officeDocument/2006/relationships/hyperlink" Target="http://www.focaloid.com/?utm_source=clutch&amp;utm_medium=referral" TargetMode="External"/><Relationship Id="rId2205" Type="http://schemas.openxmlformats.org/officeDocument/2006/relationships/hyperlink" Target="https://falcnlab.com/?utm_source=clutch.co&amp;utm_medium=referral&amp;utm_campaign=directory" TargetMode="External"/><Relationship Id="rId3537" Type="http://schemas.openxmlformats.org/officeDocument/2006/relationships/hyperlink" Target="https://clutch.co/profile/evolut" TargetMode="External"/><Relationship Id="rId2206" Type="http://schemas.openxmlformats.org/officeDocument/2006/relationships/hyperlink" Target="https://clutch.co/profile/asper-brothers" TargetMode="External"/><Relationship Id="rId3536" Type="http://schemas.openxmlformats.org/officeDocument/2006/relationships/hyperlink" Target="https://www.cognitiveclouds.com/custom-software-development-services/?utm_source=clutch.co&amp;utm_medium=referral" TargetMode="External"/><Relationship Id="rId22" Type="http://schemas.openxmlformats.org/officeDocument/2006/relationships/hyperlink" Target="http://www.blackthorn-vision.com/" TargetMode="External"/><Relationship Id="rId2207" Type="http://schemas.openxmlformats.org/officeDocument/2006/relationships/hyperlink" Target="https://asperbrothers.com/" TargetMode="External"/><Relationship Id="rId3539" Type="http://schemas.openxmlformats.org/officeDocument/2006/relationships/hyperlink" Target="https://clutch.co/profile/gorilla-logic" TargetMode="External"/><Relationship Id="rId21" Type="http://schemas.openxmlformats.org/officeDocument/2006/relationships/hyperlink" Target="https://clutch.co/profile/blackthorn-vision" TargetMode="External"/><Relationship Id="rId2208" Type="http://schemas.openxmlformats.org/officeDocument/2006/relationships/hyperlink" Target="https://clutch.co/profile/215-guys" TargetMode="External"/><Relationship Id="rId3538" Type="http://schemas.openxmlformats.org/officeDocument/2006/relationships/hyperlink" Target="https://evolut.com.au/?utm_source=clutch.co&amp;utm_medium=referral" TargetMode="External"/><Relationship Id="rId24" Type="http://schemas.openxmlformats.org/officeDocument/2006/relationships/hyperlink" Target="http://onix-systems.com/" TargetMode="External"/><Relationship Id="rId2209" Type="http://schemas.openxmlformats.org/officeDocument/2006/relationships/hyperlink" Target="https://www.the215guys.com/?utm_source=clutch.co&amp;utm_medium=referral&amp;utm_campaign=directory" TargetMode="External"/><Relationship Id="rId23" Type="http://schemas.openxmlformats.org/officeDocument/2006/relationships/hyperlink" Target="https://clutch.co/profile/onix-systems" TargetMode="External"/><Relationship Id="rId26" Type="http://schemas.openxmlformats.org/officeDocument/2006/relationships/hyperlink" Target="http://opengeekslab.com/?utm_source=clutch&amp;utm_medium=referral" TargetMode="External"/><Relationship Id="rId25" Type="http://schemas.openxmlformats.org/officeDocument/2006/relationships/hyperlink" Target="https://clutch.co/profile/opengeekslab" TargetMode="External"/><Relationship Id="rId28" Type="http://schemas.openxmlformats.org/officeDocument/2006/relationships/hyperlink" Target="https://smartapp.technology/" TargetMode="External"/><Relationship Id="rId27" Type="http://schemas.openxmlformats.org/officeDocument/2006/relationships/hyperlink" Target="https://clutch.co/profile/smartapp" TargetMode="External"/><Relationship Id="rId3531" Type="http://schemas.openxmlformats.org/officeDocument/2006/relationships/hyperlink" Target="https://clutch.co/profile/prologic-technologies" TargetMode="External"/><Relationship Id="rId29" Type="http://schemas.openxmlformats.org/officeDocument/2006/relationships/hyperlink" Target="https://clutch.co/profile/opacity-design-group-odg-0" TargetMode="External"/><Relationship Id="rId2200" Type="http://schemas.openxmlformats.org/officeDocument/2006/relationships/hyperlink" Target="https://clutch.co/profile/vola-software" TargetMode="External"/><Relationship Id="rId3530" Type="http://schemas.openxmlformats.org/officeDocument/2006/relationships/hyperlink" Target="http://www.visualfizz.com/?utm_source=clutch.co&amp;utm_medium=referral" TargetMode="External"/><Relationship Id="rId2201" Type="http://schemas.openxmlformats.org/officeDocument/2006/relationships/hyperlink" Target="https://volasoftware.com/" TargetMode="External"/><Relationship Id="rId3533" Type="http://schemas.openxmlformats.org/officeDocument/2006/relationships/hyperlink" Target="https://clutch.co/profile/afterlogicworks" TargetMode="External"/><Relationship Id="rId2202" Type="http://schemas.openxmlformats.org/officeDocument/2006/relationships/hyperlink" Target="https://clutch.co/profile/compoze-labs" TargetMode="External"/><Relationship Id="rId3532" Type="http://schemas.openxmlformats.org/officeDocument/2006/relationships/hyperlink" Target="https://www.prologic-technologies.com/" TargetMode="External"/><Relationship Id="rId3524" Type="http://schemas.openxmlformats.org/officeDocument/2006/relationships/hyperlink" Target="http://www.solutionstream.com/" TargetMode="External"/><Relationship Id="rId3523" Type="http://schemas.openxmlformats.org/officeDocument/2006/relationships/hyperlink" Target="https://clutch.co/profile/solutionstream" TargetMode="External"/><Relationship Id="rId3526" Type="http://schemas.openxmlformats.org/officeDocument/2006/relationships/hyperlink" Target="https://www.eternalsoftsolutions.com/" TargetMode="External"/><Relationship Id="rId3525" Type="http://schemas.openxmlformats.org/officeDocument/2006/relationships/hyperlink" Target="https://clutch.co/profile/eternal-web" TargetMode="External"/><Relationship Id="rId11" Type="http://schemas.openxmlformats.org/officeDocument/2006/relationships/hyperlink" Target="https://clutch.co/profile/kultprosvet" TargetMode="External"/><Relationship Id="rId3528" Type="http://schemas.openxmlformats.org/officeDocument/2006/relationships/hyperlink" Target="https://www.westondev.com/?utm_source=clutch.co&amp;utm_medium=referral&amp;utm_campaign=directory" TargetMode="External"/><Relationship Id="rId10" Type="http://schemas.openxmlformats.org/officeDocument/2006/relationships/hyperlink" Target="http://www.thebrickfactory.com/?utm_source=clutch.co&amp;utm_medium=referral&amp;utm_campaign=directory" TargetMode="External"/><Relationship Id="rId3527" Type="http://schemas.openxmlformats.org/officeDocument/2006/relationships/hyperlink" Target="https://clutch.co/profile/westondev" TargetMode="External"/><Relationship Id="rId13" Type="http://schemas.openxmlformats.org/officeDocument/2006/relationships/hyperlink" Target="https://clutch.co/profile/codewave" TargetMode="External"/><Relationship Id="rId12" Type="http://schemas.openxmlformats.org/officeDocument/2006/relationships/hyperlink" Target="http://kultprosvet.net/?utm_source=clutch.co&amp;utm_medium=referral" TargetMode="External"/><Relationship Id="rId3529" Type="http://schemas.openxmlformats.org/officeDocument/2006/relationships/hyperlink" Target="https://clutch.co/profile/visualfizz" TargetMode="External"/><Relationship Id="rId15" Type="http://schemas.openxmlformats.org/officeDocument/2006/relationships/hyperlink" Target="https://clutch.co/profile/blue-flame-thinking" TargetMode="External"/><Relationship Id="rId14" Type="http://schemas.openxmlformats.org/officeDocument/2006/relationships/hyperlink" Target="https://codewave.eu/" TargetMode="External"/><Relationship Id="rId17" Type="http://schemas.openxmlformats.org/officeDocument/2006/relationships/hyperlink" Target="https://clutch.co/profile/dub-solu%C3%A7%C3%B5es-mobile" TargetMode="External"/><Relationship Id="rId16" Type="http://schemas.openxmlformats.org/officeDocument/2006/relationships/hyperlink" Target="http://www.blueflamethinking.com/" TargetMode="External"/><Relationship Id="rId19" Type="http://schemas.openxmlformats.org/officeDocument/2006/relationships/hyperlink" Target="https://clutch.co/profile/focaloid-technologies" TargetMode="External"/><Relationship Id="rId3520" Type="http://schemas.openxmlformats.org/officeDocument/2006/relationships/hyperlink" Target="https://uastar.dev/" TargetMode="External"/><Relationship Id="rId18" Type="http://schemas.openxmlformats.org/officeDocument/2006/relationships/hyperlink" Target="https://www.dubsolucoes.com/" TargetMode="External"/><Relationship Id="rId3522" Type="http://schemas.openxmlformats.org/officeDocument/2006/relationships/hyperlink" Target="https://chromatichq.com/?utm_source=clutch.co&amp;utm_medium=referral" TargetMode="External"/><Relationship Id="rId3521" Type="http://schemas.openxmlformats.org/officeDocument/2006/relationships/hyperlink" Target="https://clutch.co/profile/chromatic" TargetMode="External"/><Relationship Id="rId84" Type="http://schemas.openxmlformats.org/officeDocument/2006/relationships/hyperlink" Target="http://www.gensoftsindia.com/?utm_source=clutch.co&amp;utm_medium=referral&amp;utm_campaign=web-developers" TargetMode="External"/><Relationship Id="rId1774" Type="http://schemas.openxmlformats.org/officeDocument/2006/relationships/hyperlink" Target="https://clutch.co/profile/coherent-solutions" TargetMode="External"/><Relationship Id="rId83" Type="http://schemas.openxmlformats.org/officeDocument/2006/relationships/hyperlink" Target="https://clutch.co/profile/gensofts-infosolutions" TargetMode="External"/><Relationship Id="rId1775" Type="http://schemas.openxmlformats.org/officeDocument/2006/relationships/hyperlink" Target="https://www.coherentsolutions.com/?utm_source=clutch.co&amp;utm_medium=referral&amp;utm_campaign=directory" TargetMode="External"/><Relationship Id="rId86" Type="http://schemas.openxmlformats.org/officeDocument/2006/relationships/hyperlink" Target="https://more.patagonian.it/top-software-developers-in-argentina?utm_source=clutch.co&amp;utm_medium=referral&amp;utm_campaign=directory" TargetMode="External"/><Relationship Id="rId1776" Type="http://schemas.openxmlformats.org/officeDocument/2006/relationships/hyperlink" Target="https://clutch.co/profile/webdevstudios" TargetMode="External"/><Relationship Id="rId85" Type="http://schemas.openxmlformats.org/officeDocument/2006/relationships/hyperlink" Target="https://clutch.co/profile/patagonian" TargetMode="External"/><Relationship Id="rId1777" Type="http://schemas.openxmlformats.org/officeDocument/2006/relationships/hyperlink" Target="http://www.webdevstudios.com/" TargetMode="External"/><Relationship Id="rId88" Type="http://schemas.openxmlformats.org/officeDocument/2006/relationships/hyperlink" Target="http://www.neurony.ro/?utm_source=clutch.co&amp;utm_medium=referral&amp;utm_campaign=profile" TargetMode="External"/><Relationship Id="rId1778" Type="http://schemas.openxmlformats.org/officeDocument/2006/relationships/hyperlink" Target="https://clutch.co/profile/credencys-solutions" TargetMode="External"/><Relationship Id="rId87" Type="http://schemas.openxmlformats.org/officeDocument/2006/relationships/hyperlink" Target="https://clutch.co/profile/neurony" TargetMode="External"/><Relationship Id="rId1779" Type="http://schemas.openxmlformats.org/officeDocument/2006/relationships/hyperlink" Target="http://www.credencys.com/" TargetMode="External"/><Relationship Id="rId89" Type="http://schemas.openxmlformats.org/officeDocument/2006/relationships/hyperlink" Target="https://clutch.co/profile/mojotech" TargetMode="External"/><Relationship Id="rId80" Type="http://schemas.openxmlformats.org/officeDocument/2006/relationships/hyperlink" Target="https://towerhousestudio.com/?utm_source=clutch.co&amp;utm_medium=referral" TargetMode="External"/><Relationship Id="rId82" Type="http://schemas.openxmlformats.org/officeDocument/2006/relationships/hyperlink" Target="https://dev-branch.com/" TargetMode="External"/><Relationship Id="rId81" Type="http://schemas.openxmlformats.org/officeDocument/2006/relationships/hyperlink" Target="https://clutch.co/profile/devbranch" TargetMode="External"/><Relationship Id="rId1770" Type="http://schemas.openxmlformats.org/officeDocument/2006/relationships/hyperlink" Target="https://clutch.co/profile/vratislavia-software-sp-z-oo" TargetMode="External"/><Relationship Id="rId1771" Type="http://schemas.openxmlformats.org/officeDocument/2006/relationships/hyperlink" Target="https://vratislavia.software/" TargetMode="External"/><Relationship Id="rId1772" Type="http://schemas.openxmlformats.org/officeDocument/2006/relationships/hyperlink" Target="https://clutch.co/profile/genuineq" TargetMode="External"/><Relationship Id="rId1773" Type="http://schemas.openxmlformats.org/officeDocument/2006/relationships/hyperlink" Target="http://www.genuineq.com/" TargetMode="External"/><Relationship Id="rId73" Type="http://schemas.openxmlformats.org/officeDocument/2006/relationships/hyperlink" Target="https://clutch.co/profile/500tech" TargetMode="External"/><Relationship Id="rId1763" Type="http://schemas.openxmlformats.org/officeDocument/2006/relationships/hyperlink" Target="http://www.fyclabs.com/" TargetMode="External"/><Relationship Id="rId72" Type="http://schemas.openxmlformats.org/officeDocument/2006/relationships/hyperlink" Target="https://www.njimedia.com/" TargetMode="External"/><Relationship Id="rId1764" Type="http://schemas.openxmlformats.org/officeDocument/2006/relationships/hyperlink" Target="https://clutch.co/profile/tapptitude" TargetMode="External"/><Relationship Id="rId75" Type="http://schemas.openxmlformats.org/officeDocument/2006/relationships/hyperlink" Target="https://clutch.co/profile/raccoopack-media" TargetMode="External"/><Relationship Id="rId1765" Type="http://schemas.openxmlformats.org/officeDocument/2006/relationships/hyperlink" Target="https://tapptitude.com/?utm_source=clutch&amp;utm_medium=web-developers" TargetMode="External"/><Relationship Id="rId74" Type="http://schemas.openxmlformats.org/officeDocument/2006/relationships/hyperlink" Target="https://500tech.com/" TargetMode="External"/><Relationship Id="rId1766" Type="http://schemas.openxmlformats.org/officeDocument/2006/relationships/hyperlink" Target="https://clutch.co/profile/artezio" TargetMode="External"/><Relationship Id="rId77" Type="http://schemas.openxmlformats.org/officeDocument/2006/relationships/hyperlink" Target="https://clutch.co/profile/bright-bridge-web" TargetMode="External"/><Relationship Id="rId1767" Type="http://schemas.openxmlformats.org/officeDocument/2006/relationships/hyperlink" Target="https://www.artezio.com/" TargetMode="External"/><Relationship Id="rId76" Type="http://schemas.openxmlformats.org/officeDocument/2006/relationships/hyperlink" Target="https://raccoopack.media/?utm_source=clutch.co&amp;utm_medium=referral" TargetMode="External"/><Relationship Id="rId1768" Type="http://schemas.openxmlformats.org/officeDocument/2006/relationships/hyperlink" Target="https://clutch.co/profile/uptech" TargetMode="External"/><Relationship Id="rId79" Type="http://schemas.openxmlformats.org/officeDocument/2006/relationships/hyperlink" Target="https://clutch.co/profile/towerhouse-studio" TargetMode="External"/><Relationship Id="rId1769" Type="http://schemas.openxmlformats.org/officeDocument/2006/relationships/hyperlink" Target="https://uptech.team/?utm_source=clutch.co&amp;utm_medium=referral&amp;utm_campaign=web-developers" TargetMode="External"/><Relationship Id="rId78" Type="http://schemas.openxmlformats.org/officeDocument/2006/relationships/hyperlink" Target="http://www.brightbridgeweb.com/?utm_source=clutch&amp;utm_medium=referral" TargetMode="External"/><Relationship Id="rId71" Type="http://schemas.openxmlformats.org/officeDocument/2006/relationships/hyperlink" Target="https://clutch.co/profile/nji-media" TargetMode="External"/><Relationship Id="rId70" Type="http://schemas.openxmlformats.org/officeDocument/2006/relationships/hyperlink" Target="http://www.screen-i.com/" TargetMode="External"/><Relationship Id="rId1760" Type="http://schemas.openxmlformats.org/officeDocument/2006/relationships/hyperlink" Target="https://clutch.co/profile/chelsea-apps" TargetMode="External"/><Relationship Id="rId1761" Type="http://schemas.openxmlformats.org/officeDocument/2006/relationships/hyperlink" Target="http://chelsea-apps.com/?utm_source=clutch.co&amp;utm_medium=referral" TargetMode="External"/><Relationship Id="rId1762" Type="http://schemas.openxmlformats.org/officeDocument/2006/relationships/hyperlink" Target="https://clutch.co/profile/fyc-labs" TargetMode="External"/><Relationship Id="rId62" Type="http://schemas.openxmlformats.org/officeDocument/2006/relationships/hyperlink" Target="http://accel-labs.com/" TargetMode="External"/><Relationship Id="rId1796" Type="http://schemas.openxmlformats.org/officeDocument/2006/relationships/hyperlink" Target="https://clutch.co/profile/anderson-collaborative" TargetMode="External"/><Relationship Id="rId61" Type="http://schemas.openxmlformats.org/officeDocument/2006/relationships/hyperlink" Target="https://clutch.co/profile/accellabs" TargetMode="External"/><Relationship Id="rId1797" Type="http://schemas.openxmlformats.org/officeDocument/2006/relationships/hyperlink" Target="http://andersoncollaborative.com/?utm_source=clutch.co&amp;utm_medium=referral&amp;utm_campaign=directory" TargetMode="External"/><Relationship Id="rId64" Type="http://schemas.openxmlformats.org/officeDocument/2006/relationships/hyperlink" Target="https://stxnext.com/?utm_source=clutch&amp;utm_medium=referral" TargetMode="External"/><Relationship Id="rId1798" Type="http://schemas.openxmlformats.org/officeDocument/2006/relationships/hyperlink" Target="https://clutch.co/profile/idyllic-software" TargetMode="External"/><Relationship Id="rId63" Type="http://schemas.openxmlformats.org/officeDocument/2006/relationships/hyperlink" Target="https://clutch.co/profile/stx-next" TargetMode="External"/><Relationship Id="rId1799" Type="http://schemas.openxmlformats.org/officeDocument/2006/relationships/hyperlink" Target="https://idyllic.co/" TargetMode="External"/><Relationship Id="rId66" Type="http://schemas.openxmlformats.org/officeDocument/2006/relationships/hyperlink" Target="https://siberian.pro/en/" TargetMode="External"/><Relationship Id="rId65" Type="http://schemas.openxmlformats.org/officeDocument/2006/relationships/hyperlink" Target="https://clutch.co/profile/siberianpro" TargetMode="External"/><Relationship Id="rId68" Type="http://schemas.openxmlformats.org/officeDocument/2006/relationships/hyperlink" Target="https://www.topnotchdezigns.com/?utm_source=clutch.co&amp;utm_medium=referral&amp;utm_campaign=directory" TargetMode="External"/><Relationship Id="rId67" Type="http://schemas.openxmlformats.org/officeDocument/2006/relationships/hyperlink" Target="https://clutch.co/profile/top-notch-dezigns" TargetMode="External"/><Relationship Id="rId60" Type="http://schemas.openxmlformats.org/officeDocument/2006/relationships/hyperlink" Target="https://moove-it.com/?utm_source=clutch.co&amp;utm_medium=referral&amp;utm_campaign=web-developers" TargetMode="External"/><Relationship Id="rId69" Type="http://schemas.openxmlformats.org/officeDocument/2006/relationships/hyperlink" Target="https://clutch.co/profile/screen-interactive" TargetMode="External"/><Relationship Id="rId1790" Type="http://schemas.openxmlformats.org/officeDocument/2006/relationships/hyperlink" Target="https://clutch.co/profile/soluntech" TargetMode="External"/><Relationship Id="rId1791" Type="http://schemas.openxmlformats.org/officeDocument/2006/relationships/hyperlink" Target="http://soluntech.com/?utm_source=clutch.co&amp;utm_medium=referral&amp;utm_campaign=directory" TargetMode="External"/><Relationship Id="rId1792" Type="http://schemas.openxmlformats.org/officeDocument/2006/relationships/hyperlink" Target="https://clutch.co/profile/zade-agency" TargetMode="External"/><Relationship Id="rId1793" Type="http://schemas.openxmlformats.org/officeDocument/2006/relationships/hyperlink" Target="http://zade.agency/" TargetMode="External"/><Relationship Id="rId1794" Type="http://schemas.openxmlformats.org/officeDocument/2006/relationships/hyperlink" Target="https://clutch.co/profile/synergytop" TargetMode="External"/><Relationship Id="rId1795" Type="http://schemas.openxmlformats.org/officeDocument/2006/relationships/hyperlink" Target="https://synergytop.com/" TargetMode="External"/><Relationship Id="rId51" Type="http://schemas.openxmlformats.org/officeDocument/2006/relationships/hyperlink" Target="https://clutch.co/profile/unimedia-technology" TargetMode="External"/><Relationship Id="rId1785" Type="http://schemas.openxmlformats.org/officeDocument/2006/relationships/hyperlink" Target="http://www.myoxygen.co.uk/" TargetMode="External"/><Relationship Id="rId50" Type="http://schemas.openxmlformats.org/officeDocument/2006/relationships/hyperlink" Target="https://epicmax.co/" TargetMode="External"/><Relationship Id="rId1786" Type="http://schemas.openxmlformats.org/officeDocument/2006/relationships/hyperlink" Target="https://clutch.co/profile/impicode" TargetMode="External"/><Relationship Id="rId53" Type="http://schemas.openxmlformats.org/officeDocument/2006/relationships/hyperlink" Target="https://clutch.co/profile/annertech" TargetMode="External"/><Relationship Id="rId1787" Type="http://schemas.openxmlformats.org/officeDocument/2006/relationships/hyperlink" Target="https://impicode.com/?utm_source=clutch.co&amp;utm_medium=referral" TargetMode="External"/><Relationship Id="rId52" Type="http://schemas.openxmlformats.org/officeDocument/2006/relationships/hyperlink" Target="https://unimedia.tech/" TargetMode="External"/><Relationship Id="rId1788" Type="http://schemas.openxmlformats.org/officeDocument/2006/relationships/hyperlink" Target="https://clutch.co/profile/srijan-technologies" TargetMode="External"/><Relationship Id="rId55" Type="http://schemas.openxmlformats.org/officeDocument/2006/relationships/hyperlink" Target="https://clutch.co/profile/dianapps" TargetMode="External"/><Relationship Id="rId1789" Type="http://schemas.openxmlformats.org/officeDocument/2006/relationships/hyperlink" Target="http://www.srijan.net/" TargetMode="External"/><Relationship Id="rId54" Type="http://schemas.openxmlformats.org/officeDocument/2006/relationships/hyperlink" Target="https://annertech.com/" TargetMode="External"/><Relationship Id="rId57" Type="http://schemas.openxmlformats.org/officeDocument/2006/relationships/hyperlink" Target="https://clutch.co/profile/exploding-phone" TargetMode="External"/><Relationship Id="rId56" Type="http://schemas.openxmlformats.org/officeDocument/2006/relationships/hyperlink" Target="https://dianapps.com/?utm_source=clutch.co&amp;utm_medium=referral&amp;utm_campaign=web-developers" TargetMode="External"/><Relationship Id="rId59" Type="http://schemas.openxmlformats.org/officeDocument/2006/relationships/hyperlink" Target="https://clutch.co/profile/moove-it" TargetMode="External"/><Relationship Id="rId58" Type="http://schemas.openxmlformats.org/officeDocument/2006/relationships/hyperlink" Target="http://www.explodingphone.com/?utm_source=clutch.co&amp;utm_medium=referral&amp;utm_campaign=directory" TargetMode="External"/><Relationship Id="rId1780" Type="http://schemas.openxmlformats.org/officeDocument/2006/relationships/hyperlink" Target="https://clutch.co/profile/rubygarage" TargetMode="External"/><Relationship Id="rId1781" Type="http://schemas.openxmlformats.org/officeDocument/2006/relationships/hyperlink" Target="https://rubygarage.org/?utm_source=clutch.co&amp;utm_medium=referral&amp;utm_campaign=web-developers-global" TargetMode="External"/><Relationship Id="rId1782" Type="http://schemas.openxmlformats.org/officeDocument/2006/relationships/hyperlink" Target="https://clutch.co/profile/techzo" TargetMode="External"/><Relationship Id="rId1783" Type="http://schemas.openxmlformats.org/officeDocument/2006/relationships/hyperlink" Target="https://www.techzo.us/" TargetMode="External"/><Relationship Id="rId1784" Type="http://schemas.openxmlformats.org/officeDocument/2006/relationships/hyperlink" Target="https://clutch.co/profile/myoxygen" TargetMode="External"/><Relationship Id="rId2269" Type="http://schemas.openxmlformats.org/officeDocument/2006/relationships/hyperlink" Target="https://clutch.co/profile/bcubex" TargetMode="External"/><Relationship Id="rId349" Type="http://schemas.openxmlformats.org/officeDocument/2006/relationships/hyperlink" Target="https://clutch.co/profile/digital-aditya" TargetMode="External"/><Relationship Id="rId348" Type="http://schemas.openxmlformats.org/officeDocument/2006/relationships/hyperlink" Target="https://www.peppersquare.com/?utm_source=clutch.co&amp;utm_medium=referral&amp;utm_campaign=directory" TargetMode="External"/><Relationship Id="rId347" Type="http://schemas.openxmlformats.org/officeDocument/2006/relationships/hyperlink" Target="https://clutch.co/profile/pepper-square" TargetMode="External"/><Relationship Id="rId346" Type="http://schemas.openxmlformats.org/officeDocument/2006/relationships/hyperlink" Target="https://arateg.com/contacts?utm_source=clutch.co&amp;utm_medium=referral&amp;utm_campaign=directory" TargetMode="External"/><Relationship Id="rId3591" Type="http://schemas.openxmlformats.org/officeDocument/2006/relationships/hyperlink" Target="https://clutch.co/profile/software-planet-group" TargetMode="External"/><Relationship Id="rId2260" Type="http://schemas.openxmlformats.org/officeDocument/2006/relationships/hyperlink" Target="https://clutch.co/profile/quovantis-technologies" TargetMode="External"/><Relationship Id="rId3590" Type="http://schemas.openxmlformats.org/officeDocument/2006/relationships/hyperlink" Target="https://launchpadlab.com/?utm_source=clutch.co&amp;utm_medium=referral" TargetMode="External"/><Relationship Id="rId341" Type="http://schemas.openxmlformats.org/officeDocument/2006/relationships/hyperlink" Target="https://clutch.co/profile/makeithappennyc" TargetMode="External"/><Relationship Id="rId2261" Type="http://schemas.openxmlformats.org/officeDocument/2006/relationships/hyperlink" Target="http://www.quovantis.com/?utm_source=clutch.co&amp;utm_medium=referral" TargetMode="External"/><Relationship Id="rId3593" Type="http://schemas.openxmlformats.org/officeDocument/2006/relationships/hyperlink" Target="https://clutch.co/profile/scriptics-decisions" TargetMode="External"/><Relationship Id="rId340" Type="http://schemas.openxmlformats.org/officeDocument/2006/relationships/hyperlink" Target="https://artegence.com/" TargetMode="External"/><Relationship Id="rId2262" Type="http://schemas.openxmlformats.org/officeDocument/2006/relationships/hyperlink" Target="https://clutch.co/profile/flux-technologies" TargetMode="External"/><Relationship Id="rId3592" Type="http://schemas.openxmlformats.org/officeDocument/2006/relationships/hyperlink" Target="https://softwareplanetgroup.co.uk/" TargetMode="External"/><Relationship Id="rId2263" Type="http://schemas.openxmlformats.org/officeDocument/2006/relationships/hyperlink" Target="http://fluxtech.me/" TargetMode="External"/><Relationship Id="rId3595" Type="http://schemas.openxmlformats.org/officeDocument/2006/relationships/hyperlink" Target="https://clutch.co/profile/vstorm" TargetMode="External"/><Relationship Id="rId2264" Type="http://schemas.openxmlformats.org/officeDocument/2006/relationships/hyperlink" Target="https://clutch.co/profile/xwp" TargetMode="External"/><Relationship Id="rId3594" Type="http://schemas.openxmlformats.org/officeDocument/2006/relationships/hyperlink" Target="https://scriptics.ro/" TargetMode="External"/><Relationship Id="rId345" Type="http://schemas.openxmlformats.org/officeDocument/2006/relationships/hyperlink" Target="https://clutch.co/profile/arateg" TargetMode="External"/><Relationship Id="rId2265" Type="http://schemas.openxmlformats.org/officeDocument/2006/relationships/hyperlink" Target="https://xwp.co/?utm_source=clutch.co&amp;utm_medium=referral&amp;utm_campaign=directory" TargetMode="External"/><Relationship Id="rId3597" Type="http://schemas.openxmlformats.org/officeDocument/2006/relationships/hyperlink" Target="https://clutch.co/profile/order-group" TargetMode="External"/><Relationship Id="rId344" Type="http://schemas.openxmlformats.org/officeDocument/2006/relationships/hyperlink" Target="https://brandandmortar.com/?utm_source=clutch.co&amp;utm_medium=referral&amp;utm_campaign=directory" TargetMode="External"/><Relationship Id="rId2266" Type="http://schemas.openxmlformats.org/officeDocument/2006/relationships/hyperlink" Target="http://teacode.io" TargetMode="External"/><Relationship Id="rId3596" Type="http://schemas.openxmlformats.org/officeDocument/2006/relationships/hyperlink" Target="https://vstorm.co/?utm_source=clutch.co&amp;utm_medium=referral&amp;utm_campaign=directory" TargetMode="External"/><Relationship Id="rId343" Type="http://schemas.openxmlformats.org/officeDocument/2006/relationships/hyperlink" Target="https://clutch.co/profile/brand-mortar" TargetMode="External"/><Relationship Id="rId2267" Type="http://schemas.openxmlformats.org/officeDocument/2006/relationships/hyperlink" Target="https://clutch.co/profile/teacodeio" TargetMode="External"/><Relationship Id="rId3599" Type="http://schemas.openxmlformats.org/officeDocument/2006/relationships/hyperlink" Target="https://clutch.co/profile/kindgeek" TargetMode="External"/><Relationship Id="rId342" Type="http://schemas.openxmlformats.org/officeDocument/2006/relationships/hyperlink" Target="http://makeithappen.nyc/?utm_source=clutch.co&amp;utm_medium=referral&amp;utm_campaign=directory" TargetMode="External"/><Relationship Id="rId2268" Type="http://schemas.openxmlformats.org/officeDocument/2006/relationships/hyperlink" Target="https://teacode.io/?utm_source=clutch.co&amp;utm_medium=referral" TargetMode="External"/><Relationship Id="rId3598" Type="http://schemas.openxmlformats.org/officeDocument/2006/relationships/hyperlink" Target="https://ordergroup.co/?utm_source=clutch.co&amp;utm_medium=referral&amp;utm_campaign=directory" TargetMode="External"/><Relationship Id="rId2258" Type="http://schemas.openxmlformats.org/officeDocument/2006/relationships/hyperlink" Target="https://clutch.co/profile/l7-creative" TargetMode="External"/><Relationship Id="rId2259" Type="http://schemas.openxmlformats.org/officeDocument/2006/relationships/hyperlink" Target="https://www.l7creative.com/?utm_source=clutch.co&amp;utm_medium=referral&amp;utm_campaign=web-developers" TargetMode="External"/><Relationship Id="rId3589" Type="http://schemas.openxmlformats.org/officeDocument/2006/relationships/hyperlink" Target="https://clutch.co/profile/launchpad-lab" TargetMode="External"/><Relationship Id="rId338" Type="http://schemas.openxmlformats.org/officeDocument/2006/relationships/hyperlink" Target="https://www.magespider.com/" TargetMode="External"/><Relationship Id="rId337" Type="http://schemas.openxmlformats.org/officeDocument/2006/relationships/hyperlink" Target="https://clutch.co/profile/magespider-infoweb" TargetMode="External"/><Relationship Id="rId336" Type="http://schemas.openxmlformats.org/officeDocument/2006/relationships/hyperlink" Target="https://www.rewsoft.pl/?utm_source=clutch.co&amp;utm_medium=referral" TargetMode="External"/><Relationship Id="rId335" Type="http://schemas.openxmlformats.org/officeDocument/2006/relationships/hyperlink" Target="https://clutch.co/profile/rewsoft" TargetMode="External"/><Relationship Id="rId3580" Type="http://schemas.openxmlformats.org/officeDocument/2006/relationships/hyperlink" Target="http://www.wholegraindigital.com/" TargetMode="External"/><Relationship Id="rId339" Type="http://schemas.openxmlformats.org/officeDocument/2006/relationships/hyperlink" Target="https://clutch.co/profile/artegence" TargetMode="External"/><Relationship Id="rId330" Type="http://schemas.openxmlformats.org/officeDocument/2006/relationships/hyperlink" Target="https://clever-solution.com/" TargetMode="External"/><Relationship Id="rId2250" Type="http://schemas.openxmlformats.org/officeDocument/2006/relationships/hyperlink" Target="https://clutch.co/profile/ninehertz" TargetMode="External"/><Relationship Id="rId3582" Type="http://schemas.openxmlformats.org/officeDocument/2006/relationships/hyperlink" Target="https://www.andplus.com/andplus-contact?utm_campaign=Clutch.co&amp;utm_source=Clutch.co" TargetMode="External"/><Relationship Id="rId2251" Type="http://schemas.openxmlformats.org/officeDocument/2006/relationships/hyperlink" Target="https://theninehertz.com/?utm_source=clutch.co&amp;utm_medium=referral&amp;utm_campaign=web-developers" TargetMode="External"/><Relationship Id="rId3581" Type="http://schemas.openxmlformats.org/officeDocument/2006/relationships/hyperlink" Target="https://clutch.co/profile/andplus" TargetMode="External"/><Relationship Id="rId2252" Type="http://schemas.openxmlformats.org/officeDocument/2006/relationships/hyperlink" Target="https://clutch.co/profile/fivedottwelve" TargetMode="External"/><Relationship Id="rId3584" Type="http://schemas.openxmlformats.org/officeDocument/2006/relationships/hyperlink" Target="https://drumncode.com/" TargetMode="External"/><Relationship Id="rId2253" Type="http://schemas.openxmlformats.org/officeDocument/2006/relationships/hyperlink" Target="http://fivedottwelve.com/?utm_source=clutch.co&amp;utm_medium=referral&amp;utm_campaign=directory" TargetMode="External"/><Relationship Id="rId3583" Type="http://schemas.openxmlformats.org/officeDocument/2006/relationships/hyperlink" Target="https://clutch.co/profile/drumncode" TargetMode="External"/><Relationship Id="rId334" Type="http://schemas.openxmlformats.org/officeDocument/2006/relationships/hyperlink" Target="https://northpeak.io/?utm_source=clutch.co&amp;utm_medium=referral&amp;utm_campaign=directory" TargetMode="External"/><Relationship Id="rId2254" Type="http://schemas.openxmlformats.org/officeDocument/2006/relationships/hyperlink" Target="https://clutch.co/profile/qarbon-it" TargetMode="External"/><Relationship Id="rId3586" Type="http://schemas.openxmlformats.org/officeDocument/2006/relationships/hyperlink" Target="https://www.oss-usa.com/" TargetMode="External"/><Relationship Id="rId333" Type="http://schemas.openxmlformats.org/officeDocument/2006/relationships/hyperlink" Target="https://clutch.co/profile/northpeak" TargetMode="External"/><Relationship Id="rId2255" Type="http://schemas.openxmlformats.org/officeDocument/2006/relationships/hyperlink" Target="https://www.qarbon.it/" TargetMode="External"/><Relationship Id="rId3585" Type="http://schemas.openxmlformats.org/officeDocument/2006/relationships/hyperlink" Target="https://clutch.co/profile/site-services" TargetMode="External"/><Relationship Id="rId332" Type="http://schemas.openxmlformats.org/officeDocument/2006/relationships/hyperlink" Target="https://vogappdevelopers.com/?utm_source=clutch.co&amp;utm_medium=referral" TargetMode="External"/><Relationship Id="rId2256" Type="http://schemas.openxmlformats.org/officeDocument/2006/relationships/hyperlink" Target="https://clutch.co/profile/code-labs" TargetMode="External"/><Relationship Id="rId3588" Type="http://schemas.openxmlformats.org/officeDocument/2006/relationships/hyperlink" Target="https://unstoppable.ingenia.com/staff-augmentation" TargetMode="External"/><Relationship Id="rId331" Type="http://schemas.openxmlformats.org/officeDocument/2006/relationships/hyperlink" Target="https://clutch.co/profile/vog-app-developers" TargetMode="External"/><Relationship Id="rId2257" Type="http://schemas.openxmlformats.org/officeDocument/2006/relationships/hyperlink" Target="https://www.code-labs.com/" TargetMode="External"/><Relationship Id="rId3587" Type="http://schemas.openxmlformats.org/officeDocument/2006/relationships/hyperlink" Target="https://clutch.co/profile/ingenia-agency" TargetMode="External"/><Relationship Id="rId370" Type="http://schemas.openxmlformats.org/officeDocument/2006/relationships/hyperlink" Target="https://netsmartz.com/build-your-team-netsmartz/?utm_source=clutch.co&amp;utm_medium=referral&amp;utm_campaign=web-developers" TargetMode="External"/><Relationship Id="rId369" Type="http://schemas.openxmlformats.org/officeDocument/2006/relationships/hyperlink" Target="https://clutch.co/profile/netsmartz" TargetMode="External"/><Relationship Id="rId368" Type="http://schemas.openxmlformats.org/officeDocument/2006/relationships/hyperlink" Target="https://www.traktekpartners.com/" TargetMode="External"/><Relationship Id="rId2280" Type="http://schemas.openxmlformats.org/officeDocument/2006/relationships/hyperlink" Target="https://iteo.com/" TargetMode="External"/><Relationship Id="rId2281" Type="http://schemas.openxmlformats.org/officeDocument/2006/relationships/hyperlink" Target="https://clutch.co/profile/azul-arc" TargetMode="External"/><Relationship Id="rId2282" Type="http://schemas.openxmlformats.org/officeDocument/2006/relationships/hyperlink" Target="http://azularc.com/?utm_source=clutch.co&amp;utm_medium=referral&amp;utm_campaign=directory" TargetMode="External"/><Relationship Id="rId363" Type="http://schemas.openxmlformats.org/officeDocument/2006/relationships/hyperlink" Target="https://clutch.co/profile/oneclick-it-consultancy" TargetMode="External"/><Relationship Id="rId2283" Type="http://schemas.openxmlformats.org/officeDocument/2006/relationships/hyperlink" Target="https://clutch.co/profile/modus-create" TargetMode="External"/><Relationship Id="rId362" Type="http://schemas.openxmlformats.org/officeDocument/2006/relationships/hyperlink" Target="https://developress.io/" TargetMode="External"/><Relationship Id="rId2284" Type="http://schemas.openxmlformats.org/officeDocument/2006/relationships/hyperlink" Target="https://moduscreate.com/contact/?utm_source=clutch.co&amp;utm_medium=referral" TargetMode="External"/><Relationship Id="rId361" Type="http://schemas.openxmlformats.org/officeDocument/2006/relationships/hyperlink" Target="https://clutch.co/profile/developress" TargetMode="External"/><Relationship Id="rId2285" Type="http://schemas.openxmlformats.org/officeDocument/2006/relationships/hyperlink" Target="https://clutch.co/profile/webxd" TargetMode="External"/><Relationship Id="rId360" Type="http://schemas.openxmlformats.org/officeDocument/2006/relationships/hyperlink" Target="https://pagepro.co/react-native-development.html?utm_source=clutch.co&amp;utm_medium=referral&amp;utm_campaign=directory" TargetMode="External"/><Relationship Id="rId2286" Type="http://schemas.openxmlformats.org/officeDocument/2006/relationships/hyperlink" Target="https://webxd.net/?utm_source=clutch.co&amp;utm_medium=referral&amp;utm_campaign=directory" TargetMode="External"/><Relationship Id="rId367" Type="http://schemas.openxmlformats.org/officeDocument/2006/relationships/hyperlink" Target="https://clutch.co/profile/traktek-partners" TargetMode="External"/><Relationship Id="rId2287" Type="http://schemas.openxmlformats.org/officeDocument/2006/relationships/hyperlink" Target="https://clutch.co/profile/gila-cms" TargetMode="External"/><Relationship Id="rId366" Type="http://schemas.openxmlformats.org/officeDocument/2006/relationships/hyperlink" Target="http://www.molestreet.com/?utm_source=clutch.co&amp;utm_medium=referral" TargetMode="External"/><Relationship Id="rId2288" Type="http://schemas.openxmlformats.org/officeDocument/2006/relationships/hyperlink" Target="https://gilacms.com/?utm_source=clutch.co&amp;utm_medium=referral&amp;utm_campaign=directory" TargetMode="External"/><Relationship Id="rId365" Type="http://schemas.openxmlformats.org/officeDocument/2006/relationships/hyperlink" Target="https://clutch.co/profile/mole-street" TargetMode="External"/><Relationship Id="rId2289" Type="http://schemas.openxmlformats.org/officeDocument/2006/relationships/hyperlink" Target="https://clutch.co/profile/evacodes" TargetMode="External"/><Relationship Id="rId364" Type="http://schemas.openxmlformats.org/officeDocument/2006/relationships/hyperlink" Target="https://www.oneclickitsolution.com/?utm_source=clutch.co&amp;utm_medium=referral&amp;utm_campaign=directory" TargetMode="External"/><Relationship Id="rId95" Type="http://schemas.openxmlformats.org/officeDocument/2006/relationships/hyperlink" Target="https://clutch.co/profile/redvike" TargetMode="External"/><Relationship Id="rId94" Type="http://schemas.openxmlformats.org/officeDocument/2006/relationships/hyperlink" Target="https://www.wolfwhale.com/?utm_source=clutch.co&amp;utm_medium=referral&amp;utm_campaign=directory" TargetMode="External"/><Relationship Id="rId97" Type="http://schemas.openxmlformats.org/officeDocument/2006/relationships/hyperlink" Target="https://clutch.co/profile/omisoft" TargetMode="External"/><Relationship Id="rId96" Type="http://schemas.openxmlformats.org/officeDocument/2006/relationships/hyperlink" Target="https://redvike.com/?utm_source=clutch" TargetMode="External"/><Relationship Id="rId99" Type="http://schemas.openxmlformats.org/officeDocument/2006/relationships/hyperlink" Target="https://clutch.co/profile/midnay" TargetMode="External"/><Relationship Id="rId98" Type="http://schemas.openxmlformats.org/officeDocument/2006/relationships/hyperlink" Target="http://www.omisoft.net/?utm_source=clutch.co&amp;utm_medium=referral" TargetMode="External"/><Relationship Id="rId91" Type="http://schemas.openxmlformats.org/officeDocument/2006/relationships/hyperlink" Target="https://clutch.co/profile/tech-alchemy" TargetMode="External"/><Relationship Id="rId90" Type="http://schemas.openxmlformats.org/officeDocument/2006/relationships/hyperlink" Target="http://www.mojotech.com/?utm_source=clutch.co&amp;utm_medium=referral" TargetMode="External"/><Relationship Id="rId93" Type="http://schemas.openxmlformats.org/officeDocument/2006/relationships/hyperlink" Target="https://clutch.co/profile/wolfwhale" TargetMode="External"/><Relationship Id="rId92" Type="http://schemas.openxmlformats.org/officeDocument/2006/relationships/hyperlink" Target="http://www.techalchemy.co/?utm_source=clutch.co&amp;utm_medium=referral&amp;utm_campaign=directory" TargetMode="External"/><Relationship Id="rId359" Type="http://schemas.openxmlformats.org/officeDocument/2006/relationships/hyperlink" Target="https://clutch.co/profile/pagepro" TargetMode="External"/><Relationship Id="rId358" Type="http://schemas.openxmlformats.org/officeDocument/2006/relationships/hyperlink" Target="https://coderkube.com/?utm_source=clutch.co&amp;utm_medium=referral&amp;utm_campaign=directory" TargetMode="External"/><Relationship Id="rId357" Type="http://schemas.openxmlformats.org/officeDocument/2006/relationships/hyperlink" Target="https://clutch.co/profile/coderkube-technologies" TargetMode="External"/><Relationship Id="rId2270" Type="http://schemas.openxmlformats.org/officeDocument/2006/relationships/hyperlink" Target="https://bcubex.com/?utm_source=clutch.co&amp;utm_medium=referral&amp;utm_campaign=directory" TargetMode="External"/><Relationship Id="rId2271" Type="http://schemas.openxmlformats.org/officeDocument/2006/relationships/hyperlink" Target="https://clutch.co/profile/aev-interactive" TargetMode="External"/><Relationship Id="rId352" Type="http://schemas.openxmlformats.org/officeDocument/2006/relationships/hyperlink" Target="https://osomstudio.com/en/?utm_source=clutch.co&amp;utm_medium=referral" TargetMode="External"/><Relationship Id="rId2272" Type="http://schemas.openxmlformats.org/officeDocument/2006/relationships/hyperlink" Target="http://www.aevinteractive.com/" TargetMode="External"/><Relationship Id="rId351" Type="http://schemas.openxmlformats.org/officeDocument/2006/relationships/hyperlink" Target="https://clutch.co/profile/osom-studio-wordpress-woocommerce-agency" TargetMode="External"/><Relationship Id="rId2273" Type="http://schemas.openxmlformats.org/officeDocument/2006/relationships/hyperlink" Target="https://clutch.co/profile/netvor" TargetMode="External"/><Relationship Id="rId350" Type="http://schemas.openxmlformats.org/officeDocument/2006/relationships/hyperlink" Target="https://thedigitaladitya.com/" TargetMode="External"/><Relationship Id="rId2274" Type="http://schemas.openxmlformats.org/officeDocument/2006/relationships/hyperlink" Target="https://netvor.co/?utm_source=clutch.co&amp;utm_medium=referral&amp;utm_campaign=directory" TargetMode="External"/><Relationship Id="rId2275" Type="http://schemas.openxmlformats.org/officeDocument/2006/relationships/hyperlink" Target="https://clutch.co/profile/go-fish-digital" TargetMode="External"/><Relationship Id="rId356" Type="http://schemas.openxmlformats.org/officeDocument/2006/relationships/hyperlink" Target="http://www.shoptrade.co/?utm_source=clutch.co&amp;utm_medium=referral&amp;utm_campaign=directory" TargetMode="External"/><Relationship Id="rId2276" Type="http://schemas.openxmlformats.org/officeDocument/2006/relationships/hyperlink" Target="https://gofishdigital.com/?utm_source=clutch.co&amp;utm_medium=referral" TargetMode="External"/><Relationship Id="rId355" Type="http://schemas.openxmlformats.org/officeDocument/2006/relationships/hyperlink" Target="https://clutch.co/profile/shoptrade" TargetMode="External"/><Relationship Id="rId2277" Type="http://schemas.openxmlformats.org/officeDocument/2006/relationships/hyperlink" Target="https://clutch.co/profile/siclo" TargetMode="External"/><Relationship Id="rId354" Type="http://schemas.openxmlformats.org/officeDocument/2006/relationships/hyperlink" Target="https://aaronknight.com.au/?utm_source=clutch.co&amp;utm_medium=referral&amp;utm_campaign=directory" TargetMode="External"/><Relationship Id="rId2278" Type="http://schemas.openxmlformats.org/officeDocument/2006/relationships/hyperlink" Target="http://www.siclo-mobile.com/" TargetMode="External"/><Relationship Id="rId353" Type="http://schemas.openxmlformats.org/officeDocument/2006/relationships/hyperlink" Target="https://clutch.co/profile/aaron-knight" TargetMode="External"/><Relationship Id="rId2279" Type="http://schemas.openxmlformats.org/officeDocument/2006/relationships/hyperlink" Target="https://clutch.co/profile/iteo-1" TargetMode="External"/><Relationship Id="rId2225" Type="http://schemas.openxmlformats.org/officeDocument/2006/relationships/hyperlink" Target="https://eden.agency/expert/digital-agency?utm_source=clutch.co&amp;utm_medium=referral&amp;utm_campaign=directory" TargetMode="External"/><Relationship Id="rId3557" Type="http://schemas.openxmlformats.org/officeDocument/2006/relationships/hyperlink" Target="https://clutch.co/profile/zadro-web" TargetMode="External"/><Relationship Id="rId2226" Type="http://schemas.openxmlformats.org/officeDocument/2006/relationships/hyperlink" Target="https://clutch.co/profile/zoocha" TargetMode="External"/><Relationship Id="rId3556" Type="http://schemas.openxmlformats.org/officeDocument/2006/relationships/hyperlink" Target="https://www.singsys.com/" TargetMode="External"/><Relationship Id="rId2227" Type="http://schemas.openxmlformats.org/officeDocument/2006/relationships/hyperlink" Target="https://www.zoocha.com/" TargetMode="External"/><Relationship Id="rId3559" Type="http://schemas.openxmlformats.org/officeDocument/2006/relationships/hyperlink" Target="https://clutch.co/profile/lithios" TargetMode="External"/><Relationship Id="rId2228" Type="http://schemas.openxmlformats.org/officeDocument/2006/relationships/hyperlink" Target="https://clutch.co/profile/roweb-development" TargetMode="External"/><Relationship Id="rId3558" Type="http://schemas.openxmlformats.org/officeDocument/2006/relationships/hyperlink" Target="https://zadroweb.com/" TargetMode="External"/><Relationship Id="rId2229" Type="http://schemas.openxmlformats.org/officeDocument/2006/relationships/hyperlink" Target="https://www.roweb.ro/?utm_source=clutch.co&amp;utm_medium=referral" TargetMode="External"/><Relationship Id="rId305" Type="http://schemas.openxmlformats.org/officeDocument/2006/relationships/hyperlink" Target="https://clutch.co/profile/jupser" TargetMode="External"/><Relationship Id="rId304" Type="http://schemas.openxmlformats.org/officeDocument/2006/relationships/hyperlink" Target="https://wearefieldtrip.com/" TargetMode="External"/><Relationship Id="rId303" Type="http://schemas.openxmlformats.org/officeDocument/2006/relationships/hyperlink" Target="https://clutch.co/profile/fieldtrip" TargetMode="External"/><Relationship Id="rId302" Type="http://schemas.openxmlformats.org/officeDocument/2006/relationships/hyperlink" Target="https://www.unbrandedmanchester.com/" TargetMode="External"/><Relationship Id="rId309" Type="http://schemas.openxmlformats.org/officeDocument/2006/relationships/hyperlink" Target="https://clutch.co/profile/last-call-media" TargetMode="External"/><Relationship Id="rId308" Type="http://schemas.openxmlformats.org/officeDocument/2006/relationships/hyperlink" Target="http://www.hatimeria.com/" TargetMode="External"/><Relationship Id="rId307" Type="http://schemas.openxmlformats.org/officeDocument/2006/relationships/hyperlink" Target="https://clutch.co/profile/hatimeria" TargetMode="External"/><Relationship Id="rId306" Type="http://schemas.openxmlformats.org/officeDocument/2006/relationships/hyperlink" Target="https://jupser.com/" TargetMode="External"/><Relationship Id="rId3551" Type="http://schemas.openxmlformats.org/officeDocument/2006/relationships/hyperlink" Target="https://clutch.co/profile/onebyte" TargetMode="External"/><Relationship Id="rId2220" Type="http://schemas.openxmlformats.org/officeDocument/2006/relationships/hyperlink" Target="https://clutch.co/profile/airnauts" TargetMode="External"/><Relationship Id="rId3550" Type="http://schemas.openxmlformats.org/officeDocument/2006/relationships/hyperlink" Target="https://nubisoft.io/" TargetMode="External"/><Relationship Id="rId301" Type="http://schemas.openxmlformats.org/officeDocument/2006/relationships/hyperlink" Target="https://clutch.co/profile/unbranded-manchester" TargetMode="External"/><Relationship Id="rId2221" Type="http://schemas.openxmlformats.org/officeDocument/2006/relationships/hyperlink" Target="https://airnauts.com/" TargetMode="External"/><Relationship Id="rId3553" Type="http://schemas.openxmlformats.org/officeDocument/2006/relationships/hyperlink" Target="https://clutch.co/profile/plus972" TargetMode="External"/><Relationship Id="rId300" Type="http://schemas.openxmlformats.org/officeDocument/2006/relationships/hyperlink" Target="http://www.sotechnology.co.uk/" TargetMode="External"/><Relationship Id="rId2222" Type="http://schemas.openxmlformats.org/officeDocument/2006/relationships/hyperlink" Target="https://clutch.co/profile/smartdata-enterprises" TargetMode="External"/><Relationship Id="rId3552" Type="http://schemas.openxmlformats.org/officeDocument/2006/relationships/hyperlink" Target="https://onebytellc.com/" TargetMode="External"/><Relationship Id="rId2223" Type="http://schemas.openxmlformats.org/officeDocument/2006/relationships/hyperlink" Target="http://www.smartdatainc.com/" TargetMode="External"/><Relationship Id="rId3555" Type="http://schemas.openxmlformats.org/officeDocument/2006/relationships/hyperlink" Target="https://clutch.co/profile/singsys" TargetMode="External"/><Relationship Id="rId2224" Type="http://schemas.openxmlformats.org/officeDocument/2006/relationships/hyperlink" Target="https://clutch.co/profile/eden-agency" TargetMode="External"/><Relationship Id="rId3554" Type="http://schemas.openxmlformats.org/officeDocument/2006/relationships/hyperlink" Target="https://www.plus972.com/case-studies/?utm_source=clutch.co&amp;utm_medium=referral&amp;utm_campaign=directory" TargetMode="External"/><Relationship Id="rId2214" Type="http://schemas.openxmlformats.org/officeDocument/2006/relationships/hyperlink" Target="https://clutch.co/profile/8th-light" TargetMode="External"/><Relationship Id="rId3546" Type="http://schemas.openxmlformats.org/officeDocument/2006/relationships/hyperlink" Target="http://www.forma-pro.com/?utm_source=clutch.co&amp;utm_medium=referral&amp;utm_campaign=directory" TargetMode="External"/><Relationship Id="rId2215" Type="http://schemas.openxmlformats.org/officeDocument/2006/relationships/hyperlink" Target="https://8thlight.com/" TargetMode="External"/><Relationship Id="rId3545" Type="http://schemas.openxmlformats.org/officeDocument/2006/relationships/hyperlink" Target="https://clutch.co/profile/forma-pro" TargetMode="External"/><Relationship Id="rId2216" Type="http://schemas.openxmlformats.org/officeDocument/2006/relationships/hyperlink" Target="https://clutch.co/profile/bilberrry" TargetMode="External"/><Relationship Id="rId3548" Type="http://schemas.openxmlformats.org/officeDocument/2006/relationships/hyperlink" Target="https://www.reliablepsd.com/" TargetMode="External"/><Relationship Id="rId2217" Type="http://schemas.openxmlformats.org/officeDocument/2006/relationships/hyperlink" Target="http://bilberrry.com/?utm_source=clutch.co&amp;utm_medium=referral" TargetMode="External"/><Relationship Id="rId3547" Type="http://schemas.openxmlformats.org/officeDocument/2006/relationships/hyperlink" Target="https://clutch.co/profile/reliable-0" TargetMode="External"/><Relationship Id="rId2218" Type="http://schemas.openxmlformats.org/officeDocument/2006/relationships/hyperlink" Target="https://clutch.co/profile/pairroxz" TargetMode="External"/><Relationship Id="rId2219" Type="http://schemas.openxmlformats.org/officeDocument/2006/relationships/hyperlink" Target="http://www.pairroxz.com/?utm_source=clutch.co&amp;utm_medium=referral" TargetMode="External"/><Relationship Id="rId3549" Type="http://schemas.openxmlformats.org/officeDocument/2006/relationships/hyperlink" Target="https://clutch.co/profile/nubisoft" TargetMode="External"/><Relationship Id="rId3540" Type="http://schemas.openxmlformats.org/officeDocument/2006/relationships/hyperlink" Target="https://gorillalogic.com/?utm_source=clutch.co&amp;utm_medium=referral&amp;utm_campaign=web-developers" TargetMode="External"/><Relationship Id="rId2210" Type="http://schemas.openxmlformats.org/officeDocument/2006/relationships/hyperlink" Target="https://clutch.co/profile/gbksoft" TargetMode="External"/><Relationship Id="rId3542" Type="http://schemas.openxmlformats.org/officeDocument/2006/relationships/hyperlink" Target="https://www.yellowbox.agency/?utm_source=clutch.co&amp;utm_medium=referral&amp;utm_campaign=directory" TargetMode="External"/><Relationship Id="rId2211" Type="http://schemas.openxmlformats.org/officeDocument/2006/relationships/hyperlink" Target="https://gbksoft.com/?utm_source=clutch.co&amp;utm_medium=referral&amp;utm_campaign=web-developers" TargetMode="External"/><Relationship Id="rId3541" Type="http://schemas.openxmlformats.org/officeDocument/2006/relationships/hyperlink" Target="https://clutch.co/profile/yellow-box" TargetMode="External"/><Relationship Id="rId2212" Type="http://schemas.openxmlformats.org/officeDocument/2006/relationships/hyperlink" Target="https://clutch.co/profile/gp-solutions" TargetMode="External"/><Relationship Id="rId3544" Type="http://schemas.openxmlformats.org/officeDocument/2006/relationships/hyperlink" Target="https://lincolnloop.com/" TargetMode="External"/><Relationship Id="rId2213" Type="http://schemas.openxmlformats.org/officeDocument/2006/relationships/hyperlink" Target="https://www.software.travel/" TargetMode="External"/><Relationship Id="rId3543" Type="http://schemas.openxmlformats.org/officeDocument/2006/relationships/hyperlink" Target="https://clutch.co/profile/lincoln-loop" TargetMode="External"/><Relationship Id="rId2247" Type="http://schemas.openxmlformats.org/officeDocument/2006/relationships/hyperlink" Target="https://trueengineering.co/" TargetMode="External"/><Relationship Id="rId3579" Type="http://schemas.openxmlformats.org/officeDocument/2006/relationships/hyperlink" Target="https://clutch.co/profile/wholegrain-digital" TargetMode="External"/><Relationship Id="rId2248" Type="http://schemas.openxmlformats.org/officeDocument/2006/relationships/hyperlink" Target="https://clutch.co/profile/mug" TargetMode="External"/><Relationship Id="rId3578" Type="http://schemas.openxmlformats.org/officeDocument/2006/relationships/hyperlink" Target="https://www.dnateam.io/" TargetMode="External"/><Relationship Id="rId2249" Type="http://schemas.openxmlformats.org/officeDocument/2006/relationships/hyperlink" Target="https://mug.services/" TargetMode="External"/><Relationship Id="rId327" Type="http://schemas.openxmlformats.org/officeDocument/2006/relationships/hyperlink" Target="https://clutch.co/profile/stateside-agency" TargetMode="External"/><Relationship Id="rId326" Type="http://schemas.openxmlformats.org/officeDocument/2006/relationships/hyperlink" Target="http://www.bigrattle.com/?utm_source=clutch.co&amp;utm_medium=referral" TargetMode="External"/><Relationship Id="rId325" Type="http://schemas.openxmlformats.org/officeDocument/2006/relationships/hyperlink" Target="https://clutch.co/profile/big-rattle-technologies" TargetMode="External"/><Relationship Id="rId324" Type="http://schemas.openxmlformats.org/officeDocument/2006/relationships/hyperlink" Target="https://www.arohatech.com/" TargetMode="External"/><Relationship Id="rId329" Type="http://schemas.openxmlformats.org/officeDocument/2006/relationships/hyperlink" Target="https://clutch.co/profile/clever-solution" TargetMode="External"/><Relationship Id="rId328" Type="http://schemas.openxmlformats.org/officeDocument/2006/relationships/hyperlink" Target="http://stateside.agency/" TargetMode="External"/><Relationship Id="rId3571" Type="http://schemas.openxmlformats.org/officeDocument/2006/relationships/hyperlink" Target="https://clutch.co/profile/isovera" TargetMode="External"/><Relationship Id="rId2240" Type="http://schemas.openxmlformats.org/officeDocument/2006/relationships/hyperlink" Target="https://clutch.co/profile/artoon-solutions" TargetMode="External"/><Relationship Id="rId3570" Type="http://schemas.openxmlformats.org/officeDocument/2006/relationships/hyperlink" Target="https://azurodigital.com/?utm_source=clutch.co&amp;utm_medium=referral&amp;utm_campaign=directory" TargetMode="External"/><Relationship Id="rId2241" Type="http://schemas.openxmlformats.org/officeDocument/2006/relationships/hyperlink" Target="https://artoonsolutions.com/" TargetMode="External"/><Relationship Id="rId3573" Type="http://schemas.openxmlformats.org/officeDocument/2006/relationships/hyperlink" Target="https://clutch.co/profile/shakuro" TargetMode="External"/><Relationship Id="rId2242" Type="http://schemas.openxmlformats.org/officeDocument/2006/relationships/hyperlink" Target="https://clutch.co/profile/lovage" TargetMode="External"/><Relationship Id="rId3572" Type="http://schemas.openxmlformats.org/officeDocument/2006/relationships/hyperlink" Target="https://www.isovera.com/?utm_source=clutch.co&amp;utm_medium=referral&amp;utm_campaign=web-developers" TargetMode="External"/><Relationship Id="rId323" Type="http://schemas.openxmlformats.org/officeDocument/2006/relationships/hyperlink" Target="https://clutch.co/profile/arohatech" TargetMode="External"/><Relationship Id="rId2243" Type="http://schemas.openxmlformats.org/officeDocument/2006/relationships/hyperlink" Target="https://www.lovageinc.com/?utm_source=clutch.co&amp;utm_medium=referral&amp;utm_campaign=directory" TargetMode="External"/><Relationship Id="rId3575" Type="http://schemas.openxmlformats.org/officeDocument/2006/relationships/hyperlink" Target="https://clutch.co/profile/teravision-technologies" TargetMode="External"/><Relationship Id="rId322" Type="http://schemas.openxmlformats.org/officeDocument/2006/relationships/hyperlink" Target="https://eleks.com/?utm_source=clutch.co&amp;utm_medium=referral&amp;utm_campaign=web-developers" TargetMode="External"/><Relationship Id="rId2244" Type="http://schemas.openxmlformats.org/officeDocument/2006/relationships/hyperlink" Target="https://clutch.co/profile/swtec" TargetMode="External"/><Relationship Id="rId3574" Type="http://schemas.openxmlformats.org/officeDocument/2006/relationships/hyperlink" Target="https://shakuro.com/hello/?utm_source=clutch.co&amp;utm_medium=referral&amp;utm_campaign=web-developers" TargetMode="External"/><Relationship Id="rId321" Type="http://schemas.openxmlformats.org/officeDocument/2006/relationships/hyperlink" Target="https://clutch.co/profile/eleks" TargetMode="External"/><Relationship Id="rId2245" Type="http://schemas.openxmlformats.org/officeDocument/2006/relationships/hyperlink" Target="https://swtec.group/?utm_source=clutch.co&amp;utm_medium=referral&amp;utm_campaign=directory" TargetMode="External"/><Relationship Id="rId3577" Type="http://schemas.openxmlformats.org/officeDocument/2006/relationships/hyperlink" Target="https://clutch.co/profile/dna-team" TargetMode="External"/><Relationship Id="rId320" Type="http://schemas.openxmlformats.org/officeDocument/2006/relationships/hyperlink" Target="https://auriga.com/" TargetMode="External"/><Relationship Id="rId2246" Type="http://schemas.openxmlformats.org/officeDocument/2006/relationships/hyperlink" Target="https://clutch.co/profile/true-engineering" TargetMode="External"/><Relationship Id="rId3576" Type="http://schemas.openxmlformats.org/officeDocument/2006/relationships/hyperlink" Target="https://www.teravisiontech.com/?utm_source=clutch.co&amp;utm_medium=referral&amp;utm_campaign=directory" TargetMode="External"/><Relationship Id="rId2236" Type="http://schemas.openxmlformats.org/officeDocument/2006/relationships/hyperlink" Target="https://clutch.co/profile/uvik-software" TargetMode="External"/><Relationship Id="rId3568" Type="http://schemas.openxmlformats.org/officeDocument/2006/relationships/hyperlink" Target="https://www.asapdevelopers.com/?utm_source=clutch.co&amp;utm_medium=referral" TargetMode="External"/><Relationship Id="rId2237" Type="http://schemas.openxmlformats.org/officeDocument/2006/relationships/hyperlink" Target="https://uvik.net/?utm_source=clutch.co&amp;utm_medium=referral&amp;utm_campaign=web-developers" TargetMode="External"/><Relationship Id="rId3567" Type="http://schemas.openxmlformats.org/officeDocument/2006/relationships/hyperlink" Target="https://clutch.co/profile/asap-developers" TargetMode="External"/><Relationship Id="rId2238" Type="http://schemas.openxmlformats.org/officeDocument/2006/relationships/hyperlink" Target="https://clutch.co/profile/digiground" TargetMode="External"/><Relationship Id="rId2239" Type="http://schemas.openxmlformats.org/officeDocument/2006/relationships/hyperlink" Target="https://digiground.com.au/?utm_source=clutch.co&amp;utm_medium=referral&amp;utm_campaign=directory" TargetMode="External"/><Relationship Id="rId3569" Type="http://schemas.openxmlformats.org/officeDocument/2006/relationships/hyperlink" Target="https://clutch.co/profile/azuro-digital" TargetMode="External"/><Relationship Id="rId316" Type="http://schemas.openxmlformats.org/officeDocument/2006/relationships/hyperlink" Target="http://www.1985.co.in/" TargetMode="External"/><Relationship Id="rId315" Type="http://schemas.openxmlformats.org/officeDocument/2006/relationships/hyperlink" Target="https://clutch.co/profile/1985" TargetMode="External"/><Relationship Id="rId314" Type="http://schemas.openxmlformats.org/officeDocument/2006/relationships/hyperlink" Target="https://www.saeloun.com/" TargetMode="External"/><Relationship Id="rId313" Type="http://schemas.openxmlformats.org/officeDocument/2006/relationships/hyperlink" Target="https://clutch.co/profile/saeloun" TargetMode="External"/><Relationship Id="rId319" Type="http://schemas.openxmlformats.org/officeDocument/2006/relationships/hyperlink" Target="https://clutch.co/profile/auriga-0" TargetMode="External"/><Relationship Id="rId318" Type="http://schemas.openxmlformats.org/officeDocument/2006/relationships/hyperlink" Target="https://brandvisage.com/agency/" TargetMode="External"/><Relationship Id="rId317" Type="http://schemas.openxmlformats.org/officeDocument/2006/relationships/hyperlink" Target="https://clutch.co/profile/brand-visage-communications" TargetMode="External"/><Relationship Id="rId3560" Type="http://schemas.openxmlformats.org/officeDocument/2006/relationships/hyperlink" Target="https://lithiosapps.com/?utm_source=clutch.co&amp;utm_medium=referral&amp;utm_campaign=directory" TargetMode="External"/><Relationship Id="rId2230" Type="http://schemas.openxmlformats.org/officeDocument/2006/relationships/hyperlink" Target="https://clutch.co/profile/groovy-web-llp" TargetMode="External"/><Relationship Id="rId3562" Type="http://schemas.openxmlformats.org/officeDocument/2006/relationships/hyperlink" Target="https://www.culturefoundry.com/?utm_source=clutch.co&amp;utm_medium=referral&amp;utm_campaign=directory" TargetMode="External"/><Relationship Id="rId2231" Type="http://schemas.openxmlformats.org/officeDocument/2006/relationships/hyperlink" Target="https://www.groovyweb.co/?utm_source=clutch.co&amp;utm_medium=referral&amp;utm_campaign=directory" TargetMode="External"/><Relationship Id="rId3561" Type="http://schemas.openxmlformats.org/officeDocument/2006/relationships/hyperlink" Target="https://clutch.co/profile/culture-foundry" TargetMode="External"/><Relationship Id="rId312" Type="http://schemas.openxmlformats.org/officeDocument/2006/relationships/hyperlink" Target="https://fireart.studio/" TargetMode="External"/><Relationship Id="rId2232" Type="http://schemas.openxmlformats.org/officeDocument/2006/relationships/hyperlink" Target="https://clutch.co/profile/faceit" TargetMode="External"/><Relationship Id="rId3564" Type="http://schemas.openxmlformats.org/officeDocument/2006/relationships/hyperlink" Target="http://www.mobiloitte.com/" TargetMode="External"/><Relationship Id="rId311" Type="http://schemas.openxmlformats.org/officeDocument/2006/relationships/hyperlink" Target="https://clutch.co/profile/fireart-studio" TargetMode="External"/><Relationship Id="rId2233" Type="http://schemas.openxmlformats.org/officeDocument/2006/relationships/hyperlink" Target="https://faceit-team.com/" TargetMode="External"/><Relationship Id="rId3563" Type="http://schemas.openxmlformats.org/officeDocument/2006/relationships/hyperlink" Target="https://clutch.co/profile/mobiloitte" TargetMode="External"/><Relationship Id="rId310" Type="http://schemas.openxmlformats.org/officeDocument/2006/relationships/hyperlink" Target="http://lastcallmedia.com/?utm_source=clutch.co&amp;utm_medium=referral&amp;utm_campaign=directory" TargetMode="External"/><Relationship Id="rId2234" Type="http://schemas.openxmlformats.org/officeDocument/2006/relationships/hyperlink" Target="https://clutch.co/profile/mobilefolk" TargetMode="External"/><Relationship Id="rId3566" Type="http://schemas.openxmlformats.org/officeDocument/2006/relationships/hyperlink" Target="https://www.internetsearchinc.com/?utm_source=clutch.co&amp;utm_medium=referral&amp;utm_campaign=directory" TargetMode="External"/><Relationship Id="rId2235" Type="http://schemas.openxmlformats.org/officeDocument/2006/relationships/hyperlink" Target="https://www.mobilefolk.com/?utm_source=clutch.co&amp;utm_medium=referral&amp;utm_campaign=directory" TargetMode="External"/><Relationship Id="rId3565" Type="http://schemas.openxmlformats.org/officeDocument/2006/relationships/hyperlink" Target="https://clutch.co/profile/pros" TargetMode="External"/><Relationship Id="rId4040" Type="http://schemas.openxmlformats.org/officeDocument/2006/relationships/hyperlink" Target="https://clutch.co/profile/darly-solutions" TargetMode="External"/><Relationship Id="rId4042" Type="http://schemas.openxmlformats.org/officeDocument/2006/relationships/hyperlink" Target="https://clutch.co/profile/htd-health" TargetMode="External"/><Relationship Id="rId4041" Type="http://schemas.openxmlformats.org/officeDocument/2006/relationships/hyperlink" Target="https://darly.solutions/?utm_source=clutch.co&amp;utm_medium=referral&amp;utm_campaign=directory" TargetMode="External"/><Relationship Id="rId4044" Type="http://schemas.openxmlformats.org/officeDocument/2006/relationships/hyperlink" Target="https://clutch.co/profile/sheer-digital" TargetMode="External"/><Relationship Id="rId4043" Type="http://schemas.openxmlformats.org/officeDocument/2006/relationships/hyperlink" Target="https://htdhealth.com/?utm_source=clutch.co&amp;utm_medium=referral" TargetMode="External"/><Relationship Id="rId4046" Type="http://schemas.openxmlformats.org/officeDocument/2006/relationships/hyperlink" Target="https://clutch.co/profile/web-bureau" TargetMode="External"/><Relationship Id="rId4045" Type="http://schemas.openxmlformats.org/officeDocument/2006/relationships/hyperlink" Target="https://www.sheerdigital.co.uk/?utm_source=clutch.co&amp;utm_medium=referral&amp;utm_campaign=directory" TargetMode="External"/><Relationship Id="rId4048" Type="http://schemas.openxmlformats.org/officeDocument/2006/relationships/hyperlink" Target="https://clutch.co/profile/orbitsoft" TargetMode="External"/><Relationship Id="rId4047" Type="http://schemas.openxmlformats.org/officeDocument/2006/relationships/hyperlink" Target="https://www.thewebbureau.com/?utm_source=clutch.co&amp;utm_medium=referral" TargetMode="External"/><Relationship Id="rId4049" Type="http://schemas.openxmlformats.org/officeDocument/2006/relationships/hyperlink" Target="https://orbitsoft.com/" TargetMode="External"/><Relationship Id="rId4031" Type="http://schemas.openxmlformats.org/officeDocument/2006/relationships/hyperlink" Target="https://www.brimit.com/?utm_source=clutch.co&amp;utm_medium=profile" TargetMode="External"/><Relationship Id="rId4030" Type="http://schemas.openxmlformats.org/officeDocument/2006/relationships/hyperlink" Target="https://clutch.co/profile/brimit" TargetMode="External"/><Relationship Id="rId297" Type="http://schemas.openxmlformats.org/officeDocument/2006/relationships/hyperlink" Target="https://clutch.co/profile/quintagroup" TargetMode="External"/><Relationship Id="rId4033" Type="http://schemas.openxmlformats.org/officeDocument/2006/relationships/hyperlink" Target="https://devx.agency/" TargetMode="External"/><Relationship Id="rId296" Type="http://schemas.openxmlformats.org/officeDocument/2006/relationships/hyperlink" Target="http://railwaymen.org/" TargetMode="External"/><Relationship Id="rId4032" Type="http://schemas.openxmlformats.org/officeDocument/2006/relationships/hyperlink" Target="https://clutch.co/profile/devx" TargetMode="External"/><Relationship Id="rId295" Type="http://schemas.openxmlformats.org/officeDocument/2006/relationships/hyperlink" Target="https://clutch.co/profile/railwaymen" TargetMode="External"/><Relationship Id="rId4035" Type="http://schemas.openxmlformats.org/officeDocument/2006/relationships/hyperlink" Target="https://tsh.io/?utm_source=clutch&amp;utm_medium=referral&amp;utm_campaign=web_development&amp;utm_content=web-developers" TargetMode="External"/><Relationship Id="rId294" Type="http://schemas.openxmlformats.org/officeDocument/2006/relationships/hyperlink" Target="https://www.newpathweb.com.au/" TargetMode="External"/><Relationship Id="rId4034" Type="http://schemas.openxmlformats.org/officeDocument/2006/relationships/hyperlink" Target="https://clutch.co/profile/software-house" TargetMode="External"/><Relationship Id="rId4037" Type="http://schemas.openxmlformats.org/officeDocument/2006/relationships/hyperlink" Target="https://webhelpagency.com/?utm_source=clutch.co&amp;utm_medium=referral&amp;utm_campaign=developers-wordpress" TargetMode="External"/><Relationship Id="rId4036" Type="http://schemas.openxmlformats.org/officeDocument/2006/relationships/hyperlink" Target="https://clutch.co/profile/web-help-agency" TargetMode="External"/><Relationship Id="rId299" Type="http://schemas.openxmlformats.org/officeDocument/2006/relationships/hyperlink" Target="https://clutch.co/profile/sotechnology" TargetMode="External"/><Relationship Id="rId4039" Type="http://schemas.openxmlformats.org/officeDocument/2006/relationships/hyperlink" Target="https://redstone.agency/" TargetMode="External"/><Relationship Id="rId298" Type="http://schemas.openxmlformats.org/officeDocument/2006/relationships/hyperlink" Target="https://quintagroup.com/" TargetMode="External"/><Relationship Id="rId4038" Type="http://schemas.openxmlformats.org/officeDocument/2006/relationships/hyperlink" Target="https://clutch.co/profile/redstone" TargetMode="External"/><Relationship Id="rId4060" Type="http://schemas.openxmlformats.org/officeDocument/2006/relationships/hyperlink" Target="https://clutch.co/profile/digital-spectr" TargetMode="External"/><Relationship Id="rId4062" Type="http://schemas.openxmlformats.org/officeDocument/2006/relationships/hyperlink" Target="https://clutch.co/profile/digital-scientists" TargetMode="External"/><Relationship Id="rId4061" Type="http://schemas.openxmlformats.org/officeDocument/2006/relationships/hyperlink" Target="https://digital-spectr.com/" TargetMode="External"/><Relationship Id="rId4064" Type="http://schemas.openxmlformats.org/officeDocument/2006/relationships/hyperlink" Target="https://clutch.co/profile/qds" TargetMode="External"/><Relationship Id="rId4063" Type="http://schemas.openxmlformats.org/officeDocument/2006/relationships/hyperlink" Target="https://digitalscientists.com/?utm_source=clutch.co&amp;utm_medium=referral&amp;utm_campaign=directory" TargetMode="External"/><Relationship Id="rId4066" Type="http://schemas.openxmlformats.org/officeDocument/2006/relationships/hyperlink" Target="https://clutch.co/profile/online-press" TargetMode="External"/><Relationship Id="rId4065" Type="http://schemas.openxmlformats.org/officeDocument/2006/relationships/hyperlink" Target="https://qdsasia.com/" TargetMode="External"/><Relationship Id="rId4068" Type="http://schemas.openxmlformats.org/officeDocument/2006/relationships/hyperlink" Target="https://clutch.co/profile/stavridis-group" TargetMode="External"/><Relationship Id="rId4067" Type="http://schemas.openxmlformats.org/officeDocument/2006/relationships/hyperlink" Target="https://online-press.hr/en/" TargetMode="External"/><Relationship Id="rId4069" Type="http://schemas.openxmlformats.org/officeDocument/2006/relationships/hyperlink" Target="https://stavridisgroup.com.au/?utm_source=clutch.co&amp;utm_medium=referral&amp;utm_campaign=directory" TargetMode="External"/><Relationship Id="rId4051" Type="http://schemas.openxmlformats.org/officeDocument/2006/relationships/hyperlink" Target="http://wcanvas.com/" TargetMode="External"/><Relationship Id="rId4050" Type="http://schemas.openxmlformats.org/officeDocument/2006/relationships/hyperlink" Target="https://clutch.co/profile/white-canvas" TargetMode="External"/><Relationship Id="rId4053" Type="http://schemas.openxmlformats.org/officeDocument/2006/relationships/hyperlink" Target="https://freshlimesoft.com/?utmsource=clutch.co&amp;utm_medium=referral&amp;utm_campaign=web-developers" TargetMode="External"/><Relationship Id="rId4052" Type="http://schemas.openxmlformats.org/officeDocument/2006/relationships/hyperlink" Target="https://clutch.co/profile/fresh-lime-soft" TargetMode="External"/><Relationship Id="rId4055" Type="http://schemas.openxmlformats.org/officeDocument/2006/relationships/hyperlink" Target="https://internetdevels.com/" TargetMode="External"/><Relationship Id="rId4054" Type="http://schemas.openxmlformats.org/officeDocument/2006/relationships/hyperlink" Target="https://clutch.co/profile/internetdevels" TargetMode="External"/><Relationship Id="rId4057" Type="http://schemas.openxmlformats.org/officeDocument/2006/relationships/hyperlink" Target="https://www.psd2html.com/top-wordpress-clutch.html?utm_source=clutch.co&amp;utm_medium=referral&amp;utm_campaign=directory" TargetMode="External"/><Relationship Id="rId4056" Type="http://schemas.openxmlformats.org/officeDocument/2006/relationships/hyperlink" Target="https://clutch.co/profile/p2h" TargetMode="External"/><Relationship Id="rId4059" Type="http://schemas.openxmlformats.org/officeDocument/2006/relationships/hyperlink" Target="http://thestorywebs.com/?utm_source=clutch&amp;utm_medium=referral" TargetMode="External"/><Relationship Id="rId4058" Type="http://schemas.openxmlformats.org/officeDocument/2006/relationships/hyperlink" Target="https://clutch.co/profile/story-web-design-marketing" TargetMode="External"/><Relationship Id="rId4008" Type="http://schemas.openxmlformats.org/officeDocument/2006/relationships/hyperlink" Target="https://clutch.co/profile/romain-berg" TargetMode="External"/><Relationship Id="rId4007" Type="http://schemas.openxmlformats.org/officeDocument/2006/relationships/hyperlink" Target="http://lemonunit.com/?utm_source=clutch.co&amp;utm_medium=referral&amp;utm_campaign=web-developers" TargetMode="External"/><Relationship Id="rId4009" Type="http://schemas.openxmlformats.org/officeDocument/2006/relationships/hyperlink" Target="https://www.romainberg.com/?utm_source=clutch.co&amp;utm_medium=referral&amp;utm_campaign=directory" TargetMode="External"/><Relationship Id="rId271" Type="http://schemas.openxmlformats.org/officeDocument/2006/relationships/hyperlink" Target="https://clutch.co/profile/csssr" TargetMode="External"/><Relationship Id="rId270" Type="http://schemas.openxmlformats.org/officeDocument/2006/relationships/hyperlink" Target="https://www.codex.team/?utm_source=clutch.co&amp;utm_medium=referral&amp;utm_campaign=directory" TargetMode="External"/><Relationship Id="rId269" Type="http://schemas.openxmlformats.org/officeDocument/2006/relationships/hyperlink" Target="https://clutch.co/profile/codexteam" TargetMode="External"/><Relationship Id="rId264" Type="http://schemas.openxmlformats.org/officeDocument/2006/relationships/hyperlink" Target="http://www.proyecto404.com/?utm_source=clutch.co&amp;utm_medium=referral&amp;utm_campaign=directory" TargetMode="External"/><Relationship Id="rId4000" Type="http://schemas.openxmlformats.org/officeDocument/2006/relationships/hyperlink" Target="https://www.talentica.com/?utm_source=clutch.co&amp;utm_medium=referral" TargetMode="External"/><Relationship Id="rId263" Type="http://schemas.openxmlformats.org/officeDocument/2006/relationships/hyperlink" Target="https://clutch.co/profile/404-software-crafters" TargetMode="External"/><Relationship Id="rId262" Type="http://schemas.openxmlformats.org/officeDocument/2006/relationships/hyperlink" Target="https://ttt.studio/?utm_source=clutch.co&amp;utm_medium=referral" TargetMode="External"/><Relationship Id="rId4002" Type="http://schemas.openxmlformats.org/officeDocument/2006/relationships/hyperlink" Target="https://inoxoft.com/?utm_source=clutch.co&amp;utm_medium=referral&amp;utm_campaign=web-developers" TargetMode="External"/><Relationship Id="rId261" Type="http://schemas.openxmlformats.org/officeDocument/2006/relationships/hyperlink" Target="https://clutch.co/profile/ttt-studios" TargetMode="External"/><Relationship Id="rId4001" Type="http://schemas.openxmlformats.org/officeDocument/2006/relationships/hyperlink" Target="https://clutch.co/profile/inoxoft" TargetMode="External"/><Relationship Id="rId268" Type="http://schemas.openxmlformats.org/officeDocument/2006/relationships/hyperlink" Target="https://crema.us/" TargetMode="External"/><Relationship Id="rId4004" Type="http://schemas.openxmlformats.org/officeDocument/2006/relationships/hyperlink" Target="https://calibrated.io/?utm_source=clutch.co&amp;utm_medium=referral&amp;utm_campaign=directory" TargetMode="External"/><Relationship Id="rId267" Type="http://schemas.openxmlformats.org/officeDocument/2006/relationships/hyperlink" Target="https://clutch.co/profile/crema" TargetMode="External"/><Relationship Id="rId4003" Type="http://schemas.openxmlformats.org/officeDocument/2006/relationships/hyperlink" Target="https://clutch.co/profile/calibrate-software" TargetMode="External"/><Relationship Id="rId266" Type="http://schemas.openxmlformats.org/officeDocument/2006/relationships/hyperlink" Target="https://dev-in-action.com/" TargetMode="External"/><Relationship Id="rId4006" Type="http://schemas.openxmlformats.org/officeDocument/2006/relationships/hyperlink" Target="https://clutch.co/profile/lemonunitcom" TargetMode="External"/><Relationship Id="rId265" Type="http://schemas.openxmlformats.org/officeDocument/2006/relationships/hyperlink" Target="https://clutch.co/profile/dev-action" TargetMode="External"/><Relationship Id="rId4005" Type="http://schemas.openxmlformats.org/officeDocument/2006/relationships/hyperlink" Target="http://lemonunit.com" TargetMode="External"/><Relationship Id="rId260" Type="http://schemas.openxmlformats.org/officeDocument/2006/relationships/hyperlink" Target="https://branded.co.il/?utm_source=clutch.co&amp;utm_medium=referral" TargetMode="External"/><Relationship Id="rId259" Type="http://schemas.openxmlformats.org/officeDocument/2006/relationships/hyperlink" Target="https://clutch.co/profile/branded" TargetMode="External"/><Relationship Id="rId258" Type="http://schemas.openxmlformats.org/officeDocument/2006/relationships/hyperlink" Target="https://queryon.com/lets-chat/" TargetMode="External"/><Relationship Id="rId2290" Type="http://schemas.openxmlformats.org/officeDocument/2006/relationships/hyperlink" Target="https://blockchain.evacodes.com/?utm_source=clutch.co&amp;utm_medium=referral&amp;utm_campaign=Clutch" TargetMode="External"/><Relationship Id="rId2291" Type="http://schemas.openxmlformats.org/officeDocument/2006/relationships/hyperlink" Target="https://clutch.co/profile/social-driver" TargetMode="External"/><Relationship Id="rId2292" Type="http://schemas.openxmlformats.org/officeDocument/2006/relationships/hyperlink" Target="http://www.socialdriver.com/?utm_source=clutch.co&amp;utm_medium=referral&amp;utm_campaign=directory" TargetMode="External"/><Relationship Id="rId2293" Type="http://schemas.openxmlformats.org/officeDocument/2006/relationships/hyperlink" Target="https://clutch.co/profile/yalantis" TargetMode="External"/><Relationship Id="rId253" Type="http://schemas.openxmlformats.org/officeDocument/2006/relationships/hyperlink" Target="https://clutch.co/profile/relish-studio" TargetMode="External"/><Relationship Id="rId2294" Type="http://schemas.openxmlformats.org/officeDocument/2006/relationships/hyperlink" Target="https://yalantis.com/?utm_source=clutch.co&amp;utm_medium=referral&amp;utm_campaign=web-developers" TargetMode="External"/><Relationship Id="rId252" Type="http://schemas.openxmlformats.org/officeDocument/2006/relationships/hyperlink" Target="http://www.develtio.com/?utm_source=clutch.co&amp;utm_medium=referral" TargetMode="External"/><Relationship Id="rId2295" Type="http://schemas.openxmlformats.org/officeDocument/2006/relationships/hyperlink" Target="https://clutch.co/profile/think-company" TargetMode="External"/><Relationship Id="rId251" Type="http://schemas.openxmlformats.org/officeDocument/2006/relationships/hyperlink" Target="https://clutch.co/profile/develtio" TargetMode="External"/><Relationship Id="rId2296" Type="http://schemas.openxmlformats.org/officeDocument/2006/relationships/hyperlink" Target="https://www.thinkcompany.com/?utm_source=clutch.co&amp;utm_medium=referral&amp;utm_campaign=clutch-profile" TargetMode="External"/><Relationship Id="rId250" Type="http://schemas.openxmlformats.org/officeDocument/2006/relationships/hyperlink" Target="https://appradius.co/" TargetMode="External"/><Relationship Id="rId2297" Type="http://schemas.openxmlformats.org/officeDocument/2006/relationships/hyperlink" Target="https://clutch.co/profile/it-path-solutions" TargetMode="External"/><Relationship Id="rId257" Type="http://schemas.openxmlformats.org/officeDocument/2006/relationships/hyperlink" Target="https://clutch.co/profile/queryon" TargetMode="External"/><Relationship Id="rId2298" Type="http://schemas.openxmlformats.org/officeDocument/2006/relationships/hyperlink" Target="http://www.itpathsolutions.com/" TargetMode="External"/><Relationship Id="rId256" Type="http://schemas.openxmlformats.org/officeDocument/2006/relationships/hyperlink" Target="http://dolphinmicro.com/" TargetMode="External"/><Relationship Id="rId2299" Type="http://schemas.openxmlformats.org/officeDocument/2006/relationships/hyperlink" Target="https://clutch.co/profile/webtek" TargetMode="External"/><Relationship Id="rId255" Type="http://schemas.openxmlformats.org/officeDocument/2006/relationships/hyperlink" Target="https://clutch.co/profile/dolphin-micro" TargetMode="External"/><Relationship Id="rId254" Type="http://schemas.openxmlformats.org/officeDocument/2006/relationships/hyperlink" Target="https://relishstudio.com/?utm_source=clutch.co&amp;utm_medium=referral&amp;utm_campaign=directory" TargetMode="External"/><Relationship Id="rId4029" Type="http://schemas.openxmlformats.org/officeDocument/2006/relationships/hyperlink" Target="http://www.ironbit.com/" TargetMode="External"/><Relationship Id="rId293" Type="http://schemas.openxmlformats.org/officeDocument/2006/relationships/hyperlink" Target="https://clutch.co/profile/newpath-web" TargetMode="External"/><Relationship Id="rId292" Type="http://schemas.openxmlformats.org/officeDocument/2006/relationships/hyperlink" Target="https://www.multidots.com/?utm_source=clutch.co&amp;utm_medium=referral" TargetMode="External"/><Relationship Id="rId291" Type="http://schemas.openxmlformats.org/officeDocument/2006/relationships/hyperlink" Target="https://clutch.co/profile/multidots" TargetMode="External"/><Relationship Id="rId290" Type="http://schemas.openxmlformats.org/officeDocument/2006/relationships/hyperlink" Target="https://www.maansoftwares.com/contact-us" TargetMode="External"/><Relationship Id="rId4020" Type="http://schemas.openxmlformats.org/officeDocument/2006/relationships/hyperlink" Target="https://clutch.co/profile/simbirsoft" TargetMode="External"/><Relationship Id="rId286" Type="http://schemas.openxmlformats.org/officeDocument/2006/relationships/hyperlink" Target="http://www.altexsoft.com/" TargetMode="External"/><Relationship Id="rId4022" Type="http://schemas.openxmlformats.org/officeDocument/2006/relationships/hyperlink" Target="https://clutch.co/profile/levelsdigital" TargetMode="External"/><Relationship Id="rId285" Type="http://schemas.openxmlformats.org/officeDocument/2006/relationships/hyperlink" Target="https://clutch.co/profile/altexsoft" TargetMode="External"/><Relationship Id="rId4021" Type="http://schemas.openxmlformats.org/officeDocument/2006/relationships/hyperlink" Target="https://www.simbirsoft.com/en/?utm_source=clutch" TargetMode="External"/><Relationship Id="rId284" Type="http://schemas.openxmlformats.org/officeDocument/2006/relationships/hyperlink" Target="https://www.upplabs.com/?utm_source=clutch.co&amp;utm_medium=referral" TargetMode="External"/><Relationship Id="rId4024" Type="http://schemas.openxmlformats.org/officeDocument/2006/relationships/hyperlink" Target="https://clutch.co/profile/mawla" TargetMode="External"/><Relationship Id="rId283" Type="http://schemas.openxmlformats.org/officeDocument/2006/relationships/hyperlink" Target="https://clutch.co/profile/upplabs" TargetMode="External"/><Relationship Id="rId4023" Type="http://schemas.openxmlformats.org/officeDocument/2006/relationships/hyperlink" Target="https://levels.digital/" TargetMode="External"/><Relationship Id="rId4026" Type="http://schemas.openxmlformats.org/officeDocument/2006/relationships/hyperlink" Target="https://clutch.co/profile/use-all-five" TargetMode="External"/><Relationship Id="rId289" Type="http://schemas.openxmlformats.org/officeDocument/2006/relationships/hyperlink" Target="https://clutch.co/profile/maan-softwares" TargetMode="External"/><Relationship Id="rId4025" Type="http://schemas.openxmlformats.org/officeDocument/2006/relationships/hyperlink" Target="https://mawla.agency/?utm_source=clutch.co&amp;utm_medium=referral&amp;utm_campaign=directory" TargetMode="External"/><Relationship Id="rId288" Type="http://schemas.openxmlformats.org/officeDocument/2006/relationships/hyperlink" Target="http://www.sandstormdesign.com/" TargetMode="External"/><Relationship Id="rId4028" Type="http://schemas.openxmlformats.org/officeDocument/2006/relationships/hyperlink" Target="https://clutch.co/profile/ironbit" TargetMode="External"/><Relationship Id="rId287" Type="http://schemas.openxmlformats.org/officeDocument/2006/relationships/hyperlink" Target="https://clutch.co/profile/sandstorm-design" TargetMode="External"/><Relationship Id="rId4027" Type="http://schemas.openxmlformats.org/officeDocument/2006/relationships/hyperlink" Target="https://useallfive.com/" TargetMode="External"/><Relationship Id="rId4019" Type="http://schemas.openxmlformats.org/officeDocument/2006/relationships/hyperlink" Target="https://hypersense-software.com/?utm_source=clutch.co&amp;utm_medium=referral&amp;utm_campaign=web-developers" TargetMode="External"/><Relationship Id="rId4018" Type="http://schemas.openxmlformats.org/officeDocument/2006/relationships/hyperlink" Target="https://clutch.co/profile/hypersense-software" TargetMode="External"/><Relationship Id="rId282" Type="http://schemas.openxmlformats.org/officeDocument/2006/relationships/hyperlink" Target="https://www.beacondigitalmarketing.com/?utm_source=clutch.co&amp;utm_medium=referral&amp;utm_campaign=directory" TargetMode="External"/><Relationship Id="rId281" Type="http://schemas.openxmlformats.org/officeDocument/2006/relationships/hyperlink" Target="https://clutch.co/profile/beacon-digital-marketing" TargetMode="External"/><Relationship Id="rId280" Type="http://schemas.openxmlformats.org/officeDocument/2006/relationships/hyperlink" Target="https://ego-cms.com/?utm_source=clutch&amp;utm_medium=profile" TargetMode="External"/><Relationship Id="rId275" Type="http://schemas.openxmlformats.org/officeDocument/2006/relationships/hyperlink" Target="https://clutch.co/profile/ask-egghead" TargetMode="External"/><Relationship Id="rId4011" Type="http://schemas.openxmlformats.org/officeDocument/2006/relationships/hyperlink" Target="https://www.nimblechapps.com/" TargetMode="External"/><Relationship Id="rId274" Type="http://schemas.openxmlformats.org/officeDocument/2006/relationships/hyperlink" Target="https://www.differenzsystem.com/" TargetMode="External"/><Relationship Id="rId4010" Type="http://schemas.openxmlformats.org/officeDocument/2006/relationships/hyperlink" Target="https://clutch.co/profile/nimblechapps" TargetMode="External"/><Relationship Id="rId273" Type="http://schemas.openxmlformats.org/officeDocument/2006/relationships/hyperlink" Target="https://clutch.co/profile/differenz-system" TargetMode="External"/><Relationship Id="rId4013" Type="http://schemas.openxmlformats.org/officeDocument/2006/relationships/hyperlink" Target="https://www.hawaiiwebsitedesigners.com/?utm_source=clutch.co&amp;utm_medium=referral&amp;utm_campaign=directory" TargetMode="External"/><Relationship Id="rId272" Type="http://schemas.openxmlformats.org/officeDocument/2006/relationships/hyperlink" Target="https://csssr.com/" TargetMode="External"/><Relationship Id="rId4012" Type="http://schemas.openxmlformats.org/officeDocument/2006/relationships/hyperlink" Target="https://clutch.co/profile/hawaii-website-designers" TargetMode="External"/><Relationship Id="rId279" Type="http://schemas.openxmlformats.org/officeDocument/2006/relationships/hyperlink" Target="https://clutch.co/profile/ego-creative-innovations" TargetMode="External"/><Relationship Id="rId4015" Type="http://schemas.openxmlformats.org/officeDocument/2006/relationships/hyperlink" Target="https://webuildapps.digitalawesomeapps.com/app-development?utm_source=clutch.co&amp;utm_medium=referral" TargetMode="External"/><Relationship Id="rId278" Type="http://schemas.openxmlformats.org/officeDocument/2006/relationships/hyperlink" Target="https://any-day.com/?utm_source=clutch.co&amp;utm_medium=referral&amp;utm_campaign=directory" TargetMode="External"/><Relationship Id="rId4014" Type="http://schemas.openxmlformats.org/officeDocument/2006/relationships/hyperlink" Target="https://clutch.co/profile/digital-awesome" TargetMode="External"/><Relationship Id="rId277" Type="http://schemas.openxmlformats.org/officeDocument/2006/relationships/hyperlink" Target="https://clutch.co/profile/anyday" TargetMode="External"/><Relationship Id="rId4017" Type="http://schemas.openxmlformats.org/officeDocument/2006/relationships/hyperlink" Target="http://giraffesoftware.com/" TargetMode="External"/><Relationship Id="rId276" Type="http://schemas.openxmlformats.org/officeDocument/2006/relationships/hyperlink" Target="https://www.asktheegghead.com/?utm_source=clutch.co&amp;utm_medium=referral&amp;utm_campaign=directory" TargetMode="External"/><Relationship Id="rId4016" Type="http://schemas.openxmlformats.org/officeDocument/2006/relationships/hyperlink" Target="https://clutch.co/profile/giraffe-software" TargetMode="External"/><Relationship Id="rId1851" Type="http://schemas.openxmlformats.org/officeDocument/2006/relationships/hyperlink" Target="https://clutch.co/profile/codequest" TargetMode="External"/><Relationship Id="rId1852" Type="http://schemas.openxmlformats.org/officeDocument/2006/relationships/hyperlink" Target="https://codequest.com/" TargetMode="External"/><Relationship Id="rId1853" Type="http://schemas.openxmlformats.org/officeDocument/2006/relationships/hyperlink" Target="https://clutch.co/profile/clickk" TargetMode="External"/><Relationship Id="rId1854" Type="http://schemas.openxmlformats.org/officeDocument/2006/relationships/hyperlink" Target="https://clickk.me/clutch/" TargetMode="External"/><Relationship Id="rId1855" Type="http://schemas.openxmlformats.org/officeDocument/2006/relationships/hyperlink" Target="https://clutch.co/profile/satva-solutions" TargetMode="External"/><Relationship Id="rId1856" Type="http://schemas.openxmlformats.org/officeDocument/2006/relationships/hyperlink" Target="https://satvasolutions.com/" TargetMode="External"/><Relationship Id="rId1857" Type="http://schemas.openxmlformats.org/officeDocument/2006/relationships/hyperlink" Target="https://clutch.co/profile/synergo-group" TargetMode="External"/><Relationship Id="rId1858" Type="http://schemas.openxmlformats.org/officeDocument/2006/relationships/hyperlink" Target="http://synergogroup.net/?utm_source=clutch&amp;utm_medium=referral&amp;utm_campaign=web-developers" TargetMode="External"/><Relationship Id="rId1859" Type="http://schemas.openxmlformats.org/officeDocument/2006/relationships/hyperlink" Target="https://clutch.co/profile/bionic-egg" TargetMode="External"/><Relationship Id="rId1850" Type="http://schemas.openxmlformats.org/officeDocument/2006/relationships/hyperlink" Target="http://www.moonbite.pl/" TargetMode="External"/><Relationship Id="rId1840" Type="http://schemas.openxmlformats.org/officeDocument/2006/relationships/hyperlink" Target="https://clutch.co/profile/gera-it" TargetMode="External"/><Relationship Id="rId1841" Type="http://schemas.openxmlformats.org/officeDocument/2006/relationships/hyperlink" Target="http://gera-it.com/" TargetMode="External"/><Relationship Id="rId1842" Type="http://schemas.openxmlformats.org/officeDocument/2006/relationships/hyperlink" Target="http://merce.com" TargetMode="External"/><Relationship Id="rId1843" Type="http://schemas.openxmlformats.org/officeDocument/2006/relationships/hyperlink" Target="https://clutch.co/profile/mercecom" TargetMode="External"/><Relationship Id="rId1844" Type="http://schemas.openxmlformats.org/officeDocument/2006/relationships/hyperlink" Target="https://www.merce.com/?utm_source=clutch.co&amp;utm_medium=referral&amp;utm_campaign=directory" TargetMode="External"/><Relationship Id="rId1845" Type="http://schemas.openxmlformats.org/officeDocument/2006/relationships/hyperlink" Target="https://clutch.co/profile/technobrains-business-solutions-llp" TargetMode="External"/><Relationship Id="rId1846" Type="http://schemas.openxmlformats.org/officeDocument/2006/relationships/hyperlink" Target="http://www.technobrains.io/" TargetMode="External"/><Relationship Id="rId1847" Type="http://schemas.openxmlformats.org/officeDocument/2006/relationships/hyperlink" Target="https://clutch.co/profile/masters" TargetMode="External"/><Relationship Id="rId1848" Type="http://schemas.openxmlformats.org/officeDocument/2006/relationships/hyperlink" Target="http://www.themasters.io/" TargetMode="External"/><Relationship Id="rId1849" Type="http://schemas.openxmlformats.org/officeDocument/2006/relationships/hyperlink" Target="https://clutch.co/profile/moonbite" TargetMode="External"/><Relationship Id="rId1873" Type="http://schemas.openxmlformats.org/officeDocument/2006/relationships/hyperlink" Target="https://clutch.co/profile/softwarehut" TargetMode="External"/><Relationship Id="rId1874" Type="http://schemas.openxmlformats.org/officeDocument/2006/relationships/hyperlink" Target="http://www.softwarehut.com/?utm_source=clutch.co&amp;utm_medium=referral" TargetMode="External"/><Relationship Id="rId1875" Type="http://schemas.openxmlformats.org/officeDocument/2006/relationships/hyperlink" Target="https://clutch.co/profile/profile-software-services" TargetMode="External"/><Relationship Id="rId1876" Type="http://schemas.openxmlformats.org/officeDocument/2006/relationships/hyperlink" Target="https://profile.es/" TargetMode="External"/><Relationship Id="rId1877" Type="http://schemas.openxmlformats.org/officeDocument/2006/relationships/hyperlink" Target="https://clutch.co/profile/archer-software-cprime-group-company" TargetMode="External"/><Relationship Id="rId1878" Type="http://schemas.openxmlformats.org/officeDocument/2006/relationships/hyperlink" Target="https://archer-soft.com/" TargetMode="External"/><Relationship Id="rId1879" Type="http://schemas.openxmlformats.org/officeDocument/2006/relationships/hyperlink" Target="https://clutch.co/profile/logicspice-consultancy" TargetMode="External"/><Relationship Id="rId1870" Type="http://schemas.openxmlformats.org/officeDocument/2006/relationships/hyperlink" Target="https://siteninestudios.com/?utm_source=clutch.co&amp;utm_medium=referral" TargetMode="External"/><Relationship Id="rId1871" Type="http://schemas.openxmlformats.org/officeDocument/2006/relationships/hyperlink" Target="https://clutch.co/profile/spec-india" TargetMode="External"/><Relationship Id="rId1872" Type="http://schemas.openxmlformats.org/officeDocument/2006/relationships/hyperlink" Target="http://www.spec-india.com/?utm_source=clutch.co&amp;utm_medium=referral&amp;utm_campaign=directory" TargetMode="External"/><Relationship Id="rId1862" Type="http://schemas.openxmlformats.org/officeDocument/2006/relationships/hyperlink" Target="http://www.bixlabs.com/?utm_source=clutch.co&amp;utm_medium=referral" TargetMode="External"/><Relationship Id="rId1863" Type="http://schemas.openxmlformats.org/officeDocument/2006/relationships/hyperlink" Target="https://clutch.co/profile/softformance" TargetMode="External"/><Relationship Id="rId1864" Type="http://schemas.openxmlformats.org/officeDocument/2006/relationships/hyperlink" Target="http://www.softformance.com/" TargetMode="External"/><Relationship Id="rId1865" Type="http://schemas.openxmlformats.org/officeDocument/2006/relationships/hyperlink" Target="https://clutch.co/profile/sobold" TargetMode="External"/><Relationship Id="rId1866" Type="http://schemas.openxmlformats.org/officeDocument/2006/relationships/hyperlink" Target="https://sobold.co.uk/?utm_source=clutch.co&amp;utm_medium=referral" TargetMode="External"/><Relationship Id="rId1867" Type="http://schemas.openxmlformats.org/officeDocument/2006/relationships/hyperlink" Target="https://clutch.co/profile/squareball-digital" TargetMode="External"/><Relationship Id="rId1868" Type="http://schemas.openxmlformats.org/officeDocument/2006/relationships/hyperlink" Target="https://squareball.co/" TargetMode="External"/><Relationship Id="rId1869" Type="http://schemas.openxmlformats.org/officeDocument/2006/relationships/hyperlink" Target="https://clutch.co/profile/site-nine-studios" TargetMode="External"/><Relationship Id="rId1860" Type="http://schemas.openxmlformats.org/officeDocument/2006/relationships/hyperlink" Target="https://www.bionicegg.com/" TargetMode="External"/><Relationship Id="rId1861" Type="http://schemas.openxmlformats.org/officeDocument/2006/relationships/hyperlink" Target="https://clutch.co/profile/bixlabs" TargetMode="External"/><Relationship Id="rId1810" Type="http://schemas.openxmlformats.org/officeDocument/2006/relationships/hyperlink" Target="https://clutch.co/profile/prishusoft" TargetMode="External"/><Relationship Id="rId1811" Type="http://schemas.openxmlformats.org/officeDocument/2006/relationships/hyperlink" Target="http://www.prishusoft.com/" TargetMode="External"/><Relationship Id="rId1812" Type="http://schemas.openxmlformats.org/officeDocument/2006/relationships/hyperlink" Target="https://clutch.co/profile/adk-group" TargetMode="External"/><Relationship Id="rId1813" Type="http://schemas.openxmlformats.org/officeDocument/2006/relationships/hyperlink" Target="https://www.adkgroup.com/?utm_source=clutch.co&amp;utm_medium=referral" TargetMode="External"/><Relationship Id="rId1814" Type="http://schemas.openxmlformats.org/officeDocument/2006/relationships/hyperlink" Target="https://clutch.co/profile/95visual" TargetMode="External"/><Relationship Id="rId1815" Type="http://schemas.openxmlformats.org/officeDocument/2006/relationships/hyperlink" Target="https://www.95visual.com/top-los-angeles-web-developer-221" TargetMode="External"/><Relationship Id="rId1816" Type="http://schemas.openxmlformats.org/officeDocument/2006/relationships/hyperlink" Target="https://clutch.co/profile/2-dogs-media" TargetMode="External"/><Relationship Id="rId1817" Type="http://schemas.openxmlformats.org/officeDocument/2006/relationships/hyperlink" Target="https://www.2dogsdesign.com/" TargetMode="External"/><Relationship Id="rId1818" Type="http://schemas.openxmlformats.org/officeDocument/2006/relationships/hyperlink" Target="https://clutch.co/profile/sunlight-media" TargetMode="External"/><Relationship Id="rId1819" Type="http://schemas.openxmlformats.org/officeDocument/2006/relationships/hyperlink" Target="https://sunlightmedia.org/?utm_source=clutch.co&amp;utm_medium=referral&amp;utm_campaign=directory" TargetMode="External"/><Relationship Id="rId4080" Type="http://schemas.openxmlformats.org/officeDocument/2006/relationships/hyperlink" Target="https://clutch.co/profile/major-tom" TargetMode="External"/><Relationship Id="rId4082" Type="http://schemas.openxmlformats.org/officeDocument/2006/relationships/hyperlink" Target="https://clutch.co/profile/yopeso" TargetMode="External"/><Relationship Id="rId4081" Type="http://schemas.openxmlformats.org/officeDocument/2006/relationships/hyperlink" Target="https://www.majortom.com/?utm_campaign=Dir%20-%20Clutch&amp;utm_source=Directory&amp;utm_medium=Sponsorship" TargetMode="External"/><Relationship Id="rId4084" Type="http://schemas.openxmlformats.org/officeDocument/2006/relationships/hyperlink" Target="https://clutch.co/profile/solutionbuilt" TargetMode="External"/><Relationship Id="rId4083" Type="http://schemas.openxmlformats.org/officeDocument/2006/relationships/hyperlink" Target="https://yopeso.com/" TargetMode="External"/><Relationship Id="rId4086" Type="http://schemas.openxmlformats.org/officeDocument/2006/relationships/hyperlink" Target="https://clutch.co/profile/krutsch" TargetMode="External"/><Relationship Id="rId4085" Type="http://schemas.openxmlformats.org/officeDocument/2006/relationships/hyperlink" Target="http://www.solutionbuilt.com/" TargetMode="External"/><Relationship Id="rId4088" Type="http://schemas.openxmlformats.org/officeDocument/2006/relationships/hyperlink" Target="https://clutch.co/profile/systango" TargetMode="External"/><Relationship Id="rId4087" Type="http://schemas.openxmlformats.org/officeDocument/2006/relationships/hyperlink" Target="https://krutsch.design/?utm_source=clutch.co&amp;utm_medium=referral" TargetMode="External"/><Relationship Id="rId4089" Type="http://schemas.openxmlformats.org/officeDocument/2006/relationships/hyperlink" Target="https://www.systango.com/?utm_source=clutch.co&amp;utm_medium=referral" TargetMode="External"/><Relationship Id="rId1800" Type="http://schemas.openxmlformats.org/officeDocument/2006/relationships/hyperlink" Target="https://clutch.co/profile/it-test" TargetMode="External"/><Relationship Id="rId1801" Type="http://schemas.openxmlformats.org/officeDocument/2006/relationships/hyperlink" Target="https://en.ittest-team.ru/" TargetMode="External"/><Relationship Id="rId1802" Type="http://schemas.openxmlformats.org/officeDocument/2006/relationships/hyperlink" Target="https://clutch.co/profile/halcyon-mobile" TargetMode="External"/><Relationship Id="rId1803" Type="http://schemas.openxmlformats.org/officeDocument/2006/relationships/hyperlink" Target="https://halcyonmobile.com/?utm_source=clutch.co&amp;utm_medium=referral&amp;utm_campaign=directory" TargetMode="External"/><Relationship Id="rId1804" Type="http://schemas.openxmlformats.org/officeDocument/2006/relationships/hyperlink" Target="https://clutch.co/profile/fresh-design" TargetMode="External"/><Relationship Id="rId1805" Type="http://schemas.openxmlformats.org/officeDocument/2006/relationships/hyperlink" Target="https://freshdesign.agency/" TargetMode="External"/><Relationship Id="rId1806" Type="http://schemas.openxmlformats.org/officeDocument/2006/relationships/hyperlink" Target="https://clutch.co/profile/wakefly" TargetMode="External"/><Relationship Id="rId1807" Type="http://schemas.openxmlformats.org/officeDocument/2006/relationships/hyperlink" Target="https://www.wakefly.com/contact/?utm_source=clutch.co&amp;utm_medium=referral&amp;utm_campaign=directory" TargetMode="External"/><Relationship Id="rId1808" Type="http://schemas.openxmlformats.org/officeDocument/2006/relationships/hyperlink" Target="https://clutch.co/profile/itec-media" TargetMode="External"/><Relationship Id="rId1809" Type="http://schemas.openxmlformats.org/officeDocument/2006/relationships/hyperlink" Target="http://www.itec.media/" TargetMode="External"/><Relationship Id="rId4071" Type="http://schemas.openxmlformats.org/officeDocument/2006/relationships/hyperlink" Target="http://www.antiersolutions.com/?utm_source=clutch.co&amp;utm_medium=referral&amp;utm_campaign=directory" TargetMode="External"/><Relationship Id="rId4070" Type="http://schemas.openxmlformats.org/officeDocument/2006/relationships/hyperlink" Target="https://clutch.co/profile/antier-solutions" TargetMode="External"/><Relationship Id="rId4073" Type="http://schemas.openxmlformats.org/officeDocument/2006/relationships/hyperlink" Target="https://www.mightybytes.com/" TargetMode="External"/><Relationship Id="rId4072" Type="http://schemas.openxmlformats.org/officeDocument/2006/relationships/hyperlink" Target="https://clutch.co/profile/mightybytes" TargetMode="External"/><Relationship Id="rId4075" Type="http://schemas.openxmlformats.org/officeDocument/2006/relationships/hyperlink" Target="http://www.tnation.eu/" TargetMode="External"/><Relationship Id="rId4074" Type="http://schemas.openxmlformats.org/officeDocument/2006/relationships/hyperlink" Target="https://clutch.co/profile/tnation" TargetMode="External"/><Relationship Id="rId4077" Type="http://schemas.openxmlformats.org/officeDocument/2006/relationships/hyperlink" Target="https://www.xeodev.com/" TargetMode="External"/><Relationship Id="rId4076" Type="http://schemas.openxmlformats.org/officeDocument/2006/relationships/hyperlink" Target="https://clutch.co/profile/xeodev" TargetMode="External"/><Relationship Id="rId4079" Type="http://schemas.openxmlformats.org/officeDocument/2006/relationships/hyperlink" Target="http://www.smissltd.com/?utm_source=clutch.co&amp;utm_medium=referral&amp;utm_campaign=directory" TargetMode="External"/><Relationship Id="rId4078" Type="http://schemas.openxmlformats.org/officeDocument/2006/relationships/hyperlink" Target="https://clutch.co/profile/smiss" TargetMode="External"/><Relationship Id="rId1830" Type="http://schemas.openxmlformats.org/officeDocument/2006/relationships/hyperlink" Target="https://clutch.co/profile/dreamztech-solutions" TargetMode="External"/><Relationship Id="rId1831" Type="http://schemas.openxmlformats.org/officeDocument/2006/relationships/hyperlink" Target="https://dreamztechusa.com/?utm_source=clutch.co&amp;utm_medium=referral&amp;utm_campaign=directory" TargetMode="External"/><Relationship Id="rId1832" Type="http://schemas.openxmlformats.org/officeDocument/2006/relationships/hyperlink" Target="https://clutch.co/profile/provato-group" TargetMode="External"/><Relationship Id="rId1833" Type="http://schemas.openxmlformats.org/officeDocument/2006/relationships/hyperlink" Target="https://www.theprovatogroup.com/?utm_source=clutch.co&amp;utm_medium=referral&amp;utm_campaign=web-developers" TargetMode="External"/><Relationship Id="rId1834" Type="http://schemas.openxmlformats.org/officeDocument/2006/relationships/hyperlink" Target="https://clutch.co/profile/qodeca" TargetMode="External"/><Relationship Id="rId1835" Type="http://schemas.openxmlformats.org/officeDocument/2006/relationships/hyperlink" Target="https://qodeca.com/?utm_source=clutch.co&amp;utm_medium=referral&amp;utm_campaign=directory" TargetMode="External"/><Relationship Id="rId1836" Type="http://schemas.openxmlformats.org/officeDocument/2006/relationships/hyperlink" Target="https://clutch.co/profile/perpetio" TargetMode="External"/><Relationship Id="rId1837" Type="http://schemas.openxmlformats.org/officeDocument/2006/relationships/hyperlink" Target="https://perpet.io/" TargetMode="External"/><Relationship Id="rId1838" Type="http://schemas.openxmlformats.org/officeDocument/2006/relationships/hyperlink" Target="https://clutch.co/profile/roud-studio" TargetMode="External"/><Relationship Id="rId1839" Type="http://schemas.openxmlformats.org/officeDocument/2006/relationships/hyperlink" Target="https://roudstudio.com/" TargetMode="External"/><Relationship Id="rId1820" Type="http://schemas.openxmlformats.org/officeDocument/2006/relationships/hyperlink" Target="https://clutch.co/profile/aubergine-solutions" TargetMode="External"/><Relationship Id="rId1821" Type="http://schemas.openxmlformats.org/officeDocument/2006/relationships/hyperlink" Target="https://auberginesolutions.com/" TargetMode="External"/><Relationship Id="rId1822" Type="http://schemas.openxmlformats.org/officeDocument/2006/relationships/hyperlink" Target="https://clutch.co/profile/bcs-interactive" TargetMode="External"/><Relationship Id="rId1823" Type="http://schemas.openxmlformats.org/officeDocument/2006/relationships/hyperlink" Target="http://www.bcsinteractive.com/" TargetMode="External"/><Relationship Id="rId1824" Type="http://schemas.openxmlformats.org/officeDocument/2006/relationships/hyperlink" Target="https://clutch.co/profile/lform-design" TargetMode="External"/><Relationship Id="rId1825" Type="http://schemas.openxmlformats.org/officeDocument/2006/relationships/hyperlink" Target="https://lform.com/" TargetMode="External"/><Relationship Id="rId1826" Type="http://schemas.openxmlformats.org/officeDocument/2006/relationships/hyperlink" Target="https://clutch.co/profile/husky-jam" TargetMode="External"/><Relationship Id="rId1827" Type="http://schemas.openxmlformats.org/officeDocument/2006/relationships/hyperlink" Target="http://huskyjam.com/" TargetMode="External"/><Relationship Id="rId1828" Type="http://schemas.openxmlformats.org/officeDocument/2006/relationships/hyperlink" Target="https://clutch.co/profile/db1-global-software" TargetMode="External"/><Relationship Id="rId1829" Type="http://schemas.openxmlformats.org/officeDocument/2006/relationships/hyperlink" Target="https://db1global.com/" TargetMode="External"/><Relationship Id="rId4091" Type="http://schemas.openxmlformats.org/officeDocument/2006/relationships/hyperlink" Target="https://artk.ai/?utm_source=clutch.co&amp;utm_medium=referral&amp;utm_campaign=directory" TargetMode="External"/><Relationship Id="rId4090" Type="http://schemas.openxmlformats.org/officeDocument/2006/relationships/hyperlink" Target="https://clutch.co/profile/artkai" TargetMode="External"/><Relationship Id="rId4093" Type="http://schemas.openxmlformats.org/officeDocument/2006/relationships/hyperlink" Target="https://www.movadex.com/?utm_source=clutch.co&amp;utm_medium=referral&amp;utm_campaign=directory" TargetMode="External"/><Relationship Id="rId4092" Type="http://schemas.openxmlformats.org/officeDocument/2006/relationships/hyperlink" Target="https://clutch.co/profile/movadex" TargetMode="External"/><Relationship Id="rId4095" Type="http://schemas.openxmlformats.org/officeDocument/2006/relationships/hyperlink" Target="http://www.caktusgroup.com/" TargetMode="External"/><Relationship Id="rId4094" Type="http://schemas.openxmlformats.org/officeDocument/2006/relationships/hyperlink" Target="https://clutch.co/profile/caktus-group" TargetMode="External"/><Relationship Id="rId4097" Type="http://schemas.openxmlformats.org/officeDocument/2006/relationships/hyperlink" Target="http://www.portlandwebworks.com/" TargetMode="External"/><Relationship Id="rId4096" Type="http://schemas.openxmlformats.org/officeDocument/2006/relationships/hyperlink" Target="https://clutch.co/profile/portland-webworks" TargetMode="External"/><Relationship Id="rId4098" Type="http://schemas.openxmlformats.org/officeDocument/2006/relationships/drawing" Target="../drawings/drawing1.xml"/><Relationship Id="rId2302" Type="http://schemas.openxmlformats.org/officeDocument/2006/relationships/hyperlink" Target="http://www.pixelcrayons.com/" TargetMode="External"/><Relationship Id="rId3634" Type="http://schemas.openxmlformats.org/officeDocument/2006/relationships/hyperlink" Target="https://www.maxvisionsolutions.com/" TargetMode="External"/><Relationship Id="rId2303" Type="http://schemas.openxmlformats.org/officeDocument/2006/relationships/hyperlink" Target="https://clutch.co/profile/iss-art" TargetMode="External"/><Relationship Id="rId3633" Type="http://schemas.openxmlformats.org/officeDocument/2006/relationships/hyperlink" Target="https://clutch.co/profile/max-vision-solutions" TargetMode="External"/><Relationship Id="rId2304" Type="http://schemas.openxmlformats.org/officeDocument/2006/relationships/hyperlink" Target="https://issart.com/?utm_source=clutch.co&amp;utm_medium=referral&amp;utm_campaign=directory" TargetMode="External"/><Relationship Id="rId3636" Type="http://schemas.openxmlformats.org/officeDocument/2006/relationships/hyperlink" Target="http://www.dancovision.com/" TargetMode="External"/><Relationship Id="rId2305" Type="http://schemas.openxmlformats.org/officeDocument/2006/relationships/hyperlink" Target="https://clutch.co/profile/cubex-ukraine" TargetMode="External"/><Relationship Id="rId3635" Type="http://schemas.openxmlformats.org/officeDocument/2006/relationships/hyperlink" Target="https://clutch.co/profile/danco-vision" TargetMode="External"/><Relationship Id="rId2306" Type="http://schemas.openxmlformats.org/officeDocument/2006/relationships/hyperlink" Target="https://cubex-ua.com/" TargetMode="External"/><Relationship Id="rId3638" Type="http://schemas.openxmlformats.org/officeDocument/2006/relationships/hyperlink" Target="https://clover.studio/?utm_source=clutch.co&amp;utm_medium=referral" TargetMode="External"/><Relationship Id="rId2307" Type="http://schemas.openxmlformats.org/officeDocument/2006/relationships/hyperlink" Target="https://clutch.co/profile/snipp" TargetMode="External"/><Relationship Id="rId3637" Type="http://schemas.openxmlformats.org/officeDocument/2006/relationships/hyperlink" Target="https://clutch.co/profile/clover-studio" TargetMode="External"/><Relationship Id="rId2308" Type="http://schemas.openxmlformats.org/officeDocument/2006/relationships/hyperlink" Target="https://snipp.pro/?utm_source=clutch.co&amp;utm_medium=referral&amp;utm_campaign=directory" TargetMode="External"/><Relationship Id="rId2309" Type="http://schemas.openxmlformats.org/officeDocument/2006/relationships/hyperlink" Target="https://clutch.co/profile/mallow-technologies-private" TargetMode="External"/><Relationship Id="rId3639" Type="http://schemas.openxmlformats.org/officeDocument/2006/relationships/hyperlink" Target="https://clutch.co/profile/vide-infra" TargetMode="External"/><Relationship Id="rId3630" Type="http://schemas.openxmlformats.org/officeDocument/2006/relationships/hyperlink" Target="https://se7ensky.com/" TargetMode="External"/><Relationship Id="rId2300" Type="http://schemas.openxmlformats.org/officeDocument/2006/relationships/hyperlink" Target="http://www.webtekcc.com/" TargetMode="External"/><Relationship Id="rId3632" Type="http://schemas.openxmlformats.org/officeDocument/2006/relationships/hyperlink" Target="https://folkamedia.com/en/" TargetMode="External"/><Relationship Id="rId2301" Type="http://schemas.openxmlformats.org/officeDocument/2006/relationships/hyperlink" Target="https://clutch.co/profile/pixelcrayons" TargetMode="External"/><Relationship Id="rId3631" Type="http://schemas.openxmlformats.org/officeDocument/2006/relationships/hyperlink" Target="https://clutch.co/profile/folka-media" TargetMode="External"/><Relationship Id="rId3623" Type="http://schemas.openxmlformats.org/officeDocument/2006/relationships/hyperlink" Target="https://clutch.co/profile/giraffe-studio" TargetMode="External"/><Relationship Id="rId3622" Type="http://schemas.openxmlformats.org/officeDocument/2006/relationships/hyperlink" Target="http://www.isbx.com/?utm_source=clutch.co&amp;utm_medium=referral" TargetMode="External"/><Relationship Id="rId3625" Type="http://schemas.openxmlformats.org/officeDocument/2006/relationships/hyperlink" Target="https://clutch.co/profile/7ninjas" TargetMode="External"/><Relationship Id="rId3624" Type="http://schemas.openxmlformats.org/officeDocument/2006/relationships/hyperlink" Target="https://giraffestudioapps.com/?utm_source=clutch.co&amp;utm_medium=referral&amp;utm_campaign=directory" TargetMode="External"/><Relationship Id="rId3627" Type="http://schemas.openxmlformats.org/officeDocument/2006/relationships/hyperlink" Target="https://clutch.co/profile/softkit" TargetMode="External"/><Relationship Id="rId3626" Type="http://schemas.openxmlformats.org/officeDocument/2006/relationships/hyperlink" Target="https://7ninjas.com/?utm_source=clutch.co&amp;utm_medium=referral" TargetMode="External"/><Relationship Id="rId3629" Type="http://schemas.openxmlformats.org/officeDocument/2006/relationships/hyperlink" Target="https://clutch.co/profile/se7ensky-frontend-studio" TargetMode="External"/><Relationship Id="rId3628" Type="http://schemas.openxmlformats.org/officeDocument/2006/relationships/hyperlink" Target="https://softkitit.com/" TargetMode="External"/><Relationship Id="rId3621" Type="http://schemas.openxmlformats.org/officeDocument/2006/relationships/hyperlink" Target="https://clutch.co/profile/isbx" TargetMode="External"/><Relationship Id="rId3620" Type="http://schemas.openxmlformats.org/officeDocument/2006/relationships/hyperlink" Target="https://www.cisin.com/?utm_source=clutch.co&amp;utm_medium=referral&amp;utm_campaign=directory" TargetMode="External"/><Relationship Id="rId2324" Type="http://schemas.openxmlformats.org/officeDocument/2006/relationships/hyperlink" Target="http://www.xicom.biz/" TargetMode="External"/><Relationship Id="rId3656" Type="http://schemas.openxmlformats.org/officeDocument/2006/relationships/hyperlink" Target="https://innovationfeel.com/?utm_source=clutch.co&amp;utm_medium=referral&amp;utm_campaign=directory" TargetMode="External"/><Relationship Id="rId2325" Type="http://schemas.openxmlformats.org/officeDocument/2006/relationships/hyperlink" Target="https://clutch.co/profile/it-master-soft" TargetMode="External"/><Relationship Id="rId3655" Type="http://schemas.openxmlformats.org/officeDocument/2006/relationships/hyperlink" Target="https://clutch.co/profile/innovation-feel" TargetMode="External"/><Relationship Id="rId2326" Type="http://schemas.openxmlformats.org/officeDocument/2006/relationships/hyperlink" Target="http://itmaster-soft.com/?utm_source=clutch.co&amp;utm_medium=referral&amp;utm_campaign=directory" TargetMode="External"/><Relationship Id="rId3658" Type="http://schemas.openxmlformats.org/officeDocument/2006/relationships/hyperlink" Target="https://artelogic.net/?utm_source=clutch.co&amp;utm_medium=referral&amp;utm_campaign=web-developers" TargetMode="External"/><Relationship Id="rId2327" Type="http://schemas.openxmlformats.org/officeDocument/2006/relationships/hyperlink" Target="https://clutch.co/profile/efinitytech" TargetMode="External"/><Relationship Id="rId3657" Type="http://schemas.openxmlformats.org/officeDocument/2006/relationships/hyperlink" Target="https://clutch.co/profile/artelogic" TargetMode="External"/><Relationship Id="rId2328" Type="http://schemas.openxmlformats.org/officeDocument/2006/relationships/hyperlink" Target="http://www.efinitytech.com/" TargetMode="External"/><Relationship Id="rId2329" Type="http://schemas.openxmlformats.org/officeDocument/2006/relationships/hyperlink" Target="https://clutch.co/profile/codete" TargetMode="External"/><Relationship Id="rId3659" Type="http://schemas.openxmlformats.org/officeDocument/2006/relationships/hyperlink" Target="https://clutch.co/profile/webmakers-software-house" TargetMode="External"/><Relationship Id="rId3650" Type="http://schemas.openxmlformats.org/officeDocument/2006/relationships/hyperlink" Target="https://airdev.co/?utm_source=clutch.co&amp;utm_medium=referral&amp;utm_campaign=web-developers" TargetMode="External"/><Relationship Id="rId2320" Type="http://schemas.openxmlformats.org/officeDocument/2006/relationships/hyperlink" Target="http://www.transfuture.com/?utm_source=clutch.co&amp;utm_medium=referral" TargetMode="External"/><Relationship Id="rId3652" Type="http://schemas.openxmlformats.org/officeDocument/2006/relationships/hyperlink" Target="https://mantisdigital.co.nz/" TargetMode="External"/><Relationship Id="rId2321" Type="http://schemas.openxmlformats.org/officeDocument/2006/relationships/hyperlink" Target="https://clutch.co/profile/olibro-design" TargetMode="External"/><Relationship Id="rId3651" Type="http://schemas.openxmlformats.org/officeDocument/2006/relationships/hyperlink" Target="https://clutch.co/profile/mantis-digital" TargetMode="External"/><Relationship Id="rId2322" Type="http://schemas.openxmlformats.org/officeDocument/2006/relationships/hyperlink" Target="https://www.olibro.com/?utm_source=clutch&amp;utm_medium=referral&amp;utm_campaign=directory" TargetMode="External"/><Relationship Id="rId3654" Type="http://schemas.openxmlformats.org/officeDocument/2006/relationships/hyperlink" Target="http://www.appsierra.com/?utm_source=clutch.co&amp;utm_medium=referral&amp;utm_campaign=directory" TargetMode="External"/><Relationship Id="rId2323" Type="http://schemas.openxmlformats.org/officeDocument/2006/relationships/hyperlink" Target="https://clutch.co/profile/xicom-technologies" TargetMode="External"/><Relationship Id="rId3653" Type="http://schemas.openxmlformats.org/officeDocument/2006/relationships/hyperlink" Target="https://clutch.co/profile/appsierra" TargetMode="External"/><Relationship Id="rId2313" Type="http://schemas.openxmlformats.org/officeDocument/2006/relationships/hyperlink" Target="https://clutch.co/profile/shrewdify-technologies" TargetMode="External"/><Relationship Id="rId3645" Type="http://schemas.openxmlformats.org/officeDocument/2006/relationships/hyperlink" Target="https://clutch.co/profile/bitcot-mobile-web-app-development" TargetMode="External"/><Relationship Id="rId2314" Type="http://schemas.openxmlformats.org/officeDocument/2006/relationships/hyperlink" Target="http://www.shrewdify.com/" TargetMode="External"/><Relationship Id="rId3644" Type="http://schemas.openxmlformats.org/officeDocument/2006/relationships/hyperlink" Target="https://www.ideamktg.com/?utm_source=clutch.co&amp;utm_medium=referral" TargetMode="External"/><Relationship Id="rId2315" Type="http://schemas.openxmlformats.org/officeDocument/2006/relationships/hyperlink" Target="https://clutch.co/profile/mobulous" TargetMode="External"/><Relationship Id="rId3647" Type="http://schemas.openxmlformats.org/officeDocument/2006/relationships/hyperlink" Target="https://clutch.co/profile/number8" TargetMode="External"/><Relationship Id="rId2316" Type="http://schemas.openxmlformats.org/officeDocument/2006/relationships/hyperlink" Target="http://www.mobulous.com/?utm_source=clutch.co&amp;utm_medium=referral" TargetMode="External"/><Relationship Id="rId3646" Type="http://schemas.openxmlformats.org/officeDocument/2006/relationships/hyperlink" Target="http://www.bitcot.com/" TargetMode="External"/><Relationship Id="rId2317" Type="http://schemas.openxmlformats.org/officeDocument/2006/relationships/hyperlink" Target="https://clutch.co/profile/brainhub" TargetMode="External"/><Relationship Id="rId3649" Type="http://schemas.openxmlformats.org/officeDocument/2006/relationships/hyperlink" Target="https://clutch.co/profile/airdev" TargetMode="External"/><Relationship Id="rId2318" Type="http://schemas.openxmlformats.org/officeDocument/2006/relationships/hyperlink" Target="https://brainhub.eu/?utm_source=clutch&amp;utm_medium=sponsorship&amp;utm_campaign=web-development-main" TargetMode="External"/><Relationship Id="rId3648" Type="http://schemas.openxmlformats.org/officeDocument/2006/relationships/hyperlink" Target="https://www.number8.com/?utm_source=clutch.co&amp;utm_medium=referral" TargetMode="External"/><Relationship Id="rId2319" Type="http://schemas.openxmlformats.org/officeDocument/2006/relationships/hyperlink" Target="https://clutch.co/profile/transfuture" TargetMode="External"/><Relationship Id="rId3641" Type="http://schemas.openxmlformats.org/officeDocument/2006/relationships/hyperlink" Target="https://clutch.co/profile/alphonic-network-solutions" TargetMode="External"/><Relationship Id="rId2310" Type="http://schemas.openxmlformats.org/officeDocument/2006/relationships/hyperlink" Target="http://www.mallow-tech.com/" TargetMode="External"/><Relationship Id="rId3640" Type="http://schemas.openxmlformats.org/officeDocument/2006/relationships/hyperlink" Target="https://www.videinfra.com/contact" TargetMode="External"/><Relationship Id="rId2311" Type="http://schemas.openxmlformats.org/officeDocument/2006/relationships/hyperlink" Target="https://clutch.co/profile/wanted-nothing" TargetMode="External"/><Relationship Id="rId3643" Type="http://schemas.openxmlformats.org/officeDocument/2006/relationships/hyperlink" Target="https://clutch.co/profile/idea-marketing-group" TargetMode="External"/><Relationship Id="rId2312" Type="http://schemas.openxmlformats.org/officeDocument/2006/relationships/hyperlink" Target="https://wantedfornothing.com/?utm_source=clutch.co&amp;utm_medium=referral" TargetMode="External"/><Relationship Id="rId3642" Type="http://schemas.openxmlformats.org/officeDocument/2006/relationships/hyperlink" Target="https://www.alphonic.in/?utm_source=clutch.co&amp;utm_medium=referral" TargetMode="External"/><Relationship Id="rId1895" Type="http://schemas.openxmlformats.org/officeDocument/2006/relationships/hyperlink" Target="https://miraclemill.com/?utm_source=clutch.co&amp;utm_medium=referral" TargetMode="External"/><Relationship Id="rId1896" Type="http://schemas.openxmlformats.org/officeDocument/2006/relationships/hyperlink" Target="https://clutch.co/profile/cti-digital" TargetMode="External"/><Relationship Id="rId1897" Type="http://schemas.openxmlformats.org/officeDocument/2006/relationships/hyperlink" Target="http://www.ctidigital.com/" TargetMode="External"/><Relationship Id="rId1898" Type="http://schemas.openxmlformats.org/officeDocument/2006/relationships/hyperlink" Target="https://clutch.co/profile/bytebrand-outsourcing-ag" TargetMode="External"/><Relationship Id="rId1899" Type="http://schemas.openxmlformats.org/officeDocument/2006/relationships/hyperlink" Target="http://www.bytebrand.net/" TargetMode="External"/><Relationship Id="rId1890" Type="http://schemas.openxmlformats.org/officeDocument/2006/relationships/hyperlink" Target="https://clutch.co/profile/lunarbyteio" TargetMode="External"/><Relationship Id="rId1891" Type="http://schemas.openxmlformats.org/officeDocument/2006/relationships/hyperlink" Target="http://www.lunarbyte.io/?utm_source=clutch.co&amp;utm_medium=referral&amp;utm_campaign=directory" TargetMode="External"/><Relationship Id="rId1892" Type="http://schemas.openxmlformats.org/officeDocument/2006/relationships/hyperlink" Target="https://clutch.co/profile/imaginary-cloud" TargetMode="External"/><Relationship Id="rId1893" Type="http://schemas.openxmlformats.org/officeDocument/2006/relationships/hyperlink" Target="http://pages.imaginarycloud.com/clutchpage" TargetMode="External"/><Relationship Id="rId1894" Type="http://schemas.openxmlformats.org/officeDocument/2006/relationships/hyperlink" Target="https://clutch.co/profile/miracle-mill-ag" TargetMode="External"/><Relationship Id="rId1884" Type="http://schemas.openxmlformats.org/officeDocument/2006/relationships/hyperlink" Target="http://samsonos.com/" TargetMode="External"/><Relationship Id="rId1885" Type="http://schemas.openxmlformats.org/officeDocument/2006/relationships/hyperlink" Target="https://clutch.co/profile/planet-argon" TargetMode="External"/><Relationship Id="rId1886" Type="http://schemas.openxmlformats.org/officeDocument/2006/relationships/hyperlink" Target="https://www.planetargon.com/" TargetMode="External"/><Relationship Id="rId1887" Type="http://schemas.openxmlformats.org/officeDocument/2006/relationships/hyperlink" Target="https://clutch.co/profile/equaleyes-solutions" TargetMode="External"/><Relationship Id="rId1888" Type="http://schemas.openxmlformats.org/officeDocument/2006/relationships/hyperlink" Target="https://equaleyes.com/?c1" TargetMode="External"/><Relationship Id="rId1889" Type="http://schemas.openxmlformats.org/officeDocument/2006/relationships/hyperlink" Target="http://lunarbyte.io" TargetMode="External"/><Relationship Id="rId1880" Type="http://schemas.openxmlformats.org/officeDocument/2006/relationships/hyperlink" Target="https://www.logicspice.com/" TargetMode="External"/><Relationship Id="rId1881" Type="http://schemas.openxmlformats.org/officeDocument/2006/relationships/hyperlink" Target="https://clutch.co/profile/kubas-labs" TargetMode="External"/><Relationship Id="rId1882" Type="http://schemas.openxmlformats.org/officeDocument/2006/relationships/hyperlink" Target="https://www.kubaslabs.eu/" TargetMode="External"/><Relationship Id="rId1883" Type="http://schemas.openxmlformats.org/officeDocument/2006/relationships/hyperlink" Target="https://clutch.co/profile/samsonos" TargetMode="External"/><Relationship Id="rId3612" Type="http://schemas.openxmlformats.org/officeDocument/2006/relationships/hyperlink" Target="https://leemediagroup.com/" TargetMode="External"/><Relationship Id="rId3611" Type="http://schemas.openxmlformats.org/officeDocument/2006/relationships/hyperlink" Target="https://clutch.co/profile/lee-media-group" TargetMode="External"/><Relationship Id="rId3614" Type="http://schemas.openxmlformats.org/officeDocument/2006/relationships/hyperlink" Target="https://sofyma.com/?utm_source=clutch&amp;utm_medium=link&amp;utm_campaign=na" TargetMode="External"/><Relationship Id="rId3613" Type="http://schemas.openxmlformats.org/officeDocument/2006/relationships/hyperlink" Target="https://clutch.co/profile/sofyma" TargetMode="External"/><Relationship Id="rId3616" Type="http://schemas.openxmlformats.org/officeDocument/2006/relationships/hyperlink" Target="https://www.owlsdepartment.com/?utm_source=clutch.co&amp;utm_medium=referral&amp;utm_campaign=directory" TargetMode="External"/><Relationship Id="rId3615" Type="http://schemas.openxmlformats.org/officeDocument/2006/relationships/hyperlink" Target="https://clutch.co/profile/owls-department" TargetMode="External"/><Relationship Id="rId3618" Type="http://schemas.openxmlformats.org/officeDocument/2006/relationships/hyperlink" Target="https://newmedia.com/" TargetMode="External"/><Relationship Id="rId3617" Type="http://schemas.openxmlformats.org/officeDocument/2006/relationships/hyperlink" Target="https://clutch.co/profile/newmedia" TargetMode="External"/><Relationship Id="rId3619" Type="http://schemas.openxmlformats.org/officeDocument/2006/relationships/hyperlink" Target="https://clutch.co/profile/cisin" TargetMode="External"/><Relationship Id="rId3610" Type="http://schemas.openxmlformats.org/officeDocument/2006/relationships/hyperlink" Target="https://www.seraphic.io/?utm_source=clutch.co&amp;utm_medium=referral&amp;utm_campaign=directory" TargetMode="External"/><Relationship Id="rId3601" Type="http://schemas.openxmlformats.org/officeDocument/2006/relationships/hyperlink" Target="https://clutch.co/profile/cool-digital-solutions" TargetMode="External"/><Relationship Id="rId3600" Type="http://schemas.openxmlformats.org/officeDocument/2006/relationships/hyperlink" Target="http://kindgeek.com/?utm_source=clutch.co&amp;utm_medium=referral&amp;utm_campaign=web-developers" TargetMode="External"/><Relationship Id="rId3603" Type="http://schemas.openxmlformats.org/officeDocument/2006/relationships/hyperlink" Target="https://clutch.co/profile/exposit" TargetMode="External"/><Relationship Id="rId3602" Type="http://schemas.openxmlformats.org/officeDocument/2006/relationships/hyperlink" Target="http://letsbecool.com/?utm_source=clutch.co&amp;utm_medium=referral&amp;utm_campaign=directory" TargetMode="External"/><Relationship Id="rId3605" Type="http://schemas.openxmlformats.org/officeDocument/2006/relationships/hyperlink" Target="https://clutch.co/profile/strv" TargetMode="External"/><Relationship Id="rId3604" Type="http://schemas.openxmlformats.org/officeDocument/2006/relationships/hyperlink" Target="https://www.exposit.com/?utm_source=clutch.co&amp;utm_medium=referral" TargetMode="External"/><Relationship Id="rId3607" Type="http://schemas.openxmlformats.org/officeDocument/2006/relationships/hyperlink" Target="https://clutch.co/profile/acid-labs" TargetMode="External"/><Relationship Id="rId3606" Type="http://schemas.openxmlformats.org/officeDocument/2006/relationships/hyperlink" Target="https://www.strv.com/?utm_source=clutch.co&amp;utm_medium=referral" TargetMode="External"/><Relationship Id="rId3609" Type="http://schemas.openxmlformats.org/officeDocument/2006/relationships/hyperlink" Target="https://clutch.co/profile/seraphic-infosolutions" TargetMode="External"/><Relationship Id="rId3608" Type="http://schemas.openxmlformats.org/officeDocument/2006/relationships/hyperlink" Target="http://www.acid.cl/" TargetMode="External"/><Relationship Id="rId1059" Type="http://schemas.openxmlformats.org/officeDocument/2006/relationships/hyperlink" Target="https://goodface.agency/en/?utm_source=clutch.co&amp;utm_medium=referral&amp;utm_campaign=directory" TargetMode="External"/><Relationship Id="rId228" Type="http://schemas.openxmlformats.org/officeDocument/2006/relationships/hyperlink" Target="https://clutch.co/profile/purr-digital" TargetMode="External"/><Relationship Id="rId227" Type="http://schemas.openxmlformats.org/officeDocument/2006/relationships/hyperlink" Target="https://emphasoft.com/?utm_source=clutch.co&amp;utm_medium=referral&amp;utm_campaign=directory-clutch" TargetMode="External"/><Relationship Id="rId226" Type="http://schemas.openxmlformats.org/officeDocument/2006/relationships/hyperlink" Target="https://clutch.co/profile/emphasoft" TargetMode="External"/><Relationship Id="rId225" Type="http://schemas.openxmlformats.org/officeDocument/2006/relationships/hyperlink" Target="http://solbeg.com/" TargetMode="External"/><Relationship Id="rId2380" Type="http://schemas.openxmlformats.org/officeDocument/2006/relationships/hyperlink" Target="http://syntacticsinc.com/?utm_source=clutch&amp;utm_medium=cpc&amp;utm_campaign=clutch" TargetMode="External"/><Relationship Id="rId229" Type="http://schemas.openxmlformats.org/officeDocument/2006/relationships/hyperlink" Target="http://www.purrgroup.com/digital/?utm_source=clutch.co&amp;utm_medium=referral" TargetMode="External"/><Relationship Id="rId1050" Type="http://schemas.openxmlformats.org/officeDocument/2006/relationships/hyperlink" Target="https://clutch.co/profile/intent" TargetMode="External"/><Relationship Id="rId2381" Type="http://schemas.openxmlformats.org/officeDocument/2006/relationships/hyperlink" Target="https://clutch.co/profile/geekbears" TargetMode="External"/><Relationship Id="rId220" Type="http://schemas.openxmlformats.org/officeDocument/2006/relationships/hyperlink" Target="https://clutch.co/profile/simublade" TargetMode="External"/><Relationship Id="rId1051" Type="http://schemas.openxmlformats.org/officeDocument/2006/relationships/hyperlink" Target="https://withintent.com/?utm_campaign=clutch_general&amp;utm_source=clutch&amp;utm_medium=profile_link&amp;utm_content=clutch_profile_cta" TargetMode="External"/><Relationship Id="rId2382" Type="http://schemas.openxmlformats.org/officeDocument/2006/relationships/hyperlink" Target="https://geekbears.com/?utm_source=clutch.co&amp;utm_medium=referral&amp;utm_campaign=directory" TargetMode="External"/><Relationship Id="rId1052" Type="http://schemas.openxmlformats.org/officeDocument/2006/relationships/hyperlink" Target="https://clutch.co/profile/fantastech-solutions" TargetMode="External"/><Relationship Id="rId2383" Type="http://schemas.openxmlformats.org/officeDocument/2006/relationships/hyperlink" Target="https://clutch.co/profile/fourtek-it-solutions" TargetMode="External"/><Relationship Id="rId1053" Type="http://schemas.openxmlformats.org/officeDocument/2006/relationships/hyperlink" Target="https://fantastech.co/" TargetMode="External"/><Relationship Id="rId2384" Type="http://schemas.openxmlformats.org/officeDocument/2006/relationships/hyperlink" Target="https://www.fourtek.com/?utm_source=clutch.co&amp;utm_medium=referral" TargetMode="External"/><Relationship Id="rId1054" Type="http://schemas.openxmlformats.org/officeDocument/2006/relationships/hyperlink" Target="https://clutch.co/profile/helium-sites" TargetMode="External"/><Relationship Id="rId2385" Type="http://schemas.openxmlformats.org/officeDocument/2006/relationships/hyperlink" Target="https://clutch.co/profile/rnf-technologies" TargetMode="External"/><Relationship Id="rId224" Type="http://schemas.openxmlformats.org/officeDocument/2006/relationships/hyperlink" Target="https://clutch.co/profile/solbegsoft" TargetMode="External"/><Relationship Id="rId1055" Type="http://schemas.openxmlformats.org/officeDocument/2006/relationships/hyperlink" Target="https://heliumsites.com/" TargetMode="External"/><Relationship Id="rId2386" Type="http://schemas.openxmlformats.org/officeDocument/2006/relationships/hyperlink" Target="https://www.rnftechnologies.com/?utm_source=clutch.co&amp;utm_medium=referral" TargetMode="External"/><Relationship Id="rId223" Type="http://schemas.openxmlformats.org/officeDocument/2006/relationships/hyperlink" Target="https://kernelics.by/" TargetMode="External"/><Relationship Id="rId1056" Type="http://schemas.openxmlformats.org/officeDocument/2006/relationships/hyperlink" Target="https://clutch.co/profile/vivify-ideas" TargetMode="External"/><Relationship Id="rId2387" Type="http://schemas.openxmlformats.org/officeDocument/2006/relationships/hyperlink" Target="https://clutch.co/profile/clockwise-software" TargetMode="External"/><Relationship Id="rId222" Type="http://schemas.openxmlformats.org/officeDocument/2006/relationships/hyperlink" Target="https://clutch.co/profile/kernelics" TargetMode="External"/><Relationship Id="rId1057" Type="http://schemas.openxmlformats.org/officeDocument/2006/relationships/hyperlink" Target="https://www.vivifyideas.com/what-we-do" TargetMode="External"/><Relationship Id="rId2388" Type="http://schemas.openxmlformats.org/officeDocument/2006/relationships/hyperlink" Target="https://clockwise.software/?utm_source=clutch.co&amp;utm_medium=referral&amp;utm_campaign=web-developers" TargetMode="External"/><Relationship Id="rId221" Type="http://schemas.openxmlformats.org/officeDocument/2006/relationships/hyperlink" Target="http://www.simublade.com/?utm_source=clutch.co&amp;utm_medium=referral&amp;utm_campaign=directory" TargetMode="External"/><Relationship Id="rId1058" Type="http://schemas.openxmlformats.org/officeDocument/2006/relationships/hyperlink" Target="https://clutch.co/profile/goodface-agency" TargetMode="External"/><Relationship Id="rId2389" Type="http://schemas.openxmlformats.org/officeDocument/2006/relationships/hyperlink" Target="https://clutch.co/profile/exaco" TargetMode="External"/><Relationship Id="rId1048" Type="http://schemas.openxmlformats.org/officeDocument/2006/relationships/hyperlink" Target="https://clutch.co/profile/kadam-technologies" TargetMode="External"/><Relationship Id="rId2379" Type="http://schemas.openxmlformats.org/officeDocument/2006/relationships/hyperlink" Target="https://clutch.co/profile/syntactics" TargetMode="External"/><Relationship Id="rId1049" Type="http://schemas.openxmlformats.org/officeDocument/2006/relationships/hyperlink" Target="http://www.kadamtech.com/?utm_source=clutch.co&amp;utm_medium=referral&amp;utm_campaign=directory" TargetMode="External"/><Relationship Id="rId217" Type="http://schemas.openxmlformats.org/officeDocument/2006/relationships/hyperlink" Target="https://www.digitalartflow.com/" TargetMode="External"/><Relationship Id="rId216" Type="http://schemas.openxmlformats.org/officeDocument/2006/relationships/hyperlink" Target="https://clutch.co/profile/digital-artflow" TargetMode="External"/><Relationship Id="rId215" Type="http://schemas.openxmlformats.org/officeDocument/2006/relationships/hyperlink" Target="http://www.fortech.ro/" TargetMode="External"/><Relationship Id="rId214" Type="http://schemas.openxmlformats.org/officeDocument/2006/relationships/hyperlink" Target="https://clutch.co/profile/fortech" TargetMode="External"/><Relationship Id="rId219" Type="http://schemas.openxmlformats.org/officeDocument/2006/relationships/hyperlink" Target="https://hoodies.team/" TargetMode="External"/><Relationship Id="rId218" Type="http://schemas.openxmlformats.org/officeDocument/2006/relationships/hyperlink" Target="https://clutch.co/profile/hoodies" TargetMode="External"/><Relationship Id="rId2370" Type="http://schemas.openxmlformats.org/officeDocument/2006/relationships/hyperlink" Target="https://www.agencyjet.com/?utm_source=clutch.co&amp;utm_medium=referral&amp;utm_campaign=directory" TargetMode="External"/><Relationship Id="rId1040" Type="http://schemas.openxmlformats.org/officeDocument/2006/relationships/hyperlink" Target="https://clutch.co/profile/tateeda" TargetMode="External"/><Relationship Id="rId2371" Type="http://schemas.openxmlformats.org/officeDocument/2006/relationships/hyperlink" Target="https://clutch.co/profile/daffodil-software" TargetMode="External"/><Relationship Id="rId1041" Type="http://schemas.openxmlformats.org/officeDocument/2006/relationships/hyperlink" Target="https://tateeda.com/" TargetMode="External"/><Relationship Id="rId2372" Type="http://schemas.openxmlformats.org/officeDocument/2006/relationships/hyperlink" Target="https://insights.daffodilsw.com/mobile-application-development-company?utm_source=clutch&amp;utm_campaign=clutch" TargetMode="External"/><Relationship Id="rId1042" Type="http://schemas.openxmlformats.org/officeDocument/2006/relationships/hyperlink" Target="https://clutch.co/profile/solid-digital" TargetMode="External"/><Relationship Id="rId2373" Type="http://schemas.openxmlformats.org/officeDocument/2006/relationships/hyperlink" Target="https://clutch.co/profile/enterwell" TargetMode="External"/><Relationship Id="rId1043" Type="http://schemas.openxmlformats.org/officeDocument/2006/relationships/hyperlink" Target="https://www.soliddigital.com/?utm_source=clutch.co&amp;utm_medium=referral" TargetMode="External"/><Relationship Id="rId2374" Type="http://schemas.openxmlformats.org/officeDocument/2006/relationships/hyperlink" Target="https://enterwell.net/" TargetMode="External"/><Relationship Id="rId213" Type="http://schemas.openxmlformats.org/officeDocument/2006/relationships/hyperlink" Target="http://www.mywebprogrammer.com/?utm_source=clutch&amp;utm_medium=referral&amp;utm_campaign=web-development-companies" TargetMode="External"/><Relationship Id="rId1044" Type="http://schemas.openxmlformats.org/officeDocument/2006/relationships/hyperlink" Target="https://clutch.co/profile/fastsite" TargetMode="External"/><Relationship Id="rId2375" Type="http://schemas.openxmlformats.org/officeDocument/2006/relationships/hyperlink" Target="https://clutch.co/profile/softermii" TargetMode="External"/><Relationship Id="rId212" Type="http://schemas.openxmlformats.org/officeDocument/2006/relationships/hyperlink" Target="https://clutch.co/profile/my-web-programmer" TargetMode="External"/><Relationship Id="rId1045" Type="http://schemas.openxmlformats.org/officeDocument/2006/relationships/hyperlink" Target="https://fastsite.pl/?utm_source=clutch.co&amp;utm_medium=referral&amp;utm_campaign=directory" TargetMode="External"/><Relationship Id="rId2376" Type="http://schemas.openxmlformats.org/officeDocument/2006/relationships/hyperlink" Target="https://www.softermii.com/?utm_source=clutch&amp;utm_medium=referral&amp;utm_campaign=web-dev" TargetMode="External"/><Relationship Id="rId211" Type="http://schemas.openxmlformats.org/officeDocument/2006/relationships/hyperlink" Target="https://designindc.com/?utm_source=clutch.co&amp;utm_medium=referral&amp;utm_campaign=directory" TargetMode="External"/><Relationship Id="rId1046" Type="http://schemas.openxmlformats.org/officeDocument/2006/relationships/hyperlink" Target="https://clutch.co/profile/untitled-kingdom" TargetMode="External"/><Relationship Id="rId2377" Type="http://schemas.openxmlformats.org/officeDocument/2006/relationships/hyperlink" Target="https://clutch.co/profile/reksoft" TargetMode="External"/><Relationship Id="rId210" Type="http://schemas.openxmlformats.org/officeDocument/2006/relationships/hyperlink" Target="https://clutch.co/profile/design-dc" TargetMode="External"/><Relationship Id="rId1047" Type="http://schemas.openxmlformats.org/officeDocument/2006/relationships/hyperlink" Target="https://www.untitledkingdom.com/clutch?utm_source=clutch&amp;utm_medium=profile&amp;utm_campaign=link" TargetMode="External"/><Relationship Id="rId2378" Type="http://schemas.openxmlformats.org/officeDocument/2006/relationships/hyperlink" Target="https://www.reksoft.com/" TargetMode="External"/><Relationship Id="rId249" Type="http://schemas.openxmlformats.org/officeDocument/2006/relationships/hyperlink" Target="https://clutch.co/profile/appradius" TargetMode="External"/><Relationship Id="rId248" Type="http://schemas.openxmlformats.org/officeDocument/2006/relationships/hyperlink" Target="https://www.clock.co.uk/?utm_source=clutch.co&amp;utm_medium=referral&amp;utm_campaign=directory" TargetMode="External"/><Relationship Id="rId247" Type="http://schemas.openxmlformats.org/officeDocument/2006/relationships/hyperlink" Target="https://clutch.co/profile/clock" TargetMode="External"/><Relationship Id="rId1070" Type="http://schemas.openxmlformats.org/officeDocument/2006/relationships/hyperlink" Target="https://clutch.co/profile/coder" TargetMode="External"/><Relationship Id="rId1071" Type="http://schemas.openxmlformats.org/officeDocument/2006/relationships/hyperlink" Target="http://thecoderdev.com/?utm_source=clutch.co&amp;utm_medium=referral&amp;utm_campaign=directory" TargetMode="External"/><Relationship Id="rId1072" Type="http://schemas.openxmlformats.org/officeDocument/2006/relationships/hyperlink" Target="https://clutch.co/profile/obc" TargetMode="External"/><Relationship Id="rId242" Type="http://schemas.openxmlformats.org/officeDocument/2006/relationships/hyperlink" Target="https://clutch.co/profile/r2integrated" TargetMode="External"/><Relationship Id="rId1073" Type="http://schemas.openxmlformats.org/officeDocument/2006/relationships/hyperlink" Target="https://obc.hr/" TargetMode="External"/><Relationship Id="rId241" Type="http://schemas.openxmlformats.org/officeDocument/2006/relationships/hyperlink" Target="https://kissdigital.com/?utm_source=clutch.co&amp;utm_medium=sponsorship&amp;utm_campaign=premium" TargetMode="External"/><Relationship Id="rId1074" Type="http://schemas.openxmlformats.org/officeDocument/2006/relationships/hyperlink" Target="https://clutch.co/profile/sonatafy-technology" TargetMode="External"/><Relationship Id="rId240" Type="http://schemas.openxmlformats.org/officeDocument/2006/relationships/hyperlink" Target="https://clutch.co/profile/kiss-digital" TargetMode="External"/><Relationship Id="rId1075" Type="http://schemas.openxmlformats.org/officeDocument/2006/relationships/hyperlink" Target="https://sonatafy.com/" TargetMode="External"/><Relationship Id="rId1076" Type="http://schemas.openxmlformats.org/officeDocument/2006/relationships/hyperlink" Target="https://clutch.co/profile/7fridays" TargetMode="External"/><Relationship Id="rId246" Type="http://schemas.openxmlformats.org/officeDocument/2006/relationships/hyperlink" Target="http://codup.co/?utm_source=clutch.co&amp;utm_medium=referral" TargetMode="External"/><Relationship Id="rId1077" Type="http://schemas.openxmlformats.org/officeDocument/2006/relationships/hyperlink" Target="https://www.7fridays.net/" TargetMode="External"/><Relationship Id="rId245" Type="http://schemas.openxmlformats.org/officeDocument/2006/relationships/hyperlink" Target="https://clutch.co/profile/codupco" TargetMode="External"/><Relationship Id="rId1078" Type="http://schemas.openxmlformats.org/officeDocument/2006/relationships/hyperlink" Target="https://clutch.co/profile/inclind" TargetMode="External"/><Relationship Id="rId244" Type="http://schemas.openxmlformats.org/officeDocument/2006/relationships/hyperlink" Target="http://codup.co" TargetMode="External"/><Relationship Id="rId1079" Type="http://schemas.openxmlformats.org/officeDocument/2006/relationships/hyperlink" Target="https://www.inclind.com/tags/drupal-development-services.html" TargetMode="External"/><Relationship Id="rId243" Type="http://schemas.openxmlformats.org/officeDocument/2006/relationships/hyperlink" Target="http://www.r2integrated.com/" TargetMode="External"/><Relationship Id="rId239" Type="http://schemas.openxmlformats.org/officeDocument/2006/relationships/hyperlink" Target="http://www.childish.eu/?lang=en/?utm_source=clutch.co&amp;utm_medium=referral&amp;utm_campaign=web-developers" TargetMode="External"/><Relationship Id="rId238" Type="http://schemas.openxmlformats.org/officeDocument/2006/relationships/hyperlink" Target="https://clutch.co/profile/childish" TargetMode="External"/><Relationship Id="rId237" Type="http://schemas.openxmlformats.org/officeDocument/2006/relationships/hyperlink" Target="https://datamade.us/" TargetMode="External"/><Relationship Id="rId236" Type="http://schemas.openxmlformats.org/officeDocument/2006/relationships/hyperlink" Target="https://clutch.co/profile/datamade" TargetMode="External"/><Relationship Id="rId2390" Type="http://schemas.openxmlformats.org/officeDocument/2006/relationships/hyperlink" Target="https://exaco.pl/" TargetMode="External"/><Relationship Id="rId1060" Type="http://schemas.openxmlformats.org/officeDocument/2006/relationships/hyperlink" Target="https://clutch.co/profile/dept" TargetMode="External"/><Relationship Id="rId2391" Type="http://schemas.openxmlformats.org/officeDocument/2006/relationships/hyperlink" Target="https://clutch.co/profile/chromatix" TargetMode="External"/><Relationship Id="rId1061" Type="http://schemas.openxmlformats.org/officeDocument/2006/relationships/hyperlink" Target="https://www.deptagency.com/?utm_source=clutch.co&amp;utm_medium=referral" TargetMode="External"/><Relationship Id="rId2392" Type="http://schemas.openxmlformats.org/officeDocument/2006/relationships/hyperlink" Target="https://www.chromatix.com.au/?utm_source=clutch.co&amp;utm_medium=referral&amp;utm_campaign=directory" TargetMode="External"/><Relationship Id="rId231" Type="http://schemas.openxmlformats.org/officeDocument/2006/relationships/hyperlink" Target="http://www.mtoag.com/?utm_source=clutch.co&amp;utm_medium=referral&amp;utm_campaign=directory" TargetMode="External"/><Relationship Id="rId1062" Type="http://schemas.openxmlformats.org/officeDocument/2006/relationships/hyperlink" Target="https://clutch.co/profile/ids-logic" TargetMode="External"/><Relationship Id="rId2393" Type="http://schemas.openxmlformats.org/officeDocument/2006/relationships/hyperlink" Target="https://clutch.co/profile/boldist" TargetMode="External"/><Relationship Id="rId230" Type="http://schemas.openxmlformats.org/officeDocument/2006/relationships/hyperlink" Target="https://clutch.co/profile/mtoag-technologies" TargetMode="External"/><Relationship Id="rId1063" Type="http://schemas.openxmlformats.org/officeDocument/2006/relationships/hyperlink" Target="https://www.idslogic.com/?utm_source=clutch.co&amp;utm_medium=referral" TargetMode="External"/><Relationship Id="rId2394" Type="http://schemas.openxmlformats.org/officeDocument/2006/relationships/hyperlink" Target="https://boldist.co/?utm_source=clutch.co&amp;utm_medium=referral&amp;utm_campaign=directory" TargetMode="External"/><Relationship Id="rId1064" Type="http://schemas.openxmlformats.org/officeDocument/2006/relationships/hyperlink" Target="https://clutch.co/profile/skyhook-interactive" TargetMode="External"/><Relationship Id="rId2395" Type="http://schemas.openxmlformats.org/officeDocument/2006/relationships/hyperlink" Target="https://clutch.co/profile/ester-digital" TargetMode="External"/><Relationship Id="rId1065" Type="http://schemas.openxmlformats.org/officeDocument/2006/relationships/hyperlink" Target="https://skyhookinteractive.com/" TargetMode="External"/><Relationship Id="rId2396" Type="http://schemas.openxmlformats.org/officeDocument/2006/relationships/hyperlink" Target="https://ester.co/?utm_source=clutch.co&amp;utm_medium=referral&amp;utm_campaign=directory" TargetMode="External"/><Relationship Id="rId235" Type="http://schemas.openxmlformats.org/officeDocument/2006/relationships/hyperlink" Target="http://www.imarc.com/" TargetMode="External"/><Relationship Id="rId1066" Type="http://schemas.openxmlformats.org/officeDocument/2006/relationships/hyperlink" Target="https://clutch.co/profile/emerline" TargetMode="External"/><Relationship Id="rId2397" Type="http://schemas.openxmlformats.org/officeDocument/2006/relationships/hyperlink" Target="https://clutch.co/profile/digis" TargetMode="External"/><Relationship Id="rId234" Type="http://schemas.openxmlformats.org/officeDocument/2006/relationships/hyperlink" Target="https://clutch.co/profile/imarc" TargetMode="External"/><Relationship Id="rId1067" Type="http://schemas.openxmlformats.org/officeDocument/2006/relationships/hyperlink" Target="https://emerline.com/?utm_source=clutch.co&amp;utm_medium=referral&amp;utm_campaign=directory" TargetMode="External"/><Relationship Id="rId2398" Type="http://schemas.openxmlformats.org/officeDocument/2006/relationships/hyperlink" Target="https://digiscorp.com/?utm_source=clutch.co&amp;utm_medium=referral&amp;utm_campaign=web-developers" TargetMode="External"/><Relationship Id="rId233" Type="http://schemas.openxmlformats.org/officeDocument/2006/relationships/hyperlink" Target="http://www.nfq.lt/" TargetMode="External"/><Relationship Id="rId1068" Type="http://schemas.openxmlformats.org/officeDocument/2006/relationships/hyperlink" Target="https://clutch.co/profile/bluespark" TargetMode="External"/><Relationship Id="rId2399" Type="http://schemas.openxmlformats.org/officeDocument/2006/relationships/hyperlink" Target="https://clutch.co/profile/azoft" TargetMode="External"/><Relationship Id="rId232" Type="http://schemas.openxmlformats.org/officeDocument/2006/relationships/hyperlink" Target="https://clutch.co/profile/nfq-technologies" TargetMode="External"/><Relationship Id="rId1069" Type="http://schemas.openxmlformats.org/officeDocument/2006/relationships/hyperlink" Target="http://www.bluespark.com/" TargetMode="External"/><Relationship Id="rId1015" Type="http://schemas.openxmlformats.org/officeDocument/2006/relationships/hyperlink" Target="https://www.groundwrk.com/?utm_source=clutch.co&amp;utm_medium=referral" TargetMode="External"/><Relationship Id="rId2346" Type="http://schemas.openxmlformats.org/officeDocument/2006/relationships/hyperlink" Target="https://fjorgedigital.com/clutch/?utm_source=clutch.co&amp;utm_medium=referral&amp;utm_campaign=directory" TargetMode="External"/><Relationship Id="rId3678" Type="http://schemas.openxmlformats.org/officeDocument/2006/relationships/hyperlink" Target="https://digiryte.com/?utm_source=clutch.co&amp;utm_medium=referral&amp;utm_campaign=directory" TargetMode="External"/><Relationship Id="rId1016" Type="http://schemas.openxmlformats.org/officeDocument/2006/relationships/hyperlink" Target="https://clutch.co/profile/eight-bit-studios" TargetMode="External"/><Relationship Id="rId2347" Type="http://schemas.openxmlformats.org/officeDocument/2006/relationships/hyperlink" Target="https://clutch.co/profile/computools" TargetMode="External"/><Relationship Id="rId3677" Type="http://schemas.openxmlformats.org/officeDocument/2006/relationships/hyperlink" Target="https://clutch.co/profile/digiryte" TargetMode="External"/><Relationship Id="rId1017" Type="http://schemas.openxmlformats.org/officeDocument/2006/relationships/hyperlink" Target="https://eightbitstudios.com/?utm_source=clutch.co&amp;utm_medium=referral" TargetMode="External"/><Relationship Id="rId2348" Type="http://schemas.openxmlformats.org/officeDocument/2006/relationships/hyperlink" Target="https://computools.com/get-in-touch/?utm_source=clutch.co&amp;utm_medium=referral" TargetMode="External"/><Relationship Id="rId1018" Type="http://schemas.openxmlformats.org/officeDocument/2006/relationships/hyperlink" Target="https://clutch.co/profile/polidea" TargetMode="External"/><Relationship Id="rId2349" Type="http://schemas.openxmlformats.org/officeDocument/2006/relationships/hyperlink" Target="https://clutch.co/profile/eastgate-software-jsc" TargetMode="External"/><Relationship Id="rId3679" Type="http://schemas.openxmlformats.org/officeDocument/2006/relationships/hyperlink" Target="https://clutch.co/profile/next-idea-tech" TargetMode="External"/><Relationship Id="rId1019" Type="http://schemas.openxmlformats.org/officeDocument/2006/relationships/hyperlink" Target="http://www.polidea.com/" TargetMode="External"/><Relationship Id="rId3670" Type="http://schemas.openxmlformats.org/officeDocument/2006/relationships/hyperlink" Target="https://www.miquido.com/?utm_source=clutch.co&amp;utm_medium=referral&amp;utm_campaign=directory" TargetMode="External"/><Relationship Id="rId2340" Type="http://schemas.openxmlformats.org/officeDocument/2006/relationships/hyperlink" Target="http://www.spiria.com/?utm_source=clutch.co&amp;utm_medium=referral&amp;utm_campaign=directory" TargetMode="External"/><Relationship Id="rId3672" Type="http://schemas.openxmlformats.org/officeDocument/2006/relationships/hyperlink" Target="https://xbsoftware.com/" TargetMode="External"/><Relationship Id="rId1010" Type="http://schemas.openxmlformats.org/officeDocument/2006/relationships/hyperlink" Target="https://clutch.co/profile/mtraction-enterprise" TargetMode="External"/><Relationship Id="rId2341" Type="http://schemas.openxmlformats.org/officeDocument/2006/relationships/hyperlink" Target="https://clutch.co/profile/azinec" TargetMode="External"/><Relationship Id="rId3671" Type="http://schemas.openxmlformats.org/officeDocument/2006/relationships/hyperlink" Target="https://clutch.co/profile/xb-software" TargetMode="External"/><Relationship Id="rId1011" Type="http://schemas.openxmlformats.org/officeDocument/2006/relationships/hyperlink" Target="https://enterprise.affle.com/mobile-app-development/?utm_source=clutch.co&amp;utm_medium=referral&amp;utm_campaign=directory" TargetMode="External"/><Relationship Id="rId2342" Type="http://schemas.openxmlformats.org/officeDocument/2006/relationships/hyperlink" Target="https://azinec.com/" TargetMode="External"/><Relationship Id="rId3674" Type="http://schemas.openxmlformats.org/officeDocument/2006/relationships/hyperlink" Target="http://www.liqui-site.com/" TargetMode="External"/><Relationship Id="rId1012" Type="http://schemas.openxmlformats.org/officeDocument/2006/relationships/hyperlink" Target="https://clutch.co/profile/camber-creative" TargetMode="External"/><Relationship Id="rId2343" Type="http://schemas.openxmlformats.org/officeDocument/2006/relationships/hyperlink" Target="https://clutch.co/profile/all-front" TargetMode="External"/><Relationship Id="rId3673" Type="http://schemas.openxmlformats.org/officeDocument/2006/relationships/hyperlink" Target="https://clutch.co/profile/liqui-site" TargetMode="External"/><Relationship Id="rId1013" Type="http://schemas.openxmlformats.org/officeDocument/2006/relationships/hyperlink" Target="https://www.cmbr.co/?utm_source=clutch.co&amp;utm_medium=referral&amp;utm_campaign=web-developers" TargetMode="External"/><Relationship Id="rId2344" Type="http://schemas.openxmlformats.org/officeDocument/2006/relationships/hyperlink" Target="https://allfront.io/" TargetMode="External"/><Relationship Id="rId3676" Type="http://schemas.openxmlformats.org/officeDocument/2006/relationships/hyperlink" Target="https://www.zaraffasoft.com/" TargetMode="External"/><Relationship Id="rId1014" Type="http://schemas.openxmlformats.org/officeDocument/2006/relationships/hyperlink" Target="https://clutch.co/profile/groundwrk" TargetMode="External"/><Relationship Id="rId2345" Type="http://schemas.openxmlformats.org/officeDocument/2006/relationships/hyperlink" Target="https://clutch.co/profile/fjorge" TargetMode="External"/><Relationship Id="rId3675" Type="http://schemas.openxmlformats.org/officeDocument/2006/relationships/hyperlink" Target="https://clutch.co/profile/zaraffasoft" TargetMode="External"/><Relationship Id="rId1004" Type="http://schemas.openxmlformats.org/officeDocument/2006/relationships/hyperlink" Target="https://clutch.co/profile/wepropagate" TargetMode="External"/><Relationship Id="rId2335" Type="http://schemas.openxmlformats.org/officeDocument/2006/relationships/hyperlink" Target="https://clutch.co/profile/storm-brain" TargetMode="External"/><Relationship Id="rId3667" Type="http://schemas.openxmlformats.org/officeDocument/2006/relationships/hyperlink" Target="https://clutch.co/profile/lovata" TargetMode="External"/><Relationship Id="rId1005" Type="http://schemas.openxmlformats.org/officeDocument/2006/relationships/hyperlink" Target="https://wepropagate.co/?utm_source=clutch.co&amp;utm_medium=referral&amp;utm_campaign=directory" TargetMode="External"/><Relationship Id="rId2336" Type="http://schemas.openxmlformats.org/officeDocument/2006/relationships/hyperlink" Target="https://www.stormbrain.us/?utm_source=clutch&amp;utm_medium=referral" TargetMode="External"/><Relationship Id="rId3666" Type="http://schemas.openxmlformats.org/officeDocument/2006/relationships/hyperlink" Target="https://magnetoitsolutions.com/?utm_source=clutch.co&amp;utm_medium=referral&amp;utm_campaign=directory" TargetMode="External"/><Relationship Id="rId1006" Type="http://schemas.openxmlformats.org/officeDocument/2006/relationships/hyperlink" Target="https://clutch.co/profile/rexsoft" TargetMode="External"/><Relationship Id="rId2337" Type="http://schemas.openxmlformats.org/officeDocument/2006/relationships/hyperlink" Target="https://clutch.co/profile/inapps-technology" TargetMode="External"/><Relationship Id="rId3669" Type="http://schemas.openxmlformats.org/officeDocument/2006/relationships/hyperlink" Target="https://clutch.co/profile/miquido" TargetMode="External"/><Relationship Id="rId1007" Type="http://schemas.openxmlformats.org/officeDocument/2006/relationships/hyperlink" Target="http://rexsoftinc.com/" TargetMode="External"/><Relationship Id="rId2338" Type="http://schemas.openxmlformats.org/officeDocument/2006/relationships/hyperlink" Target="https://www.inapps.net/?utm_source=clutch&amp;utm_medium=topclutch&amp;utm_campaign=click_from_clutch" TargetMode="External"/><Relationship Id="rId3668" Type="http://schemas.openxmlformats.org/officeDocument/2006/relationships/hyperlink" Target="https://lovata.com/" TargetMode="External"/><Relationship Id="rId1008" Type="http://schemas.openxmlformats.org/officeDocument/2006/relationships/hyperlink" Target="https://clutch.co/profile/mediacurrent" TargetMode="External"/><Relationship Id="rId2339" Type="http://schemas.openxmlformats.org/officeDocument/2006/relationships/hyperlink" Target="https://clutch.co/profile/spiria" TargetMode="External"/><Relationship Id="rId1009" Type="http://schemas.openxmlformats.org/officeDocument/2006/relationships/hyperlink" Target="https://www.mediacurrent.com/" TargetMode="External"/><Relationship Id="rId3661" Type="http://schemas.openxmlformats.org/officeDocument/2006/relationships/hyperlink" Target="https://clutch.co/profile/tintash" TargetMode="External"/><Relationship Id="rId2330" Type="http://schemas.openxmlformats.org/officeDocument/2006/relationships/hyperlink" Target="http://www.codete.com/?utm_source=clutch.co&amp;utm_medium=referral" TargetMode="External"/><Relationship Id="rId3660" Type="http://schemas.openxmlformats.org/officeDocument/2006/relationships/hyperlink" Target="http://webmakers.expert/" TargetMode="External"/><Relationship Id="rId1000" Type="http://schemas.openxmlformats.org/officeDocument/2006/relationships/hyperlink" Target="https://clutch.co/profile/intetics" TargetMode="External"/><Relationship Id="rId2331" Type="http://schemas.openxmlformats.org/officeDocument/2006/relationships/hyperlink" Target="https://clutch.co/profile/lanp" TargetMode="External"/><Relationship Id="rId3663" Type="http://schemas.openxmlformats.org/officeDocument/2006/relationships/hyperlink" Target="https://clutch.co/profile/cemtrexlabs" TargetMode="External"/><Relationship Id="rId1001" Type="http://schemas.openxmlformats.org/officeDocument/2006/relationships/hyperlink" Target="https://intetics.com/?utm_source=Clutch&amp;utm_medium=directory&amp;utm_campaign=web-developers" TargetMode="External"/><Relationship Id="rId2332" Type="http://schemas.openxmlformats.org/officeDocument/2006/relationships/hyperlink" Target="https://www.lanp.co/" TargetMode="External"/><Relationship Id="rId3662" Type="http://schemas.openxmlformats.org/officeDocument/2006/relationships/hyperlink" Target="https://tintash.com/?utm_source=Clutch&amp;utm_medium=Web%20Development%20Listing&amp;utm_campaign=June%202020%20Sponsorship" TargetMode="External"/><Relationship Id="rId1002" Type="http://schemas.openxmlformats.org/officeDocument/2006/relationships/hyperlink" Target="https://clutch.co/profile/mighty-citizen" TargetMode="External"/><Relationship Id="rId2333" Type="http://schemas.openxmlformats.org/officeDocument/2006/relationships/hyperlink" Target="https://clutch.co/profile/sayenko-design" TargetMode="External"/><Relationship Id="rId3665" Type="http://schemas.openxmlformats.org/officeDocument/2006/relationships/hyperlink" Target="https://clutch.co/profile/magneto-it-solutions" TargetMode="External"/><Relationship Id="rId1003" Type="http://schemas.openxmlformats.org/officeDocument/2006/relationships/hyperlink" Target="https://www.mightycitizen.com/" TargetMode="External"/><Relationship Id="rId2334" Type="http://schemas.openxmlformats.org/officeDocument/2006/relationships/hyperlink" Target="https://www.sayenkodesign.com/consultation/?utm_source=clutch.co&amp;utm_medium=referral" TargetMode="External"/><Relationship Id="rId3664" Type="http://schemas.openxmlformats.org/officeDocument/2006/relationships/hyperlink" Target="http://cemtrexlabs.com/web-development/?utm_source=clutch.co&amp;utm_medium&amp;utm_campaign=web-developers" TargetMode="External"/><Relationship Id="rId1037" Type="http://schemas.openxmlformats.org/officeDocument/2006/relationships/hyperlink" Target="https://freshcodeit.com/?utm_source=clutch&amp;utm_medium=referral&amp;utm_campaign=web-developers" TargetMode="External"/><Relationship Id="rId2368" Type="http://schemas.openxmlformats.org/officeDocument/2006/relationships/hyperlink" Target="http://www.lightmatter.com/?utm_source=clutch.co&amp;utm_medium=referral" TargetMode="External"/><Relationship Id="rId1038" Type="http://schemas.openxmlformats.org/officeDocument/2006/relationships/hyperlink" Target="https://clutch.co/profile/web-loft-designs" TargetMode="External"/><Relationship Id="rId2369" Type="http://schemas.openxmlformats.org/officeDocument/2006/relationships/hyperlink" Target="https://clutch.co/profile/agency-jet" TargetMode="External"/><Relationship Id="rId3699" Type="http://schemas.openxmlformats.org/officeDocument/2006/relationships/hyperlink" Target="https://clutch.co/profile/once-upon-time-hospitality-formerly-ideawork-studios" TargetMode="External"/><Relationship Id="rId1039" Type="http://schemas.openxmlformats.org/officeDocument/2006/relationships/hyperlink" Target="https://www.webloftdesigns.com/?utm_source=clutch.co&amp;utm_medium=referral&amp;utm_campaign=directory" TargetMode="External"/><Relationship Id="rId206" Type="http://schemas.openxmlformats.org/officeDocument/2006/relationships/hyperlink" Target="https://clutch.co/profile/metova" TargetMode="External"/><Relationship Id="rId205" Type="http://schemas.openxmlformats.org/officeDocument/2006/relationships/hyperlink" Target="http://www.inapp.com/?utm_source=clutch.co&amp;utm_medium=referral&amp;utm_campaign=directory" TargetMode="External"/><Relationship Id="rId204" Type="http://schemas.openxmlformats.org/officeDocument/2006/relationships/hyperlink" Target="https://clutch.co/profile/inapp" TargetMode="External"/><Relationship Id="rId203" Type="http://schemas.openxmlformats.org/officeDocument/2006/relationships/hyperlink" Target="https://www.bluemodus.com/" TargetMode="External"/><Relationship Id="rId209" Type="http://schemas.openxmlformats.org/officeDocument/2006/relationships/hyperlink" Target="http://huemor.rocks/" TargetMode="External"/><Relationship Id="rId208" Type="http://schemas.openxmlformats.org/officeDocument/2006/relationships/hyperlink" Target="https://clutch.co/profile/huemor" TargetMode="External"/><Relationship Id="rId3690" Type="http://schemas.openxmlformats.org/officeDocument/2006/relationships/hyperlink" Target="http://www.inovat.com/?utm_source=clutch&amp;utm_medium=referral" TargetMode="External"/><Relationship Id="rId207" Type="http://schemas.openxmlformats.org/officeDocument/2006/relationships/hyperlink" Target="https://metova.com/?utm_source=clutch.co&amp;utm_medium=referral&amp;utm_campaign=referral" TargetMode="External"/><Relationship Id="rId2360" Type="http://schemas.openxmlformats.org/officeDocument/2006/relationships/hyperlink" Target="http://startupcraft.io/?utm_source=clutch.co&amp;utm_medium=referral&amp;utm_campaign=directory" TargetMode="External"/><Relationship Id="rId3692" Type="http://schemas.openxmlformats.org/officeDocument/2006/relationships/hyperlink" Target="http://www.demacmedia.com/" TargetMode="External"/><Relationship Id="rId1030" Type="http://schemas.openxmlformats.org/officeDocument/2006/relationships/hyperlink" Target="https://clutch.co/profile/venturedevs" TargetMode="External"/><Relationship Id="rId2361" Type="http://schemas.openxmlformats.org/officeDocument/2006/relationships/hyperlink" Target="https://clutch.co/profile/brightmarbles" TargetMode="External"/><Relationship Id="rId3691" Type="http://schemas.openxmlformats.org/officeDocument/2006/relationships/hyperlink" Target="https://clutch.co/profile/bounteous-formerly-demac-media" TargetMode="External"/><Relationship Id="rId1031" Type="http://schemas.openxmlformats.org/officeDocument/2006/relationships/hyperlink" Target="http://www.venturedevs.us/" TargetMode="External"/><Relationship Id="rId2362" Type="http://schemas.openxmlformats.org/officeDocument/2006/relationships/hyperlink" Target="https://www.brightmarbles.io/" TargetMode="External"/><Relationship Id="rId3694" Type="http://schemas.openxmlformats.org/officeDocument/2006/relationships/hyperlink" Target="https://www.vtlabs.org/?utm_source=clutch.co&amp;utm_medium=referral" TargetMode="External"/><Relationship Id="rId1032" Type="http://schemas.openxmlformats.org/officeDocument/2006/relationships/hyperlink" Target="https://clutch.co/profile/mobile-reality" TargetMode="External"/><Relationship Id="rId2363" Type="http://schemas.openxmlformats.org/officeDocument/2006/relationships/hyperlink" Target="https://clutch.co/profile/coma-web-development" TargetMode="External"/><Relationship Id="rId3693" Type="http://schemas.openxmlformats.org/officeDocument/2006/relationships/hyperlink" Target="https://clutch.co/profile/vt-labs" TargetMode="External"/><Relationship Id="rId202" Type="http://schemas.openxmlformats.org/officeDocument/2006/relationships/hyperlink" Target="https://clutch.co/profile/bluemodus" TargetMode="External"/><Relationship Id="rId1033" Type="http://schemas.openxmlformats.org/officeDocument/2006/relationships/hyperlink" Target="https://www.mobilereality.io/en/?utm_source=clutch.co&amp;utm_medium=referral&amp;utm_campaign=web-developers" TargetMode="External"/><Relationship Id="rId2364" Type="http://schemas.openxmlformats.org/officeDocument/2006/relationships/hyperlink" Target="https://coma.lv/en/" TargetMode="External"/><Relationship Id="rId3696" Type="http://schemas.openxmlformats.org/officeDocument/2006/relationships/hyperlink" Target="https://www.vintasoftware.com/?utm_source=clutch.co&amp;utm_medium=referral&amp;utm_campaign=web-developers" TargetMode="External"/><Relationship Id="rId201" Type="http://schemas.openxmlformats.org/officeDocument/2006/relationships/hyperlink" Target="http://www.vermonster.com/" TargetMode="External"/><Relationship Id="rId1034" Type="http://schemas.openxmlformats.org/officeDocument/2006/relationships/hyperlink" Target="https://clutch.co/profile/codest" TargetMode="External"/><Relationship Id="rId2365" Type="http://schemas.openxmlformats.org/officeDocument/2006/relationships/hyperlink" Target="https://clutch.co/profile/inovatica" TargetMode="External"/><Relationship Id="rId3695" Type="http://schemas.openxmlformats.org/officeDocument/2006/relationships/hyperlink" Target="https://clutch.co/profile/vinta-software" TargetMode="External"/><Relationship Id="rId200" Type="http://schemas.openxmlformats.org/officeDocument/2006/relationships/hyperlink" Target="https://clutch.co/profile/vermonster" TargetMode="External"/><Relationship Id="rId1035" Type="http://schemas.openxmlformats.org/officeDocument/2006/relationships/hyperlink" Target="https://thecodest.co/?utm_source=clutch.co&amp;utm_medium=referral&amp;utm_campaign=directory" TargetMode="External"/><Relationship Id="rId2366" Type="http://schemas.openxmlformats.org/officeDocument/2006/relationships/hyperlink" Target="https://inovatica.com/" TargetMode="External"/><Relationship Id="rId3698" Type="http://schemas.openxmlformats.org/officeDocument/2006/relationships/hyperlink" Target="https://danavero.com/?utm_source=clutch.co&amp;utm_medium=referral&amp;utm_campaign=web-developers" TargetMode="External"/><Relationship Id="rId1036" Type="http://schemas.openxmlformats.org/officeDocument/2006/relationships/hyperlink" Target="https://clutch.co/profile/freshcode" TargetMode="External"/><Relationship Id="rId2367" Type="http://schemas.openxmlformats.org/officeDocument/2006/relationships/hyperlink" Target="https://clutch.co/profile/lightmatter" TargetMode="External"/><Relationship Id="rId3697" Type="http://schemas.openxmlformats.org/officeDocument/2006/relationships/hyperlink" Target="https://clutch.co/profile/danavero" TargetMode="External"/><Relationship Id="rId1026" Type="http://schemas.openxmlformats.org/officeDocument/2006/relationships/hyperlink" Target="https://clutch.co/profile/designscodes" TargetMode="External"/><Relationship Id="rId2357" Type="http://schemas.openxmlformats.org/officeDocument/2006/relationships/hyperlink" Target="https://clutch.co/profile/launchcode" TargetMode="External"/><Relationship Id="rId3689" Type="http://schemas.openxmlformats.org/officeDocument/2006/relationships/hyperlink" Target="https://clutch.co/profile/inov%C4%81t" TargetMode="External"/><Relationship Id="rId1027" Type="http://schemas.openxmlformats.org/officeDocument/2006/relationships/hyperlink" Target="https://designs.codes/managed-outsourcing/?utm_source=clutch.co&amp;utm_medium=referral&amp;utm_campaign=directory" TargetMode="External"/><Relationship Id="rId2358" Type="http://schemas.openxmlformats.org/officeDocument/2006/relationships/hyperlink" Target="http://www.lc.dev/?utm_source=clutch.co&amp;utm_medium=referral&amp;utm_campaign=directory" TargetMode="External"/><Relationship Id="rId3688" Type="http://schemas.openxmlformats.org/officeDocument/2006/relationships/hyperlink" Target="http://www.dkssystems.com/?utm_source=clutch.co&amp;utm_medium=referral&amp;utm_campaign=web-developers" TargetMode="External"/><Relationship Id="rId1028" Type="http://schemas.openxmlformats.org/officeDocument/2006/relationships/hyperlink" Target="https://clutch.co/profile/jetruby-agency" TargetMode="External"/><Relationship Id="rId2359" Type="http://schemas.openxmlformats.org/officeDocument/2006/relationships/hyperlink" Target="https://clutch.co/profile/startupcraft" TargetMode="External"/><Relationship Id="rId1029" Type="http://schemas.openxmlformats.org/officeDocument/2006/relationships/hyperlink" Target="http://jetruby.com/?utm_source=clutch&amp;utm_medium=referral&amp;utm_campaign=web-developers" TargetMode="External"/><Relationship Id="rId3681" Type="http://schemas.openxmlformats.org/officeDocument/2006/relationships/hyperlink" Target="https://clutch.co/profile/purelogics" TargetMode="External"/><Relationship Id="rId2350" Type="http://schemas.openxmlformats.org/officeDocument/2006/relationships/hyperlink" Target="http://www.eastgate-software.com/" TargetMode="External"/><Relationship Id="rId3680" Type="http://schemas.openxmlformats.org/officeDocument/2006/relationships/hyperlink" Target="https://www.nextideatech.com/?utm_source=clutch.co&amp;utm_medium=referral&amp;utm_campaign=directory" TargetMode="External"/><Relationship Id="rId1020" Type="http://schemas.openxmlformats.org/officeDocument/2006/relationships/hyperlink" Target="https://clutch.co/profile/softensy" TargetMode="External"/><Relationship Id="rId2351" Type="http://schemas.openxmlformats.org/officeDocument/2006/relationships/hyperlink" Target="https://clutch.co/profile/yojji" TargetMode="External"/><Relationship Id="rId3683" Type="http://schemas.openxmlformats.org/officeDocument/2006/relationships/hyperlink" Target="https://clutch.co/profile/ratio" TargetMode="External"/><Relationship Id="rId1021" Type="http://schemas.openxmlformats.org/officeDocument/2006/relationships/hyperlink" Target="http://softensy.com/?utm_source=clutch.co&amp;utm_medium=referral" TargetMode="External"/><Relationship Id="rId2352" Type="http://schemas.openxmlformats.org/officeDocument/2006/relationships/hyperlink" Target="https://yojji.io/" TargetMode="External"/><Relationship Id="rId3682" Type="http://schemas.openxmlformats.org/officeDocument/2006/relationships/hyperlink" Target="http://www.purelogics.net/" TargetMode="External"/><Relationship Id="rId1022" Type="http://schemas.openxmlformats.org/officeDocument/2006/relationships/hyperlink" Target="https://clutch.co/profile/ukad" TargetMode="External"/><Relationship Id="rId2353" Type="http://schemas.openxmlformats.org/officeDocument/2006/relationships/hyperlink" Target="https://clutch.co/profile/intellrocket" TargetMode="External"/><Relationship Id="rId3685" Type="http://schemas.openxmlformats.org/officeDocument/2006/relationships/hyperlink" Target="https://clutch.co/profile/jdm-web-technologies" TargetMode="External"/><Relationship Id="rId1023" Type="http://schemas.openxmlformats.org/officeDocument/2006/relationships/hyperlink" Target="https://www.ukad-group.com/?utm_source=clutch.co&amp;utm_medium=referral&amp;utm_campaign=directory" TargetMode="External"/><Relationship Id="rId2354" Type="http://schemas.openxmlformats.org/officeDocument/2006/relationships/hyperlink" Target="https://intellrocket.com/?utm_source=clutch.co&amp;utm_medium=referral&amp;utm_campaign=directory" TargetMode="External"/><Relationship Id="rId3684" Type="http://schemas.openxmlformats.org/officeDocument/2006/relationships/hyperlink" Target="http://www.weareratio.com/" TargetMode="External"/><Relationship Id="rId1024" Type="http://schemas.openxmlformats.org/officeDocument/2006/relationships/hyperlink" Target="https://clutch.co/profile/new-peak-solutions" TargetMode="External"/><Relationship Id="rId2355" Type="http://schemas.openxmlformats.org/officeDocument/2006/relationships/hyperlink" Target="https://clutch.co/profile/ais-technolabs" TargetMode="External"/><Relationship Id="rId3687" Type="http://schemas.openxmlformats.org/officeDocument/2006/relationships/hyperlink" Target="https://clutch.co/profile/dks-systems-0" TargetMode="External"/><Relationship Id="rId1025" Type="http://schemas.openxmlformats.org/officeDocument/2006/relationships/hyperlink" Target="http://www.newpeaksolutions.com/?utm_source=clutch.co&amp;utm_medium=referral&amp;utm_campaign=directory" TargetMode="External"/><Relationship Id="rId2356" Type="http://schemas.openxmlformats.org/officeDocument/2006/relationships/hyperlink" Target="https://www.aistechnolabs.com/?utm_source=clutch.co&amp;utm_medium=referral&amp;utm_campaign=directory" TargetMode="External"/><Relationship Id="rId3686" Type="http://schemas.openxmlformats.org/officeDocument/2006/relationships/hyperlink" Target="https://www.jdmwebtechnologies.com/" TargetMode="External"/><Relationship Id="rId1910" Type="http://schemas.openxmlformats.org/officeDocument/2006/relationships/hyperlink" Target="https://clutch.co/profile/yapbuzz" TargetMode="External"/><Relationship Id="rId1911" Type="http://schemas.openxmlformats.org/officeDocument/2006/relationships/hyperlink" Target="https://yapbuzz.com/" TargetMode="External"/><Relationship Id="rId1912" Type="http://schemas.openxmlformats.org/officeDocument/2006/relationships/hyperlink" Target="https://clutch.co/profile/andyandux" TargetMode="External"/><Relationship Id="rId1913" Type="http://schemas.openxmlformats.org/officeDocument/2006/relationships/hyperlink" Target="https://andyandux.com/" TargetMode="External"/><Relationship Id="rId1914" Type="http://schemas.openxmlformats.org/officeDocument/2006/relationships/hyperlink" Target="https://clutch.co/profile/municode" TargetMode="External"/><Relationship Id="rId1915" Type="http://schemas.openxmlformats.org/officeDocument/2006/relationships/hyperlink" Target="https://www.municode.com/" TargetMode="External"/><Relationship Id="rId1916" Type="http://schemas.openxmlformats.org/officeDocument/2006/relationships/hyperlink" Target="https://clutch.co/profile/solwey-consulting" TargetMode="External"/><Relationship Id="rId1917" Type="http://schemas.openxmlformats.org/officeDocument/2006/relationships/hyperlink" Target="https://solwey.com/?utm_source=clutch.co&amp;utm_medium=referral&amp;utm_campaign=directory" TargetMode="External"/><Relationship Id="rId1918" Type="http://schemas.openxmlformats.org/officeDocument/2006/relationships/hyperlink" Target="https://clutch.co/profile/ravn" TargetMode="External"/><Relationship Id="rId1919" Type="http://schemas.openxmlformats.org/officeDocument/2006/relationships/hyperlink" Target="https://www.ravn.co/" TargetMode="External"/><Relationship Id="rId1900" Type="http://schemas.openxmlformats.org/officeDocument/2006/relationships/hyperlink" Target="https://clutch.co/profile/state-creative" TargetMode="External"/><Relationship Id="rId1901" Type="http://schemas.openxmlformats.org/officeDocument/2006/relationships/hyperlink" Target="https://www.statecreative.com/" TargetMode="External"/><Relationship Id="rId1902" Type="http://schemas.openxmlformats.org/officeDocument/2006/relationships/hyperlink" Target="https://clutch.co/profile/dizzain" TargetMode="External"/><Relationship Id="rId1903" Type="http://schemas.openxmlformats.org/officeDocument/2006/relationships/hyperlink" Target="https://www.dizzain.com/?utm_source=clutch.co&amp;utm_medium=referral&amp;utm_campaign=directory" TargetMode="External"/><Relationship Id="rId1904" Type="http://schemas.openxmlformats.org/officeDocument/2006/relationships/hyperlink" Target="https://clutch.co/profile/salt-pepper" TargetMode="External"/><Relationship Id="rId1905" Type="http://schemas.openxmlformats.org/officeDocument/2006/relationships/hyperlink" Target="https://snp.agency/en" TargetMode="External"/><Relationship Id="rId1906" Type="http://schemas.openxmlformats.org/officeDocument/2006/relationships/hyperlink" Target="https://clutch.co/profile/rolique" TargetMode="External"/><Relationship Id="rId1907" Type="http://schemas.openxmlformats.org/officeDocument/2006/relationships/hyperlink" Target="http://www.rolique.io/" TargetMode="External"/><Relationship Id="rId1908" Type="http://schemas.openxmlformats.org/officeDocument/2006/relationships/hyperlink" Target="https://clutch.co/profile/neff" TargetMode="External"/><Relationship Id="rId1909" Type="http://schemas.openxmlformats.org/officeDocument/2006/relationships/hyperlink" Target="https://neffknows.com/" TargetMode="External"/><Relationship Id="rId1090" Type="http://schemas.openxmlformats.org/officeDocument/2006/relationships/hyperlink" Target="https://clutch.co/profile/wildnet-technologies" TargetMode="External"/><Relationship Id="rId1091" Type="http://schemas.openxmlformats.org/officeDocument/2006/relationships/hyperlink" Target="https://www.wildnettechnologies.com/?utm_source=clutch.co&amp;utm_medium=referral" TargetMode="External"/><Relationship Id="rId1092" Type="http://schemas.openxmlformats.org/officeDocument/2006/relationships/hyperlink" Target="https://clutch.co/profile/gogoapps" TargetMode="External"/><Relationship Id="rId1093" Type="http://schemas.openxmlformats.org/officeDocument/2006/relationships/hyperlink" Target="http://www.gogoapps.io/" TargetMode="External"/><Relationship Id="rId1094" Type="http://schemas.openxmlformats.org/officeDocument/2006/relationships/hyperlink" Target="https://clutch.co/profile/chimpare" TargetMode="External"/><Relationship Id="rId1095" Type="http://schemas.openxmlformats.org/officeDocument/2006/relationships/hyperlink" Target="http://www.chimpare.com/?utm_source=clutch.co&amp;utm_medium=referral&amp;utm_campaign=directory" TargetMode="External"/><Relationship Id="rId1096" Type="http://schemas.openxmlformats.org/officeDocument/2006/relationships/hyperlink" Target="https://clutch.co/profile/ignite-media-1" TargetMode="External"/><Relationship Id="rId1097" Type="http://schemas.openxmlformats.org/officeDocument/2006/relationships/hyperlink" Target="https://www.chooseignite.com/?utm_source=clutch.co&amp;utm_medium=referral&amp;utm_campaign=directory" TargetMode="External"/><Relationship Id="rId1098" Type="http://schemas.openxmlformats.org/officeDocument/2006/relationships/hyperlink" Target="https://clutch.co/profile/daylight-studio" TargetMode="External"/><Relationship Id="rId1099" Type="http://schemas.openxmlformats.org/officeDocument/2006/relationships/hyperlink" Target="http://thedaylightstudio.com/" TargetMode="External"/><Relationship Id="rId1080" Type="http://schemas.openxmlformats.org/officeDocument/2006/relationships/hyperlink" Target="https://clutch.co/profile/box-uk" TargetMode="External"/><Relationship Id="rId1081" Type="http://schemas.openxmlformats.org/officeDocument/2006/relationships/hyperlink" Target="https://www.boxuk.com/" TargetMode="External"/><Relationship Id="rId1082" Type="http://schemas.openxmlformats.org/officeDocument/2006/relationships/hyperlink" Target="https://clutch.co/profile/rnd" TargetMode="External"/><Relationship Id="rId1083" Type="http://schemas.openxmlformats.org/officeDocument/2006/relationships/hyperlink" Target="https://www.r-nd.com/" TargetMode="External"/><Relationship Id="rId1084" Type="http://schemas.openxmlformats.org/officeDocument/2006/relationships/hyperlink" Target="https://clutch.co/profile/light-it-0" TargetMode="External"/><Relationship Id="rId1085" Type="http://schemas.openxmlformats.org/officeDocument/2006/relationships/hyperlink" Target="https://light-it.net/?utm_source=clutch.co&amp;utm_medium=referral&amp;utm_campaign=web-developers" TargetMode="External"/><Relationship Id="rId1086" Type="http://schemas.openxmlformats.org/officeDocument/2006/relationships/hyperlink" Target="https://clutch.co/profile/black-bear-design" TargetMode="External"/><Relationship Id="rId1087" Type="http://schemas.openxmlformats.org/officeDocument/2006/relationships/hyperlink" Target="https://www.blackbeardesign.com/" TargetMode="External"/><Relationship Id="rId1088" Type="http://schemas.openxmlformats.org/officeDocument/2006/relationships/hyperlink" Target="https://clutch.co/profile/delivence" TargetMode="External"/><Relationship Id="rId1089" Type="http://schemas.openxmlformats.org/officeDocument/2006/relationships/hyperlink" Target="https://www.delivence.com/" TargetMode="External"/><Relationship Id="rId1972" Type="http://schemas.openxmlformats.org/officeDocument/2006/relationships/hyperlink" Target="https://clutch.co/profile/tallium" TargetMode="External"/><Relationship Id="rId1973" Type="http://schemas.openxmlformats.org/officeDocument/2006/relationships/hyperlink" Target="https://tallium.com/?utm_source=clutch.co&amp;utm_medium=referral&amp;utm_campaign=web-developers" TargetMode="External"/><Relationship Id="rId1974" Type="http://schemas.openxmlformats.org/officeDocument/2006/relationships/hyperlink" Target="https://clutch.co/profile/incora" TargetMode="External"/><Relationship Id="rId1975" Type="http://schemas.openxmlformats.org/officeDocument/2006/relationships/hyperlink" Target="http://incorainc.com/" TargetMode="External"/><Relationship Id="rId1976" Type="http://schemas.openxmlformats.org/officeDocument/2006/relationships/hyperlink" Target="https://clutch.co/profile/bastion-elevate" TargetMode="External"/><Relationship Id="rId1977" Type="http://schemas.openxmlformats.org/officeDocument/2006/relationships/hyperlink" Target="https://www.bastionelevate.com/?utm_source=clutch.co&amp;utm_medium=referral&amp;utm_campaign=directory" TargetMode="External"/><Relationship Id="rId1978" Type="http://schemas.openxmlformats.org/officeDocument/2006/relationships/hyperlink" Target="https://clutch.co/profile/lean-apps" TargetMode="External"/><Relationship Id="rId1979" Type="http://schemas.openxmlformats.org/officeDocument/2006/relationships/hyperlink" Target="https://www.theleanapps.com/?utm_source=clutch&amp;utm_medium=visit_website_button&amp;utm_campaign=clutch" TargetMode="External"/><Relationship Id="rId1970" Type="http://schemas.openxmlformats.org/officeDocument/2006/relationships/hyperlink" Target="https://clutch.co/profile/goodie" TargetMode="External"/><Relationship Id="rId1971" Type="http://schemas.openxmlformats.org/officeDocument/2006/relationships/hyperlink" Target="https://goodiewebsite.com/" TargetMode="External"/><Relationship Id="rId1961" Type="http://schemas.openxmlformats.org/officeDocument/2006/relationships/hyperlink" Target="http://mobcoder.com/?utm_source=clutch.co&amp;utm_medium=referral&amp;utm_campaign=web-developers" TargetMode="External"/><Relationship Id="rId1962" Type="http://schemas.openxmlformats.org/officeDocument/2006/relationships/hyperlink" Target="https://clutch.co/profile/think-tree-studios" TargetMode="External"/><Relationship Id="rId1963" Type="http://schemas.openxmlformats.org/officeDocument/2006/relationships/hyperlink" Target="http://www.thinktreestudios.com/?utm_source=clutch&amp;utm_medium=referral" TargetMode="External"/><Relationship Id="rId1964" Type="http://schemas.openxmlformats.org/officeDocument/2006/relationships/hyperlink" Target="https://clutch.co/profile/mtr-design" TargetMode="External"/><Relationship Id="rId1965" Type="http://schemas.openxmlformats.org/officeDocument/2006/relationships/hyperlink" Target="https://mtr-design.com/?utm_source=clutch.co&amp;utm_medium=referral&amp;utm_campaign=directory" TargetMode="External"/><Relationship Id="rId1966" Type="http://schemas.openxmlformats.org/officeDocument/2006/relationships/hyperlink" Target="https://clutch.co/profile/make-directory-developers" TargetMode="External"/><Relationship Id="rId1967" Type="http://schemas.openxmlformats.org/officeDocument/2006/relationships/hyperlink" Target="http://www.mk-dir.com/" TargetMode="External"/><Relationship Id="rId1968" Type="http://schemas.openxmlformats.org/officeDocument/2006/relationships/hyperlink" Target="https://clutch.co/profile/workingmouse" TargetMode="External"/><Relationship Id="rId1969" Type="http://schemas.openxmlformats.org/officeDocument/2006/relationships/hyperlink" Target="https://workingmouse.com.au/?utm_source=Manifest&amp;utm_medium=Regular&amp;utm_campaign=Non-starter" TargetMode="External"/><Relationship Id="rId1960" Type="http://schemas.openxmlformats.org/officeDocument/2006/relationships/hyperlink" Target="https://clutch.co/profile/mobcoder" TargetMode="External"/><Relationship Id="rId1994" Type="http://schemas.openxmlformats.org/officeDocument/2006/relationships/hyperlink" Target="https://clutch.co/profile/umbrella-it" TargetMode="External"/><Relationship Id="rId1995" Type="http://schemas.openxmlformats.org/officeDocument/2006/relationships/hyperlink" Target="http://umbrellait.com/" TargetMode="External"/><Relationship Id="rId1996" Type="http://schemas.openxmlformats.org/officeDocument/2006/relationships/hyperlink" Target="https://clutch.co/profile/ivejas" TargetMode="External"/><Relationship Id="rId1997" Type="http://schemas.openxmlformats.org/officeDocument/2006/relationships/hyperlink" Target="https://ivejas.com/?utm_source=clutch.co&amp;utm_medium=referral&amp;utm_campaign=web-developers" TargetMode="External"/><Relationship Id="rId1998" Type="http://schemas.openxmlformats.org/officeDocument/2006/relationships/hyperlink" Target="https://clutch.co/profile/agency-partner-interactive-0" TargetMode="External"/><Relationship Id="rId1999" Type="http://schemas.openxmlformats.org/officeDocument/2006/relationships/hyperlink" Target="http://www.agencypartner.com/?utm_source=clutch&amp;utm_medium=profile&amp;utm_campaign=directory_listing" TargetMode="External"/><Relationship Id="rId1990" Type="http://schemas.openxmlformats.org/officeDocument/2006/relationships/hyperlink" Target="https://clutch.co/profile/made-tech" TargetMode="External"/><Relationship Id="rId1991" Type="http://schemas.openxmlformats.org/officeDocument/2006/relationships/hyperlink" Target="http://www.madetech.co.uk/" TargetMode="External"/><Relationship Id="rId1992" Type="http://schemas.openxmlformats.org/officeDocument/2006/relationships/hyperlink" Target="https://clutch.co/profile/300devs" TargetMode="External"/><Relationship Id="rId1993" Type="http://schemas.openxmlformats.org/officeDocument/2006/relationships/hyperlink" Target="https://300devs.com/?utm_source=clutch.co&amp;utm_medium=referral&amp;utm_campaign=directory" TargetMode="External"/><Relationship Id="rId1983" Type="http://schemas.openxmlformats.org/officeDocument/2006/relationships/hyperlink" Target="https://www.wearebraid.com/" TargetMode="External"/><Relationship Id="rId1984" Type="http://schemas.openxmlformats.org/officeDocument/2006/relationships/hyperlink" Target="https://clutch.co/profile/hustle" TargetMode="External"/><Relationship Id="rId1985" Type="http://schemas.openxmlformats.org/officeDocument/2006/relationships/hyperlink" Target="https://madebyhustle.com/?utm_source=clutch.co&amp;utm_medium=referral&amp;utm_campaign=directory" TargetMode="External"/><Relationship Id="rId1986" Type="http://schemas.openxmlformats.org/officeDocument/2006/relationships/hyperlink" Target="https://clutch.co/profile/bitwise-industries" TargetMode="External"/><Relationship Id="rId1987" Type="http://schemas.openxmlformats.org/officeDocument/2006/relationships/hyperlink" Target="https://bitwiseindustries.com/services/technology-consulting/?source=clutch" TargetMode="External"/><Relationship Id="rId1988" Type="http://schemas.openxmlformats.org/officeDocument/2006/relationships/hyperlink" Target="https://clutch.co/profile/bocasay" TargetMode="External"/><Relationship Id="rId1989" Type="http://schemas.openxmlformats.org/officeDocument/2006/relationships/hyperlink" Target="https://www.bocasay.com/" TargetMode="External"/><Relationship Id="rId1980" Type="http://schemas.openxmlformats.org/officeDocument/2006/relationships/hyperlink" Target="https://clutch.co/profile/perfectial" TargetMode="External"/><Relationship Id="rId1981" Type="http://schemas.openxmlformats.org/officeDocument/2006/relationships/hyperlink" Target="https://perfectial.com/?utm_source=clutch&amp;utm_medium=referral&amp;utm_campaign=web-dev" TargetMode="External"/><Relationship Id="rId1982" Type="http://schemas.openxmlformats.org/officeDocument/2006/relationships/hyperlink" Target="https://clutch.co/profile/braid" TargetMode="External"/><Relationship Id="rId1930" Type="http://schemas.openxmlformats.org/officeDocument/2006/relationships/hyperlink" Target="https://clutch.co/profile/donatix" TargetMode="External"/><Relationship Id="rId1931" Type="http://schemas.openxmlformats.org/officeDocument/2006/relationships/hyperlink" Target="https://donatix.net/?utm_source=clutch.co&amp;utm_medium=referral" TargetMode="External"/><Relationship Id="rId1932" Type="http://schemas.openxmlformats.org/officeDocument/2006/relationships/hyperlink" Target="https://clutch.co/profile/apptension" TargetMode="External"/><Relationship Id="rId1933" Type="http://schemas.openxmlformats.org/officeDocument/2006/relationships/hyperlink" Target="https://apptension.com/clutch?utm_source=clutch&amp;utm_medium=cpc&amp;utm_campaign=web_developers" TargetMode="External"/><Relationship Id="rId1934" Type="http://schemas.openxmlformats.org/officeDocument/2006/relationships/hyperlink" Target="https://clutch.co/profile/codeus" TargetMode="External"/><Relationship Id="rId1935" Type="http://schemas.openxmlformats.org/officeDocument/2006/relationships/hyperlink" Target="http://www.codeus.rs/" TargetMode="External"/><Relationship Id="rId1936" Type="http://schemas.openxmlformats.org/officeDocument/2006/relationships/hyperlink" Target="https://clutch.co/profile/coldfront-labs" TargetMode="External"/><Relationship Id="rId1937" Type="http://schemas.openxmlformats.org/officeDocument/2006/relationships/hyperlink" Target="http://coldfrontlabs.ca/" TargetMode="External"/><Relationship Id="rId1938" Type="http://schemas.openxmlformats.org/officeDocument/2006/relationships/hyperlink" Target="https://clutch.co/profile/hypertrends-global" TargetMode="External"/><Relationship Id="rId1939" Type="http://schemas.openxmlformats.org/officeDocument/2006/relationships/hyperlink" Target="https://www.hypertrends.com/?utm_source=clutch.co&amp;utm_medium=referral&amp;utm_campaign=directory" TargetMode="External"/><Relationship Id="rId1920" Type="http://schemas.openxmlformats.org/officeDocument/2006/relationships/hyperlink" Target="https://clutch.co/profile/codebay" TargetMode="External"/><Relationship Id="rId1921" Type="http://schemas.openxmlformats.org/officeDocument/2006/relationships/hyperlink" Target="https://codebay.us/?utm_source=clutch.co&amp;utm_medium=referral&amp;utm_campaign=directory" TargetMode="External"/><Relationship Id="rId1922" Type="http://schemas.openxmlformats.org/officeDocument/2006/relationships/hyperlink" Target="https://clutch.co/profile/052b" TargetMode="External"/><Relationship Id="rId1923" Type="http://schemas.openxmlformats.org/officeDocument/2006/relationships/hyperlink" Target="http://www.052b.pl/" TargetMode="External"/><Relationship Id="rId1924" Type="http://schemas.openxmlformats.org/officeDocument/2006/relationships/hyperlink" Target="https://clutch.co/profile/mindgrub" TargetMode="External"/><Relationship Id="rId1925" Type="http://schemas.openxmlformats.org/officeDocument/2006/relationships/hyperlink" Target="http://www.mindgrub.com/?utm_source=clutch.co&amp;utm_medium=referral&amp;utm_campaign=web-developers" TargetMode="External"/><Relationship Id="rId1926" Type="http://schemas.openxmlformats.org/officeDocument/2006/relationships/hyperlink" Target="https://clutch.co/profile/snappymob" TargetMode="External"/><Relationship Id="rId1927" Type="http://schemas.openxmlformats.org/officeDocument/2006/relationships/hyperlink" Target="https://www.snappymob.com/?utm_source=clutch.co&amp;utm_medium=referral&amp;utm_campaign=directory" TargetMode="External"/><Relationship Id="rId1928" Type="http://schemas.openxmlformats.org/officeDocument/2006/relationships/hyperlink" Target="https://clutch.co/profile/urban-insight" TargetMode="External"/><Relationship Id="rId1929" Type="http://schemas.openxmlformats.org/officeDocument/2006/relationships/hyperlink" Target="https://www.urbaninsight.com/?utm_source=clutch.co&amp;utm_medium=referral&amp;utm_campaign=web-developers-global" TargetMode="External"/><Relationship Id="rId1950" Type="http://schemas.openxmlformats.org/officeDocument/2006/relationships/hyperlink" Target="https://clutch.co/profile/bizapult" TargetMode="External"/><Relationship Id="rId1951" Type="http://schemas.openxmlformats.org/officeDocument/2006/relationships/hyperlink" Target="https://bizapult.com/?utm_source=clutch&amp;utm_medium=referral&amp;utm_campaign=sponsorship" TargetMode="External"/><Relationship Id="rId1952" Type="http://schemas.openxmlformats.org/officeDocument/2006/relationships/hyperlink" Target="https://clutch.co/profile/px-media" TargetMode="External"/><Relationship Id="rId1953" Type="http://schemas.openxmlformats.org/officeDocument/2006/relationships/hyperlink" Target="https://www.pxmediainc.com/" TargetMode="External"/><Relationship Id="rId1954" Type="http://schemas.openxmlformats.org/officeDocument/2006/relationships/hyperlink" Target="https://clutch.co/profile/devtrust" TargetMode="External"/><Relationship Id="rId1955" Type="http://schemas.openxmlformats.org/officeDocument/2006/relationships/hyperlink" Target="https://www.devtrust.biz/?utm_source=clutch.co&amp;utm_medium=referral&amp;utm_campaign=web-development" TargetMode="External"/><Relationship Id="rId1956" Type="http://schemas.openxmlformats.org/officeDocument/2006/relationships/hyperlink" Target="https://clutch.co/profile/ambaum" TargetMode="External"/><Relationship Id="rId1957" Type="http://schemas.openxmlformats.org/officeDocument/2006/relationships/hyperlink" Target="https://ambaum.com/?utm_source=clutch.co&amp;utm_medium=referral&amp;utm_campaign=directory" TargetMode="External"/><Relationship Id="rId1958" Type="http://schemas.openxmlformats.org/officeDocument/2006/relationships/hyperlink" Target="https://clutch.co/profile/devbatch" TargetMode="External"/><Relationship Id="rId1959" Type="http://schemas.openxmlformats.org/officeDocument/2006/relationships/hyperlink" Target="https://www.devbatch.com/" TargetMode="External"/><Relationship Id="rId1940" Type="http://schemas.openxmlformats.org/officeDocument/2006/relationships/hyperlink" Target="https://clutch.co/profile/appetite-creative" TargetMode="External"/><Relationship Id="rId1941" Type="http://schemas.openxmlformats.org/officeDocument/2006/relationships/hyperlink" Target="https://www.appetitecreative.com/?utm_source=clutch.co&amp;utm_medium=referral" TargetMode="External"/><Relationship Id="rId1942" Type="http://schemas.openxmlformats.org/officeDocument/2006/relationships/hyperlink" Target="https://clutch.co/profile/clavax" TargetMode="External"/><Relationship Id="rId1943" Type="http://schemas.openxmlformats.org/officeDocument/2006/relationships/hyperlink" Target="https://www.clavax.com/?utm_source=clutch.co&amp;utm_medium=referral&amp;utm_campaign=directory" TargetMode="External"/><Relationship Id="rId1944" Type="http://schemas.openxmlformats.org/officeDocument/2006/relationships/hyperlink" Target="https://clutch.co/profile/kalapa-design-studio" TargetMode="External"/><Relationship Id="rId1945" Type="http://schemas.openxmlformats.org/officeDocument/2006/relationships/hyperlink" Target="https://www.kalapa.agency/?utm_source=clutch.co&amp;utm_medium=referral&amp;utm_campaign=referral" TargetMode="External"/><Relationship Id="rId1946" Type="http://schemas.openxmlformats.org/officeDocument/2006/relationships/hyperlink" Target="https://clutch.co/profile/slingshot-0" TargetMode="External"/><Relationship Id="rId1947" Type="http://schemas.openxmlformats.org/officeDocument/2006/relationships/hyperlink" Target="http://www.yslingshot.com/?utm_source=clutch.co&amp;utm_medium=referral&amp;utm_campaign=directory" TargetMode="External"/><Relationship Id="rId1948" Type="http://schemas.openxmlformats.org/officeDocument/2006/relationships/hyperlink" Target="https://clutch.co/profile/systematix-infotech" TargetMode="External"/><Relationship Id="rId1949" Type="http://schemas.openxmlformats.org/officeDocument/2006/relationships/hyperlink" Target="http://www.systematixinfotech.com/?utm_source=clutch.co&amp;utm_medium=referral&amp;utm_campaign=web-developers" TargetMode="External"/><Relationship Id="rId2423" Type="http://schemas.openxmlformats.org/officeDocument/2006/relationships/hyperlink" Target="https://clutch.co/profile/prograils" TargetMode="External"/><Relationship Id="rId3755" Type="http://schemas.openxmlformats.org/officeDocument/2006/relationships/hyperlink" Target="https://clutch.co/profile/nyc-devshop" TargetMode="External"/><Relationship Id="rId2424" Type="http://schemas.openxmlformats.org/officeDocument/2006/relationships/hyperlink" Target="https://prograils.com/?utm_source=clutch&amp;utm_medium=referral&amp;utm_campaign=web-developers-global" TargetMode="External"/><Relationship Id="rId3754" Type="http://schemas.openxmlformats.org/officeDocument/2006/relationships/hyperlink" Target="http://www.sibers.com/" TargetMode="External"/><Relationship Id="rId2425" Type="http://schemas.openxmlformats.org/officeDocument/2006/relationships/hyperlink" Target="https://clutch.co/profile/west-agile-labs" TargetMode="External"/><Relationship Id="rId3757" Type="http://schemas.openxmlformats.org/officeDocument/2006/relationships/hyperlink" Target="https://clutch.co/profile/designo-graphy-canada" TargetMode="External"/><Relationship Id="rId2426" Type="http://schemas.openxmlformats.org/officeDocument/2006/relationships/hyperlink" Target="http://westagilelabs.com/?utm_source=clutch.co&amp;utm_medium=referral&amp;utm_campaign=directory" TargetMode="External"/><Relationship Id="rId3756" Type="http://schemas.openxmlformats.org/officeDocument/2006/relationships/hyperlink" Target="http://www.nycdevshop.com/" TargetMode="External"/><Relationship Id="rId2427" Type="http://schemas.openxmlformats.org/officeDocument/2006/relationships/hyperlink" Target="https://clutch.co/profile/devteamspace" TargetMode="External"/><Relationship Id="rId3759" Type="http://schemas.openxmlformats.org/officeDocument/2006/relationships/hyperlink" Target="https://clutch.co/profile/go-online" TargetMode="External"/><Relationship Id="rId2428" Type="http://schemas.openxmlformats.org/officeDocument/2006/relationships/hyperlink" Target="https://devteam.space/?=clutch_profile_button" TargetMode="External"/><Relationship Id="rId3758" Type="http://schemas.openxmlformats.org/officeDocument/2006/relationships/hyperlink" Target="https://designography.ca/" TargetMode="External"/><Relationship Id="rId2429" Type="http://schemas.openxmlformats.org/officeDocument/2006/relationships/hyperlink" Target="https://clutch.co/profile/daxx" TargetMode="External"/><Relationship Id="rId509" Type="http://schemas.openxmlformats.org/officeDocument/2006/relationships/hyperlink" Target="https://clutch.co/profile/bejamas" TargetMode="External"/><Relationship Id="rId508" Type="http://schemas.openxmlformats.org/officeDocument/2006/relationships/hyperlink" Target="https://ateliware.com/?utm_source=clutch.co&amp;utm_medium=referral&amp;utm_campaign=directory" TargetMode="External"/><Relationship Id="rId503" Type="http://schemas.openxmlformats.org/officeDocument/2006/relationships/hyperlink" Target="https://clutch.co/profile/mangrove-web-development" TargetMode="External"/><Relationship Id="rId502" Type="http://schemas.openxmlformats.org/officeDocument/2006/relationships/hyperlink" Target="http://www.trigma.com/?utm_source=clutch.co&amp;utm_medium=referral&amp;utm_campaign=web-developers" TargetMode="External"/><Relationship Id="rId501" Type="http://schemas.openxmlformats.org/officeDocument/2006/relationships/hyperlink" Target="https://clutch.co/profile/trigma" TargetMode="External"/><Relationship Id="rId500" Type="http://schemas.openxmlformats.org/officeDocument/2006/relationships/hyperlink" Target="http://www.cleevio.com/?utm_source=clutch.co&amp;utm_medium=referral" TargetMode="External"/><Relationship Id="rId507" Type="http://schemas.openxmlformats.org/officeDocument/2006/relationships/hyperlink" Target="https://clutch.co/profile/ateliware" TargetMode="External"/><Relationship Id="rId506" Type="http://schemas.openxmlformats.org/officeDocument/2006/relationships/hyperlink" Target="https://datadrivendesign.net/?utm_source=clutch.co&amp;utm_medium=referral&amp;utm_campaign=directory" TargetMode="External"/><Relationship Id="rId505" Type="http://schemas.openxmlformats.org/officeDocument/2006/relationships/hyperlink" Target="https://clutch.co/profile/data-driven-design-0" TargetMode="External"/><Relationship Id="rId504" Type="http://schemas.openxmlformats.org/officeDocument/2006/relationships/hyperlink" Target="https://mangrove-web.com/" TargetMode="External"/><Relationship Id="rId3751" Type="http://schemas.openxmlformats.org/officeDocument/2006/relationships/hyperlink" Target="https://clutch.co/profile/moove-agency" TargetMode="External"/><Relationship Id="rId2420" Type="http://schemas.openxmlformats.org/officeDocument/2006/relationships/hyperlink" Target="http://eldarion.com/" TargetMode="External"/><Relationship Id="rId3750" Type="http://schemas.openxmlformats.org/officeDocument/2006/relationships/hyperlink" Target="https://www.csimedia.net/?utm_source=clutch.co&amp;utm_medium=referral" TargetMode="External"/><Relationship Id="rId2421" Type="http://schemas.openxmlformats.org/officeDocument/2006/relationships/hyperlink" Target="https://clutch.co/profile/webs-optimization-software-solution" TargetMode="External"/><Relationship Id="rId3753" Type="http://schemas.openxmlformats.org/officeDocument/2006/relationships/hyperlink" Target="https://clutch.co/profile/sibers" TargetMode="External"/><Relationship Id="rId2422" Type="http://schemas.openxmlformats.org/officeDocument/2006/relationships/hyperlink" Target="https://www.websoptimization.com/?utm_source=clutch.co&amp;utm_medium=referral&amp;utm_campaign=web-developers" TargetMode="External"/><Relationship Id="rId3752" Type="http://schemas.openxmlformats.org/officeDocument/2006/relationships/hyperlink" Target="http://www.mooveagency.com/" TargetMode="External"/><Relationship Id="rId2412" Type="http://schemas.openxmlformats.org/officeDocument/2006/relationships/hyperlink" Target="https://smartlogic.io/" TargetMode="External"/><Relationship Id="rId3744" Type="http://schemas.openxmlformats.org/officeDocument/2006/relationships/hyperlink" Target="https://angrycreative.com/" TargetMode="External"/><Relationship Id="rId2413" Type="http://schemas.openxmlformats.org/officeDocument/2006/relationships/hyperlink" Target="https://clutch.co/profile/strongwp" TargetMode="External"/><Relationship Id="rId3743" Type="http://schemas.openxmlformats.org/officeDocument/2006/relationships/hyperlink" Target="https://clutch.co/profile/angry-creative" TargetMode="External"/><Relationship Id="rId2414" Type="http://schemas.openxmlformats.org/officeDocument/2006/relationships/hyperlink" Target="https://strongwp.com/" TargetMode="External"/><Relationship Id="rId3746" Type="http://schemas.openxmlformats.org/officeDocument/2006/relationships/hyperlink" Target="http://www.eastcoastproduct.com/" TargetMode="External"/><Relationship Id="rId2415" Type="http://schemas.openxmlformats.org/officeDocument/2006/relationships/hyperlink" Target="https://clutch.co/profile/maxiom-technology" TargetMode="External"/><Relationship Id="rId3745" Type="http://schemas.openxmlformats.org/officeDocument/2006/relationships/hyperlink" Target="https://clutch.co/profile/east-coast-product" TargetMode="External"/><Relationship Id="rId2416" Type="http://schemas.openxmlformats.org/officeDocument/2006/relationships/hyperlink" Target="https://www.maxiomtech.com/services/?utm_source=clutch.co&amp;utm_medium=referral&amp;utm_campaign=directory" TargetMode="External"/><Relationship Id="rId3748" Type="http://schemas.openxmlformats.org/officeDocument/2006/relationships/hyperlink" Target="https://orangesoft.co/?utm_source=clutch&amp;utm_medium=referral" TargetMode="External"/><Relationship Id="rId2417" Type="http://schemas.openxmlformats.org/officeDocument/2006/relationships/hyperlink" Target="https://clutch.co/profile/designitic" TargetMode="External"/><Relationship Id="rId3747" Type="http://schemas.openxmlformats.org/officeDocument/2006/relationships/hyperlink" Target="https://clutch.co/profile/orangesoft" TargetMode="External"/><Relationship Id="rId2418" Type="http://schemas.openxmlformats.org/officeDocument/2006/relationships/hyperlink" Target="https://www.designitic.com/?utm_source=clutch.co&amp;utm_medium=referral&amp;utm_campaign=directory" TargetMode="External"/><Relationship Id="rId2419" Type="http://schemas.openxmlformats.org/officeDocument/2006/relationships/hyperlink" Target="https://clutch.co/profile/eldarion" TargetMode="External"/><Relationship Id="rId3749" Type="http://schemas.openxmlformats.org/officeDocument/2006/relationships/hyperlink" Target="https://clutch.co/profile/csi-media" TargetMode="External"/><Relationship Id="rId3740" Type="http://schemas.openxmlformats.org/officeDocument/2006/relationships/hyperlink" Target="http://bravelab.io" TargetMode="External"/><Relationship Id="rId2410" Type="http://schemas.openxmlformats.org/officeDocument/2006/relationships/hyperlink" Target="https://cleancommit.io/?utm_source=clutch.co&amp;utm_medium=referral&amp;utm_campaign=directory" TargetMode="External"/><Relationship Id="rId3742" Type="http://schemas.openxmlformats.org/officeDocument/2006/relationships/hyperlink" Target="https://bravelab.io/?utm_source=clutch.co&amp;utm_medium=referral&amp;utm_campaign=directory" TargetMode="External"/><Relationship Id="rId2411" Type="http://schemas.openxmlformats.org/officeDocument/2006/relationships/hyperlink" Target="https://clutch.co/profile/smartlogic" TargetMode="External"/><Relationship Id="rId3741" Type="http://schemas.openxmlformats.org/officeDocument/2006/relationships/hyperlink" Target="https://clutch.co/profile/bravelabio" TargetMode="External"/><Relationship Id="rId1114" Type="http://schemas.openxmlformats.org/officeDocument/2006/relationships/hyperlink" Target="http://www.thrive.io/" TargetMode="External"/><Relationship Id="rId2445" Type="http://schemas.openxmlformats.org/officeDocument/2006/relationships/hyperlink" Target="https://clutch.co/profile/keyua" TargetMode="External"/><Relationship Id="rId3777" Type="http://schemas.openxmlformats.org/officeDocument/2006/relationships/hyperlink" Target="https://clutch.co/profile/xibis" TargetMode="External"/><Relationship Id="rId1115" Type="http://schemas.openxmlformats.org/officeDocument/2006/relationships/hyperlink" Target="https://clutch.co/profile/mifort" TargetMode="External"/><Relationship Id="rId2446" Type="http://schemas.openxmlformats.org/officeDocument/2006/relationships/hyperlink" Target="http://www.keyua.org/" TargetMode="External"/><Relationship Id="rId3776" Type="http://schemas.openxmlformats.org/officeDocument/2006/relationships/hyperlink" Target="https://www.frankhood.it/?utm_source=clutch.co&amp;utm_medium=referral&amp;utm_campaign=directory" TargetMode="External"/><Relationship Id="rId1116" Type="http://schemas.openxmlformats.org/officeDocument/2006/relationships/hyperlink" Target="https://mifort.com/" TargetMode="External"/><Relationship Id="rId2447" Type="http://schemas.openxmlformats.org/officeDocument/2006/relationships/hyperlink" Target="https://clutch.co/profile/frogmouth-digital" TargetMode="External"/><Relationship Id="rId3779" Type="http://schemas.openxmlformats.org/officeDocument/2006/relationships/hyperlink" Target="https://clutch.co/profile/paralleldevs" TargetMode="External"/><Relationship Id="rId1117" Type="http://schemas.openxmlformats.org/officeDocument/2006/relationships/hyperlink" Target="https://clutch.co/profile/cavepot" TargetMode="External"/><Relationship Id="rId2448" Type="http://schemas.openxmlformats.org/officeDocument/2006/relationships/hyperlink" Target="https://frogmouthdigital.com/?utm_source=clutch.co&amp;utm_medium=referral" TargetMode="External"/><Relationship Id="rId3778" Type="http://schemas.openxmlformats.org/officeDocument/2006/relationships/hyperlink" Target="http://www.xibis.com/" TargetMode="External"/><Relationship Id="rId1118" Type="http://schemas.openxmlformats.org/officeDocument/2006/relationships/hyperlink" Target="https://www.cavepot.com/" TargetMode="External"/><Relationship Id="rId2449" Type="http://schemas.openxmlformats.org/officeDocument/2006/relationships/hyperlink" Target="https://clutch.co/profile/guaran%C3%A1-technologies" TargetMode="External"/><Relationship Id="rId1119" Type="http://schemas.openxmlformats.org/officeDocument/2006/relationships/hyperlink" Target="https://clutch.co/profile/eight25media" TargetMode="External"/><Relationship Id="rId525" Type="http://schemas.openxmlformats.org/officeDocument/2006/relationships/hyperlink" Target="https://clutch.co/profile/design-center" TargetMode="External"/><Relationship Id="rId524" Type="http://schemas.openxmlformats.org/officeDocument/2006/relationships/hyperlink" Target="https://www.remsoft.dev/" TargetMode="External"/><Relationship Id="rId523" Type="http://schemas.openxmlformats.org/officeDocument/2006/relationships/hyperlink" Target="https://clutch.co/profile/remsoftdev-sro" TargetMode="External"/><Relationship Id="rId522" Type="http://schemas.openxmlformats.org/officeDocument/2006/relationships/hyperlink" Target="https://hacksoft.io/" TargetMode="External"/><Relationship Id="rId529" Type="http://schemas.openxmlformats.org/officeDocument/2006/relationships/hyperlink" Target="https://clutch.co/profile/dayspring-partners" TargetMode="External"/><Relationship Id="rId528" Type="http://schemas.openxmlformats.org/officeDocument/2006/relationships/hyperlink" Target="https://amasty.com/magento-development.html" TargetMode="External"/><Relationship Id="rId527" Type="http://schemas.openxmlformats.org/officeDocument/2006/relationships/hyperlink" Target="https://clutch.co/profile/amasty" TargetMode="External"/><Relationship Id="rId526" Type="http://schemas.openxmlformats.org/officeDocument/2006/relationships/hyperlink" Target="http://designcenterideas.com/" TargetMode="External"/><Relationship Id="rId3771" Type="http://schemas.openxmlformats.org/officeDocument/2006/relationships/hyperlink" Target="https://clutch.co/profile/brave-bear-marketing" TargetMode="External"/><Relationship Id="rId2440" Type="http://schemas.openxmlformats.org/officeDocument/2006/relationships/hyperlink" Target="https://www.rouge-media.com/" TargetMode="External"/><Relationship Id="rId3770" Type="http://schemas.openxmlformats.org/officeDocument/2006/relationships/hyperlink" Target="https://www.appdrawn.com/?utm_source=clutch.co&amp;utm_medium=referral" TargetMode="External"/><Relationship Id="rId521" Type="http://schemas.openxmlformats.org/officeDocument/2006/relationships/hyperlink" Target="https://clutch.co/profile/hacksoft" TargetMode="External"/><Relationship Id="rId1110" Type="http://schemas.openxmlformats.org/officeDocument/2006/relationships/hyperlink" Target="https://clutch.co/profile/macraes-0" TargetMode="External"/><Relationship Id="rId2441" Type="http://schemas.openxmlformats.org/officeDocument/2006/relationships/hyperlink" Target="https://clutch.co/profile/newizze" TargetMode="External"/><Relationship Id="rId3773" Type="http://schemas.openxmlformats.org/officeDocument/2006/relationships/hyperlink" Target="https://clutch.co/profile/mobitouch" TargetMode="External"/><Relationship Id="rId520" Type="http://schemas.openxmlformats.org/officeDocument/2006/relationships/hyperlink" Target="http://www.herodigital.com/" TargetMode="External"/><Relationship Id="rId1111" Type="http://schemas.openxmlformats.org/officeDocument/2006/relationships/hyperlink" Target="https://macraes.com/?utm_source=clutch.co&amp;utm_medium=referral&amp;utm_campaign=directory" TargetMode="External"/><Relationship Id="rId2442" Type="http://schemas.openxmlformats.org/officeDocument/2006/relationships/hyperlink" Target="https://newizze.com/" TargetMode="External"/><Relationship Id="rId3772" Type="http://schemas.openxmlformats.org/officeDocument/2006/relationships/hyperlink" Target="http://www.bravebear.co.uk/" TargetMode="External"/><Relationship Id="rId1112" Type="http://schemas.openxmlformats.org/officeDocument/2006/relationships/hyperlink" Target="http://thrive.io" TargetMode="External"/><Relationship Id="rId2443" Type="http://schemas.openxmlformats.org/officeDocument/2006/relationships/hyperlink" Target="https://clutch.co/profile/cleveroad" TargetMode="External"/><Relationship Id="rId3775" Type="http://schemas.openxmlformats.org/officeDocument/2006/relationships/hyperlink" Target="https://clutch.co/profile/frankhood" TargetMode="External"/><Relationship Id="rId1113" Type="http://schemas.openxmlformats.org/officeDocument/2006/relationships/hyperlink" Target="https://clutch.co/profile/thriveio" TargetMode="External"/><Relationship Id="rId2444" Type="http://schemas.openxmlformats.org/officeDocument/2006/relationships/hyperlink" Target="https://www.cleveroad.com/offer?utm_source=clutch&amp;utm_medium=referral" TargetMode="External"/><Relationship Id="rId3774" Type="http://schemas.openxmlformats.org/officeDocument/2006/relationships/hyperlink" Target="http://www.mobitouch.net/" TargetMode="External"/><Relationship Id="rId1103" Type="http://schemas.openxmlformats.org/officeDocument/2006/relationships/hyperlink" Target="https://www.hireninja.com/" TargetMode="External"/><Relationship Id="rId2434" Type="http://schemas.openxmlformats.org/officeDocument/2006/relationships/hyperlink" Target="http://codexworks.com/" TargetMode="External"/><Relationship Id="rId3766" Type="http://schemas.openxmlformats.org/officeDocument/2006/relationships/hyperlink" Target="https://intobi.com/" TargetMode="External"/><Relationship Id="rId1104" Type="http://schemas.openxmlformats.org/officeDocument/2006/relationships/hyperlink" Target="https://clutch.co/profile/foresight-mobile" TargetMode="External"/><Relationship Id="rId2435" Type="http://schemas.openxmlformats.org/officeDocument/2006/relationships/hyperlink" Target="https://clutch.co/profile/integral-vision" TargetMode="External"/><Relationship Id="rId3765" Type="http://schemas.openxmlformats.org/officeDocument/2006/relationships/hyperlink" Target="https://clutch.co/profile/intobi" TargetMode="External"/><Relationship Id="rId1105" Type="http://schemas.openxmlformats.org/officeDocument/2006/relationships/hyperlink" Target="https://foresightmobile.com/?utm_source=clutch.co&amp;utm_medium=referral&amp;utm_campaign=directory" TargetMode="External"/><Relationship Id="rId2436" Type="http://schemas.openxmlformats.org/officeDocument/2006/relationships/hyperlink" Target="https://integralvision.hu/en/?utm_source=clutch.co&amp;utm_medium=referral&amp;utm_campaign=directory" TargetMode="External"/><Relationship Id="rId3768" Type="http://schemas.openxmlformats.org/officeDocument/2006/relationships/hyperlink" Target="https://devsdata.com/?utm_source=clutch.co&amp;utm_medium=referral&amp;utm_campaign=directory" TargetMode="External"/><Relationship Id="rId1106" Type="http://schemas.openxmlformats.org/officeDocument/2006/relationships/hyperlink" Target="https://clutch.co/profile/commerce-pundit" TargetMode="External"/><Relationship Id="rId2437" Type="http://schemas.openxmlformats.org/officeDocument/2006/relationships/hyperlink" Target="https://clutch.co/profile/emote-digital" TargetMode="External"/><Relationship Id="rId3767" Type="http://schemas.openxmlformats.org/officeDocument/2006/relationships/hyperlink" Target="https://clutch.co/profile/devsdata" TargetMode="External"/><Relationship Id="rId1107" Type="http://schemas.openxmlformats.org/officeDocument/2006/relationships/hyperlink" Target="http://www.commercepundit.com/?utm_source=clutch.co&amp;utm_medium=referral" TargetMode="External"/><Relationship Id="rId2438" Type="http://schemas.openxmlformats.org/officeDocument/2006/relationships/hyperlink" Target="http://www.emotedigital.com.au/?utm_source=clutch.co&amp;utm_medium=referral&amp;utm_campaign=directory" TargetMode="External"/><Relationship Id="rId1108" Type="http://schemas.openxmlformats.org/officeDocument/2006/relationships/hyperlink" Target="https://clutch.co/profile/salsita-software" TargetMode="External"/><Relationship Id="rId2439" Type="http://schemas.openxmlformats.org/officeDocument/2006/relationships/hyperlink" Target="https://clutch.co/profile/rouge-media-0" TargetMode="External"/><Relationship Id="rId3769" Type="http://schemas.openxmlformats.org/officeDocument/2006/relationships/hyperlink" Target="https://clutch.co/profile/appdrawn-software-development" TargetMode="External"/><Relationship Id="rId1109" Type="http://schemas.openxmlformats.org/officeDocument/2006/relationships/hyperlink" Target="https://www.salsitasoft.com/?utm_source=clutch.co&amp;utm_medium=referral&amp;utm_campaign=web-developers" TargetMode="External"/><Relationship Id="rId519" Type="http://schemas.openxmlformats.org/officeDocument/2006/relationships/hyperlink" Target="https://clutch.co/profile/hero-digital" TargetMode="External"/><Relationship Id="rId514" Type="http://schemas.openxmlformats.org/officeDocument/2006/relationships/hyperlink" Target="https://www.graycyan.com/?utm_source=clutch.co&amp;utm_medium=referral" TargetMode="External"/><Relationship Id="rId513" Type="http://schemas.openxmlformats.org/officeDocument/2006/relationships/hyperlink" Target="https://clutch.co/profile/graycyan" TargetMode="External"/><Relationship Id="rId512" Type="http://schemas.openxmlformats.org/officeDocument/2006/relationships/hyperlink" Target="https://tech-stack.io/?utm_source=derictories&amp;utm_medium=clutch&amp;utm_campaign=clutch" TargetMode="External"/><Relationship Id="rId511" Type="http://schemas.openxmlformats.org/officeDocument/2006/relationships/hyperlink" Target="https://clutch.co/profile/techstack" TargetMode="External"/><Relationship Id="rId518" Type="http://schemas.openxmlformats.org/officeDocument/2006/relationships/hyperlink" Target="http://www.stuzo.com/" TargetMode="External"/><Relationship Id="rId517" Type="http://schemas.openxmlformats.org/officeDocument/2006/relationships/hyperlink" Target="https://clutch.co/profile/stuzo" TargetMode="External"/><Relationship Id="rId516" Type="http://schemas.openxmlformats.org/officeDocument/2006/relationships/hyperlink" Target="https://www.codepixel.me/" TargetMode="External"/><Relationship Id="rId515" Type="http://schemas.openxmlformats.org/officeDocument/2006/relationships/hyperlink" Target="https://clutch.co/profile/codepixel" TargetMode="External"/><Relationship Id="rId3760" Type="http://schemas.openxmlformats.org/officeDocument/2006/relationships/hyperlink" Target="https://www.goonline.io/?utm_source=clutch.co&amp;utm_medium=referral&amp;utm_campaign=directory" TargetMode="External"/><Relationship Id="rId510" Type="http://schemas.openxmlformats.org/officeDocument/2006/relationships/hyperlink" Target="https://bejamas.io/?utm_source=clutch.co&amp;utm_medium=referral" TargetMode="External"/><Relationship Id="rId2430" Type="http://schemas.openxmlformats.org/officeDocument/2006/relationships/hyperlink" Target="https://www.daxx.com/view/hire-software-developers-ukraine" TargetMode="External"/><Relationship Id="rId3762" Type="http://schemas.openxmlformats.org/officeDocument/2006/relationships/hyperlink" Target="https://mlsdev.com/?utm_source=clutch&amp;utm_medium=web&amp;utm_campaign=global" TargetMode="External"/><Relationship Id="rId1100" Type="http://schemas.openxmlformats.org/officeDocument/2006/relationships/hyperlink" Target="https://clutch.co/profile/raftlabs" TargetMode="External"/><Relationship Id="rId2431" Type="http://schemas.openxmlformats.org/officeDocument/2006/relationships/hyperlink" Target="https://clutch.co/profile/sophilabs" TargetMode="External"/><Relationship Id="rId3761" Type="http://schemas.openxmlformats.org/officeDocument/2006/relationships/hyperlink" Target="https://clutch.co/profile/mlsdev" TargetMode="External"/><Relationship Id="rId1101" Type="http://schemas.openxmlformats.org/officeDocument/2006/relationships/hyperlink" Target="https://www.raftlabs.co/?utm_source=clutch.co&amp;utm_medium=referral&amp;utm_campaign=directory" TargetMode="External"/><Relationship Id="rId2432" Type="http://schemas.openxmlformats.org/officeDocument/2006/relationships/hyperlink" Target="https://sophilabs.co/?utm_source=clutch&amp;utm_medium=referral&amp;utm_campaign=web-developers" TargetMode="External"/><Relationship Id="rId3764" Type="http://schemas.openxmlformats.org/officeDocument/2006/relationships/hyperlink" Target="http://www.topdraw.com/" TargetMode="External"/><Relationship Id="rId1102" Type="http://schemas.openxmlformats.org/officeDocument/2006/relationships/hyperlink" Target="https://clutch.co/profile/hireninja" TargetMode="External"/><Relationship Id="rId2433" Type="http://schemas.openxmlformats.org/officeDocument/2006/relationships/hyperlink" Target="https://clutch.co/profile/codexworks-technologies" TargetMode="External"/><Relationship Id="rId3763" Type="http://schemas.openxmlformats.org/officeDocument/2006/relationships/hyperlink" Target="https://clutch.co/profile/top-draw" TargetMode="External"/><Relationship Id="rId3711" Type="http://schemas.openxmlformats.org/officeDocument/2006/relationships/hyperlink" Target="https://scarletts-web.com/" TargetMode="External"/><Relationship Id="rId3710" Type="http://schemas.openxmlformats.org/officeDocument/2006/relationships/hyperlink" Target="https://clutch.co/profile/scarletts-web" TargetMode="External"/><Relationship Id="rId3713" Type="http://schemas.openxmlformats.org/officeDocument/2006/relationships/hyperlink" Target="https://www.zenman.com/?utm_source=clutch.co&amp;utm_medium=referral&amp;utm_campaign=directory" TargetMode="External"/><Relationship Id="rId3712" Type="http://schemas.openxmlformats.org/officeDocument/2006/relationships/hyperlink" Target="https://clutch.co/profile/emblue-zenman" TargetMode="External"/><Relationship Id="rId3715" Type="http://schemas.openxmlformats.org/officeDocument/2006/relationships/hyperlink" Target="https://www.prismetric.com/?utm_source=clutch.co&amp;utm_medium=referral&amp;utm_campaign=directory" TargetMode="External"/><Relationship Id="rId3714" Type="http://schemas.openxmlformats.org/officeDocument/2006/relationships/hyperlink" Target="https://clutch.co/profile/prismetric" TargetMode="External"/><Relationship Id="rId3717" Type="http://schemas.openxmlformats.org/officeDocument/2006/relationships/hyperlink" Target="https://wtt-solutions.com/?utm_source=clutch.co&amp;utm_medium=referral&amp;utm_campaign=web-developers" TargetMode="External"/><Relationship Id="rId3716" Type="http://schemas.openxmlformats.org/officeDocument/2006/relationships/hyperlink" Target="https://clutch.co/profile/wtt-solutions" TargetMode="External"/><Relationship Id="rId3719" Type="http://schemas.openxmlformats.org/officeDocument/2006/relationships/hyperlink" Target="https://www.ready4s.com/?utm_source=Clutch&amp;utm_medium=link&amp;utm_content=web_global" TargetMode="External"/><Relationship Id="rId3718" Type="http://schemas.openxmlformats.org/officeDocument/2006/relationships/hyperlink" Target="https://clutch.co/profile/ready4s" TargetMode="External"/><Relationship Id="rId3700" Type="http://schemas.openxmlformats.org/officeDocument/2006/relationships/hyperlink" Target="https://www.onceuponatime.agency/hospitality" TargetMode="External"/><Relationship Id="rId3702" Type="http://schemas.openxmlformats.org/officeDocument/2006/relationships/hyperlink" Target="https://clutch.co/profile/codenestco" TargetMode="External"/><Relationship Id="rId3701" Type="http://schemas.openxmlformats.org/officeDocument/2006/relationships/hyperlink" Target="http://codenest.co" TargetMode="External"/><Relationship Id="rId3704" Type="http://schemas.openxmlformats.org/officeDocument/2006/relationships/hyperlink" Target="https://clutch.co/profile/triare" TargetMode="External"/><Relationship Id="rId3703" Type="http://schemas.openxmlformats.org/officeDocument/2006/relationships/hyperlink" Target="https://codenest.co/?utm_source=clutch.co&amp;utm_medium=referral&amp;utm_campaign=directory" TargetMode="External"/><Relationship Id="rId3706" Type="http://schemas.openxmlformats.org/officeDocument/2006/relationships/hyperlink" Target="https://clutch.co/profile/nativo-2" TargetMode="External"/><Relationship Id="rId3705" Type="http://schemas.openxmlformats.org/officeDocument/2006/relationships/hyperlink" Target="https://triare.net/?utm_source=clutch.co&amp;utm_medium=referral&amp;utm_campaign=directory" TargetMode="External"/><Relationship Id="rId3708" Type="http://schemas.openxmlformats.org/officeDocument/2006/relationships/hyperlink" Target="https://clutch.co/profile/baytech-consulting" TargetMode="External"/><Relationship Id="rId3707" Type="http://schemas.openxmlformats.org/officeDocument/2006/relationships/hyperlink" Target="https://www.nativo.la/" TargetMode="External"/><Relationship Id="rId3709" Type="http://schemas.openxmlformats.org/officeDocument/2006/relationships/hyperlink" Target="https://www.baytechconsulting.com/?utm_source=clutch.co&amp;utm_medium=referral" TargetMode="External"/><Relationship Id="rId2401" Type="http://schemas.openxmlformats.org/officeDocument/2006/relationships/hyperlink" Target="https://clutch.co/profile/codotdev" TargetMode="External"/><Relationship Id="rId3733" Type="http://schemas.openxmlformats.org/officeDocument/2006/relationships/hyperlink" Target="https://www.prometsource.com/?utm_source=clutch.co&amp;utm_medium=referral&amp;utm_campaign=directory" TargetMode="External"/><Relationship Id="rId2402" Type="http://schemas.openxmlformats.org/officeDocument/2006/relationships/hyperlink" Target="https://www.co.dev/?utm_source=clutch.co&amp;utm_medium=referral&amp;utm_campaign=directory" TargetMode="External"/><Relationship Id="rId3732" Type="http://schemas.openxmlformats.org/officeDocument/2006/relationships/hyperlink" Target="https://clutch.co/profile/promet-source" TargetMode="External"/><Relationship Id="rId2403" Type="http://schemas.openxmlformats.org/officeDocument/2006/relationships/hyperlink" Target="https://clutch.co/profile/standard-beagle-studio" TargetMode="External"/><Relationship Id="rId3735" Type="http://schemas.openxmlformats.org/officeDocument/2006/relationships/hyperlink" Target="http://www.hyperarts.com/" TargetMode="External"/><Relationship Id="rId2404" Type="http://schemas.openxmlformats.org/officeDocument/2006/relationships/hyperlink" Target="https://standardbeagle.com/" TargetMode="External"/><Relationship Id="rId3734" Type="http://schemas.openxmlformats.org/officeDocument/2006/relationships/hyperlink" Target="https://clutch.co/profile/hyperarts" TargetMode="External"/><Relationship Id="rId2405" Type="http://schemas.openxmlformats.org/officeDocument/2006/relationships/hyperlink" Target="https://clutch.co/profile/web-choice" TargetMode="External"/><Relationship Id="rId3737" Type="http://schemas.openxmlformats.org/officeDocument/2006/relationships/hyperlink" Target="https://moldoweb.com/?utm_source=clutch.co&amp;utm_medium=referral" TargetMode="External"/><Relationship Id="rId2406" Type="http://schemas.openxmlformats.org/officeDocument/2006/relationships/hyperlink" Target="https://www.webdesignchoice.co.uk/?utm_source=clutch.co&amp;utm_medium=referral" TargetMode="External"/><Relationship Id="rId3736" Type="http://schemas.openxmlformats.org/officeDocument/2006/relationships/hyperlink" Target="https://clutch.co/profile/moldoweb" TargetMode="External"/><Relationship Id="rId2407" Type="http://schemas.openxmlformats.org/officeDocument/2006/relationships/hyperlink" Target="https://clutch.co/profile/starnavi" TargetMode="External"/><Relationship Id="rId3739" Type="http://schemas.openxmlformats.org/officeDocument/2006/relationships/hyperlink" Target="https://synergy-way.com/" TargetMode="External"/><Relationship Id="rId2408" Type="http://schemas.openxmlformats.org/officeDocument/2006/relationships/hyperlink" Target="https://www.starnavi.io/?utm_source=clutch.co&amp;utm_medium=referral&amp;utm_campaign=directory" TargetMode="External"/><Relationship Id="rId3738" Type="http://schemas.openxmlformats.org/officeDocument/2006/relationships/hyperlink" Target="https://clutch.co/profile/synergy-way" TargetMode="External"/><Relationship Id="rId2409" Type="http://schemas.openxmlformats.org/officeDocument/2006/relationships/hyperlink" Target="https://clutch.co/profile/clean-commit" TargetMode="External"/><Relationship Id="rId3731" Type="http://schemas.openxmlformats.org/officeDocument/2006/relationships/hyperlink" Target="http://www.perpetualny.com/?utm_source=clutch.co&amp;utm_medium=referral" TargetMode="External"/><Relationship Id="rId2400" Type="http://schemas.openxmlformats.org/officeDocument/2006/relationships/hyperlink" Target="https://www.azoft.com/" TargetMode="External"/><Relationship Id="rId3730" Type="http://schemas.openxmlformats.org/officeDocument/2006/relationships/hyperlink" Target="https://clutch.co/profile/perpetual" TargetMode="External"/><Relationship Id="rId3722" Type="http://schemas.openxmlformats.org/officeDocument/2006/relationships/hyperlink" Target="https://clutch.co/profile/halo-lab" TargetMode="External"/><Relationship Id="rId3721" Type="http://schemas.openxmlformats.org/officeDocument/2006/relationships/hyperlink" Target="http://www.bsh.bg/" TargetMode="External"/><Relationship Id="rId3724" Type="http://schemas.openxmlformats.org/officeDocument/2006/relationships/hyperlink" Target="https://clutch.co/profile/active-bridge" TargetMode="External"/><Relationship Id="rId3723" Type="http://schemas.openxmlformats.org/officeDocument/2006/relationships/hyperlink" Target="https://www.halo-lab.com/?utm_source=clutch&amp;utm_medium=profile&amp;utm_campaign=logodesigners" TargetMode="External"/><Relationship Id="rId3726" Type="http://schemas.openxmlformats.org/officeDocument/2006/relationships/hyperlink" Target="https://clutch.co/profile/semaphore" TargetMode="External"/><Relationship Id="rId3725" Type="http://schemas.openxmlformats.org/officeDocument/2006/relationships/hyperlink" Target="https://activebridge.org/?utm_source=clutch.co&amp;utm_medium=referral" TargetMode="External"/><Relationship Id="rId3728" Type="http://schemas.openxmlformats.org/officeDocument/2006/relationships/hyperlink" Target="https://clutch.co/profile/tagdiv" TargetMode="External"/><Relationship Id="rId3727" Type="http://schemas.openxmlformats.org/officeDocument/2006/relationships/hyperlink" Target="https://www.semaphore-software.com/" TargetMode="External"/><Relationship Id="rId3729" Type="http://schemas.openxmlformats.org/officeDocument/2006/relationships/hyperlink" Target="https://tagdiv.com/" TargetMode="External"/><Relationship Id="rId3720" Type="http://schemas.openxmlformats.org/officeDocument/2006/relationships/hyperlink" Target="https://clutch.co/profile/bulgarian-software-house-bsh" TargetMode="External"/><Relationship Id="rId590" Type="http://schemas.openxmlformats.org/officeDocument/2006/relationships/hyperlink" Target="https://www.bluelabellabs.com/" TargetMode="External"/><Relationship Id="rId589" Type="http://schemas.openxmlformats.org/officeDocument/2006/relationships/hyperlink" Target="https://clutch.co/profile/blue-label-labs" TargetMode="External"/><Relationship Id="rId588" Type="http://schemas.openxmlformats.org/officeDocument/2006/relationships/hyperlink" Target="http://www.servustech.com/" TargetMode="External"/><Relationship Id="rId1170" Type="http://schemas.openxmlformats.org/officeDocument/2006/relationships/hyperlink" Target="https://www.resolutesoftware.com/?utm_source=clutch.co&amp;utm_medium=referral" TargetMode="External"/><Relationship Id="rId1171" Type="http://schemas.openxmlformats.org/officeDocument/2006/relationships/hyperlink" Target="https://clutch.co/profile/dockyard" TargetMode="External"/><Relationship Id="rId583" Type="http://schemas.openxmlformats.org/officeDocument/2006/relationships/hyperlink" Target="https://clutch.co/profile/savvycom-software" TargetMode="External"/><Relationship Id="rId1172" Type="http://schemas.openxmlformats.org/officeDocument/2006/relationships/hyperlink" Target="https://dockyard.com/?utm_source=clutch.co&amp;utm_medium=referral&amp;utm_campaign=web-developers" TargetMode="External"/><Relationship Id="rId582" Type="http://schemas.openxmlformats.org/officeDocument/2006/relationships/hyperlink" Target="https://sinaptia.dev/?utm_source=clutch.co&amp;utm_medium=referral&amp;utm_campaign=web-developers" TargetMode="External"/><Relationship Id="rId1173" Type="http://schemas.openxmlformats.org/officeDocument/2006/relationships/hyperlink" Target="https://clutch.co/profile/konstant-infosolutions" TargetMode="External"/><Relationship Id="rId581" Type="http://schemas.openxmlformats.org/officeDocument/2006/relationships/hyperlink" Target="https://clutch.co/profile/sinaptia" TargetMode="External"/><Relationship Id="rId1174" Type="http://schemas.openxmlformats.org/officeDocument/2006/relationships/hyperlink" Target="https://www.konstantinfo.com/?request-a-quote&amp;utm_source=clutch.co&amp;utm_medium=referral&amp;utm_campaign=Clutch" TargetMode="External"/><Relationship Id="rId580" Type="http://schemas.openxmlformats.org/officeDocument/2006/relationships/hyperlink" Target="https://thestory.is/en/?utm_source=clutch.co&amp;utm_medium=referral&amp;utm_campaign=directory" TargetMode="External"/><Relationship Id="rId1175" Type="http://schemas.openxmlformats.org/officeDocument/2006/relationships/hyperlink" Target="https://clutch.co/profile/codestore-technologies" TargetMode="External"/><Relationship Id="rId587" Type="http://schemas.openxmlformats.org/officeDocument/2006/relationships/hyperlink" Target="https://clutch.co/profile/servus-tech" TargetMode="External"/><Relationship Id="rId1176" Type="http://schemas.openxmlformats.org/officeDocument/2006/relationships/hyperlink" Target="https://www.codestoresolutions.com/?utm_source=clutch.co&amp;utm_medium=referral&amp;utm_campaign=directory" TargetMode="External"/><Relationship Id="rId586" Type="http://schemas.openxmlformats.org/officeDocument/2006/relationships/hyperlink" Target="https://xoor.io/?utm_campaign=clutch_profile&amp;utm_source=clutch&amp;utm_content=button&amp;utm_medium=clutch_profile_page" TargetMode="External"/><Relationship Id="rId1177" Type="http://schemas.openxmlformats.org/officeDocument/2006/relationships/hyperlink" Target="https://clutch.co/profile/brightdock" TargetMode="External"/><Relationship Id="rId585" Type="http://schemas.openxmlformats.org/officeDocument/2006/relationships/hyperlink" Target="https://clutch.co/profile/xoor" TargetMode="External"/><Relationship Id="rId1178" Type="http://schemas.openxmlformats.org/officeDocument/2006/relationships/hyperlink" Target="https://www.brightdock.com/" TargetMode="External"/><Relationship Id="rId584" Type="http://schemas.openxmlformats.org/officeDocument/2006/relationships/hyperlink" Target="https://savvycomsoftware.com/?utm_source=clutch.co&amp;utm_medium=referral&amp;utm_campaign=directory" TargetMode="External"/><Relationship Id="rId1179" Type="http://schemas.openxmlformats.org/officeDocument/2006/relationships/hyperlink" Target="https://clutch.co/profile/complex-creative" TargetMode="External"/><Relationship Id="rId1169" Type="http://schemas.openxmlformats.org/officeDocument/2006/relationships/hyperlink" Target="https://clutch.co/profile/resolute-software" TargetMode="External"/><Relationship Id="rId579" Type="http://schemas.openxmlformats.org/officeDocument/2006/relationships/hyperlink" Target="https://clutch.co/profile/story-ux-design-web-development" TargetMode="External"/><Relationship Id="rId578" Type="http://schemas.openxmlformats.org/officeDocument/2006/relationships/hyperlink" Target="https://www.indianic.com/?utm_campaign=Business-Directory&amp;utm_source=Clutch" TargetMode="External"/><Relationship Id="rId577" Type="http://schemas.openxmlformats.org/officeDocument/2006/relationships/hyperlink" Target="https://clutch.co/profile/indianic-infotech" TargetMode="External"/><Relationship Id="rId2490" Type="http://schemas.openxmlformats.org/officeDocument/2006/relationships/hyperlink" Target="http://www.codingsans.com/?utm_source=clutch.co&amp;utm_medium=referral&amp;utm_campaign=directory" TargetMode="External"/><Relationship Id="rId1160" Type="http://schemas.openxmlformats.org/officeDocument/2006/relationships/hyperlink" Target="https://www.essentialdesigns.net/?utm_source=clutch.co&amp;utm_medium=referral&amp;utm_campaign=directory" TargetMode="External"/><Relationship Id="rId2491" Type="http://schemas.openxmlformats.org/officeDocument/2006/relationships/hyperlink" Target="https://clutch.co/profile/impekable" TargetMode="External"/><Relationship Id="rId572" Type="http://schemas.openxmlformats.org/officeDocument/2006/relationships/hyperlink" Target="https://www.rolemodelsoftware.com/?utm_source=clutch.co&amp;utm_medium=referral&amp;utm_campaign=web-developers" TargetMode="External"/><Relationship Id="rId1161" Type="http://schemas.openxmlformats.org/officeDocument/2006/relationships/hyperlink" Target="https://clutch.co/profile/enkonix" TargetMode="External"/><Relationship Id="rId2492" Type="http://schemas.openxmlformats.org/officeDocument/2006/relationships/hyperlink" Target="http://www.impekable.com/" TargetMode="External"/><Relationship Id="rId571" Type="http://schemas.openxmlformats.org/officeDocument/2006/relationships/hyperlink" Target="https://clutch.co/profile/rolemodel-software" TargetMode="External"/><Relationship Id="rId1162" Type="http://schemas.openxmlformats.org/officeDocument/2006/relationships/hyperlink" Target="https://enkonix.com/?utm_source=clutch.co&amp;utm_medium=referral&amp;utm_campaign=web-developers" TargetMode="External"/><Relationship Id="rId2493" Type="http://schemas.openxmlformats.org/officeDocument/2006/relationships/hyperlink" Target="https://clutch.co/profile/theedigital" TargetMode="External"/><Relationship Id="rId570" Type="http://schemas.openxmlformats.org/officeDocument/2006/relationships/hyperlink" Target="https://www.kmphitech.com/?utm_source=clutch.co&amp;utm_medium=referral&amp;utm_campaign=directory" TargetMode="External"/><Relationship Id="rId1163" Type="http://schemas.openxmlformats.org/officeDocument/2006/relationships/hyperlink" Target="https://clutch.co/profile/digiruu" TargetMode="External"/><Relationship Id="rId2494" Type="http://schemas.openxmlformats.org/officeDocument/2006/relationships/hyperlink" Target="https://www.theedigital.com/" TargetMode="External"/><Relationship Id="rId1164" Type="http://schemas.openxmlformats.org/officeDocument/2006/relationships/hyperlink" Target="https://digiruu.com/get-started/?utm_source=clutch.co&amp;utm_medium=referral&amp;utm_campaign=top-android-app-development-companies" TargetMode="External"/><Relationship Id="rId2495" Type="http://schemas.openxmlformats.org/officeDocument/2006/relationships/hyperlink" Target="https://clutch.co/profile/fahrenheit-marketing" TargetMode="External"/><Relationship Id="rId576" Type="http://schemas.openxmlformats.org/officeDocument/2006/relationships/hyperlink" Target="https://alphaefficiency.com/?utm_source=clutch.co&amp;utm_medium=referral&amp;utm_campaign=directory" TargetMode="External"/><Relationship Id="rId1165" Type="http://schemas.openxmlformats.org/officeDocument/2006/relationships/hyperlink" Target="https://clutch.co/profile/exoft" TargetMode="External"/><Relationship Id="rId2496" Type="http://schemas.openxmlformats.org/officeDocument/2006/relationships/hyperlink" Target="https://www.fahrenheitmarketing.com/?utm_source=clutch.co&amp;utm_medium=referral" TargetMode="External"/><Relationship Id="rId575" Type="http://schemas.openxmlformats.org/officeDocument/2006/relationships/hyperlink" Target="https://clutch.co/profile/alpha-efficiency" TargetMode="External"/><Relationship Id="rId1166" Type="http://schemas.openxmlformats.org/officeDocument/2006/relationships/hyperlink" Target="http://www.exoft.net/?utm_source=clutch.co&amp;utm_medium=referral" TargetMode="External"/><Relationship Id="rId2497" Type="http://schemas.openxmlformats.org/officeDocument/2006/relationships/hyperlink" Target="https://clutch.co/profile/dignitas-digital" TargetMode="External"/><Relationship Id="rId574" Type="http://schemas.openxmlformats.org/officeDocument/2006/relationships/hyperlink" Target="http://blkdg.com/?utm_source=clutch.co&amp;utm_medium=referral" TargetMode="External"/><Relationship Id="rId1167" Type="http://schemas.openxmlformats.org/officeDocument/2006/relationships/hyperlink" Target="https://clutch.co/profile/teqtop" TargetMode="External"/><Relationship Id="rId2498" Type="http://schemas.openxmlformats.org/officeDocument/2006/relationships/hyperlink" Target="http://www.dignitas.digital/?utm_source=clutch.co&amp;utm_medium=referral&amp;utm_campaign=directory" TargetMode="External"/><Relationship Id="rId573" Type="http://schemas.openxmlformats.org/officeDocument/2006/relationships/hyperlink" Target="https://clutch.co/profile/blkdg" TargetMode="External"/><Relationship Id="rId1168" Type="http://schemas.openxmlformats.org/officeDocument/2006/relationships/hyperlink" Target="https://www.xcelance.com/" TargetMode="External"/><Relationship Id="rId2499" Type="http://schemas.openxmlformats.org/officeDocument/2006/relationships/hyperlink" Target="https://clutch.co/profile/orangeloops" TargetMode="External"/><Relationship Id="rId1190" Type="http://schemas.openxmlformats.org/officeDocument/2006/relationships/hyperlink" Target="http://www.square63.com/?utm_source=clutch.co&amp;utm_medium=referral&amp;utm_campaign=directory" TargetMode="External"/><Relationship Id="rId1191" Type="http://schemas.openxmlformats.org/officeDocument/2006/relationships/hyperlink" Target="https://clutch.co/profile/frontkom" TargetMode="External"/><Relationship Id="rId1192" Type="http://schemas.openxmlformats.org/officeDocument/2006/relationships/hyperlink" Target="https://frontkom.com/services/web-applications/?utm_source=clutch.co&amp;utm_medium=referral&amp;utm_campaign=webdev" TargetMode="External"/><Relationship Id="rId1193" Type="http://schemas.openxmlformats.org/officeDocument/2006/relationships/hyperlink" Target="https://clutch.co/profile/avacodes" TargetMode="External"/><Relationship Id="rId1194" Type="http://schemas.openxmlformats.org/officeDocument/2006/relationships/hyperlink" Target="https://www.ava.codes/services/angular-js-development/?utm_source=clutchcompanypage&amp;utm_medium=link&amp;utm_campaign=clutchlink" TargetMode="External"/><Relationship Id="rId1195" Type="http://schemas.openxmlformats.org/officeDocument/2006/relationships/hyperlink" Target="https://clutch.co/profile/daxima" TargetMode="External"/><Relationship Id="rId1196" Type="http://schemas.openxmlformats.org/officeDocument/2006/relationships/hyperlink" Target="https://www.daxima.com/" TargetMode="External"/><Relationship Id="rId1197" Type="http://schemas.openxmlformats.org/officeDocument/2006/relationships/hyperlink" Target="https://clutch.co/profile/deligence-technologies" TargetMode="External"/><Relationship Id="rId1198" Type="http://schemas.openxmlformats.org/officeDocument/2006/relationships/hyperlink" Target="https://www.deligence.com/?utm_source=clutch.co&amp;utm_medium=referral&amp;utm_campaign=directory" TargetMode="External"/><Relationship Id="rId1199" Type="http://schemas.openxmlformats.org/officeDocument/2006/relationships/hyperlink" Target="https://clutch.co/profile/webixion-technologies-0" TargetMode="External"/><Relationship Id="rId599" Type="http://schemas.openxmlformats.org/officeDocument/2006/relationships/hyperlink" Target="https://clutch.co/profile/hypernova-labs" TargetMode="External"/><Relationship Id="rId1180" Type="http://schemas.openxmlformats.org/officeDocument/2006/relationships/hyperlink" Target="https://wearecomplexcreative.com/?utm_source=clutch.co&amp;utm_medium=referral&amp;utm_campaign=directory" TargetMode="External"/><Relationship Id="rId1181" Type="http://schemas.openxmlformats.org/officeDocument/2006/relationships/hyperlink" Target="https://clutch.co/profile/sitsl" TargetMode="External"/><Relationship Id="rId1182" Type="http://schemas.openxmlformats.org/officeDocument/2006/relationships/hyperlink" Target="https://www.sitsl.io/?utm_source=clutch&amp;utm_medium=referral&amp;utm_campaign=web-developers" TargetMode="External"/><Relationship Id="rId594" Type="http://schemas.openxmlformats.org/officeDocument/2006/relationships/hyperlink" Target="https://www.solutelabs.com/" TargetMode="External"/><Relationship Id="rId1183" Type="http://schemas.openxmlformats.org/officeDocument/2006/relationships/hyperlink" Target="https://clutch.co/profile/elitex" TargetMode="External"/><Relationship Id="rId593" Type="http://schemas.openxmlformats.org/officeDocument/2006/relationships/hyperlink" Target="https://clutch.co/profile/solutelabs" TargetMode="External"/><Relationship Id="rId1184" Type="http://schemas.openxmlformats.org/officeDocument/2006/relationships/hyperlink" Target="http://elitex.systems/?utm_source=clutch.co&amp;utm_medium=referral&amp;utm_campaign=directory" TargetMode="External"/><Relationship Id="rId592" Type="http://schemas.openxmlformats.org/officeDocument/2006/relationships/hyperlink" Target="https://nmgtechnologies.com/clutch/hire-web-developer?utm_campaign=web_development&amp;utm_source=clutch" TargetMode="External"/><Relationship Id="rId1185" Type="http://schemas.openxmlformats.org/officeDocument/2006/relationships/hyperlink" Target="https://clutch.co/profile/aist-global" TargetMode="External"/><Relationship Id="rId591" Type="http://schemas.openxmlformats.org/officeDocument/2006/relationships/hyperlink" Target="https://clutch.co/profile/nmg-technologies" TargetMode="External"/><Relationship Id="rId1186" Type="http://schemas.openxmlformats.org/officeDocument/2006/relationships/hyperlink" Target="https://aist.global/en" TargetMode="External"/><Relationship Id="rId598" Type="http://schemas.openxmlformats.org/officeDocument/2006/relationships/hyperlink" Target="https://edifian.digital/?utm_source=clutch.co&amp;utm_medium=referral&amp;utm_campaign=directory" TargetMode="External"/><Relationship Id="rId1187" Type="http://schemas.openxmlformats.org/officeDocument/2006/relationships/hyperlink" Target="https://clutch.co/profile/invid" TargetMode="External"/><Relationship Id="rId597" Type="http://schemas.openxmlformats.org/officeDocument/2006/relationships/hyperlink" Target="https://clutch.co/profile/edifian" TargetMode="External"/><Relationship Id="rId1188" Type="http://schemas.openxmlformats.org/officeDocument/2006/relationships/hyperlink" Target="http://invidgroup.com/" TargetMode="External"/><Relationship Id="rId596" Type="http://schemas.openxmlformats.org/officeDocument/2006/relationships/hyperlink" Target="https://touchsize.com/" TargetMode="External"/><Relationship Id="rId1189" Type="http://schemas.openxmlformats.org/officeDocument/2006/relationships/hyperlink" Target="https://clutch.co/profile/square63" TargetMode="External"/><Relationship Id="rId595" Type="http://schemas.openxmlformats.org/officeDocument/2006/relationships/hyperlink" Target="https://clutch.co/profile/touchsize" TargetMode="External"/><Relationship Id="rId1136" Type="http://schemas.openxmlformats.org/officeDocument/2006/relationships/hyperlink" Target="http://creativeit.io/?utm_source=clutch.co&amp;utm_medium=referral" TargetMode="External"/><Relationship Id="rId2467" Type="http://schemas.openxmlformats.org/officeDocument/2006/relationships/hyperlink" Target="https://clutch.co/profile/nickelfox" TargetMode="External"/><Relationship Id="rId3799" Type="http://schemas.openxmlformats.org/officeDocument/2006/relationships/hyperlink" Target="https://clutch.co/profile/mindk" TargetMode="External"/><Relationship Id="rId1137" Type="http://schemas.openxmlformats.org/officeDocument/2006/relationships/hyperlink" Target="https://clutch.co/profile/yellow" TargetMode="External"/><Relationship Id="rId2468" Type="http://schemas.openxmlformats.org/officeDocument/2006/relationships/hyperlink" Target="http://www.nickelfox.com/?utm_source=clutch.co&amp;utm_medium=referral&amp;utm_campaign=web-developers" TargetMode="External"/><Relationship Id="rId3798" Type="http://schemas.openxmlformats.org/officeDocument/2006/relationships/hyperlink" Target="http://www.oneeach.com/" TargetMode="External"/><Relationship Id="rId1138" Type="http://schemas.openxmlformats.org/officeDocument/2006/relationships/hyperlink" Target="https://yellow.systems/?utm_source=clutch.co&amp;utm_medium=referral&amp;utm_campaign=directory" TargetMode="External"/><Relationship Id="rId2469" Type="http://schemas.openxmlformats.org/officeDocument/2006/relationships/hyperlink" Target="https://clutch.co/profile/volare-systems" TargetMode="External"/><Relationship Id="rId1139" Type="http://schemas.openxmlformats.org/officeDocument/2006/relationships/hyperlink" Target="https://clutch.co/profile/acebuddy" TargetMode="External"/><Relationship Id="rId547" Type="http://schemas.openxmlformats.org/officeDocument/2006/relationships/hyperlink" Target="https://clutch.co/profile/saffron-tech" TargetMode="External"/><Relationship Id="rId546" Type="http://schemas.openxmlformats.org/officeDocument/2006/relationships/hyperlink" Target="https://bambooagile.eu/?utm_source=clutch.co&amp;utm_medium=referral&amp;utm_campaign=directory" TargetMode="External"/><Relationship Id="rId545" Type="http://schemas.openxmlformats.org/officeDocument/2006/relationships/hyperlink" Target="https://clutch.co/profile/bamboo-agile" TargetMode="External"/><Relationship Id="rId544" Type="http://schemas.openxmlformats.org/officeDocument/2006/relationships/hyperlink" Target="https://poweredbycoffee.co.uk/" TargetMode="External"/><Relationship Id="rId549" Type="http://schemas.openxmlformats.org/officeDocument/2006/relationships/hyperlink" Target="https://clutch.co/profile/gearedapp" TargetMode="External"/><Relationship Id="rId548" Type="http://schemas.openxmlformats.org/officeDocument/2006/relationships/hyperlink" Target="https://www.saffrontech.net/services/web-development" TargetMode="External"/><Relationship Id="rId3791" Type="http://schemas.openxmlformats.org/officeDocument/2006/relationships/hyperlink" Target="https://clutch.co/profile/unico-connect" TargetMode="External"/><Relationship Id="rId2460" Type="http://schemas.openxmlformats.org/officeDocument/2006/relationships/hyperlink" Target="https://www.chromeinfotech.net/?utm_source=clutch&amp;utm_medium=referral&amp;utm_campaign=web-developers-global" TargetMode="External"/><Relationship Id="rId3790" Type="http://schemas.openxmlformats.org/officeDocument/2006/relationships/hyperlink" Target="http://www.plathanus.com.br/" TargetMode="External"/><Relationship Id="rId1130" Type="http://schemas.openxmlformats.org/officeDocument/2006/relationships/hyperlink" Target="http://www.dewsolutions.in/?utm_source=clutch.co&amp;utm_medium=referral" TargetMode="External"/><Relationship Id="rId2461" Type="http://schemas.openxmlformats.org/officeDocument/2006/relationships/hyperlink" Target="https://clutch.co/profile/neoito" TargetMode="External"/><Relationship Id="rId3793" Type="http://schemas.openxmlformats.org/officeDocument/2006/relationships/hyperlink" Target="https://clutch.co/profile/cubezoo" TargetMode="External"/><Relationship Id="rId1131" Type="http://schemas.openxmlformats.org/officeDocument/2006/relationships/hyperlink" Target="https://clutch.co/profile/tyrannosaurus-tech" TargetMode="External"/><Relationship Id="rId2462" Type="http://schemas.openxmlformats.org/officeDocument/2006/relationships/hyperlink" Target="https://www.neoito.com/" TargetMode="External"/><Relationship Id="rId3792" Type="http://schemas.openxmlformats.org/officeDocument/2006/relationships/hyperlink" Target="https://unicoconnect.com/?utm_source=clutch.co&amp;utm_medium=referral&amp;utm_campaign=directory" TargetMode="External"/><Relationship Id="rId543" Type="http://schemas.openxmlformats.org/officeDocument/2006/relationships/hyperlink" Target="https://clutch.co/profile/powered-coffee" TargetMode="External"/><Relationship Id="rId1132" Type="http://schemas.openxmlformats.org/officeDocument/2006/relationships/hyperlink" Target="https://tyrannosaurustech.com/?utm_source=clutch.co&amp;utm_medium=referral" TargetMode="External"/><Relationship Id="rId2463" Type="http://schemas.openxmlformats.org/officeDocument/2006/relationships/hyperlink" Target="https://clutch.co/profile/beardo-group" TargetMode="External"/><Relationship Id="rId3795" Type="http://schemas.openxmlformats.org/officeDocument/2006/relationships/hyperlink" Target="https://clutch.co/profile/netling" TargetMode="External"/><Relationship Id="rId542" Type="http://schemas.openxmlformats.org/officeDocument/2006/relationships/hyperlink" Target="https://99francs.agency/" TargetMode="External"/><Relationship Id="rId1133" Type="http://schemas.openxmlformats.org/officeDocument/2006/relationships/hyperlink" Target="https://clutch.co/profile/lasting-dynamics-srl" TargetMode="External"/><Relationship Id="rId2464" Type="http://schemas.openxmlformats.org/officeDocument/2006/relationships/hyperlink" Target="http://www.beardo.co/?utm_source=clutch.co&amp;utm_medium=referral" TargetMode="External"/><Relationship Id="rId3794" Type="http://schemas.openxmlformats.org/officeDocument/2006/relationships/hyperlink" Target="https://www.cubezoo.co.za/?utm_source=clutch.co&amp;utm_medium=referral&amp;utm_campaign=directory" TargetMode="External"/><Relationship Id="rId541" Type="http://schemas.openxmlformats.org/officeDocument/2006/relationships/hyperlink" Target="https://clutch.co/profile/99-francs-agency" TargetMode="External"/><Relationship Id="rId1134" Type="http://schemas.openxmlformats.org/officeDocument/2006/relationships/hyperlink" Target="https://www.lastingdynamics.com/?utm_source=clutch.co&amp;utm_medium=referral&amp;utm_campaign=web-developers" TargetMode="External"/><Relationship Id="rId2465" Type="http://schemas.openxmlformats.org/officeDocument/2006/relationships/hyperlink" Target="https://clutch.co/profile/smartexlab" TargetMode="External"/><Relationship Id="rId3797" Type="http://schemas.openxmlformats.org/officeDocument/2006/relationships/hyperlink" Target="https://clutch.co/profile/oneeach-technologies" TargetMode="External"/><Relationship Id="rId540" Type="http://schemas.openxmlformats.org/officeDocument/2006/relationships/hyperlink" Target="http://hipolabs.com/" TargetMode="External"/><Relationship Id="rId1135" Type="http://schemas.openxmlformats.org/officeDocument/2006/relationships/hyperlink" Target="https://clutch.co/profile/creativeit" TargetMode="External"/><Relationship Id="rId2466" Type="http://schemas.openxmlformats.org/officeDocument/2006/relationships/hyperlink" Target="http://smartexlab.com/" TargetMode="External"/><Relationship Id="rId3796" Type="http://schemas.openxmlformats.org/officeDocument/2006/relationships/hyperlink" Target="http://www.netlingshq.com/" TargetMode="External"/><Relationship Id="rId1125" Type="http://schemas.openxmlformats.org/officeDocument/2006/relationships/hyperlink" Target="https://clutch.co/profile/august-ash" TargetMode="External"/><Relationship Id="rId2456" Type="http://schemas.openxmlformats.org/officeDocument/2006/relationships/hyperlink" Target="https://devoxsoftware.com/?utm_source=clutch.co&amp;utm_medium=referral&amp;utm_campaign=directory" TargetMode="External"/><Relationship Id="rId3788" Type="http://schemas.openxmlformats.org/officeDocument/2006/relationships/hyperlink" Target="http://mobisoftinfotech.com/" TargetMode="External"/><Relationship Id="rId1126" Type="http://schemas.openxmlformats.org/officeDocument/2006/relationships/hyperlink" Target="https://www.augustash.com/?utm_source=clutch.co&amp;utm_medium=referral&amp;utm_campaign=directory" TargetMode="External"/><Relationship Id="rId2457" Type="http://schemas.openxmlformats.org/officeDocument/2006/relationships/hyperlink" Target="https://clutch.co/profile/ihousedesign" TargetMode="External"/><Relationship Id="rId3787" Type="http://schemas.openxmlformats.org/officeDocument/2006/relationships/hyperlink" Target="https://clutch.co/profile/mobisoft-infotech" TargetMode="External"/><Relationship Id="rId1127" Type="http://schemas.openxmlformats.org/officeDocument/2006/relationships/hyperlink" Target="https://clutch.co/profile/imagex" TargetMode="External"/><Relationship Id="rId2458" Type="http://schemas.openxmlformats.org/officeDocument/2006/relationships/hyperlink" Target="https://ihousedesign.com/" TargetMode="External"/><Relationship Id="rId1128" Type="http://schemas.openxmlformats.org/officeDocument/2006/relationships/hyperlink" Target="https://imagexmedia.com/clutch-global-leader/?utm_source=clutch.co&amp;utm_medium=referral" TargetMode="External"/><Relationship Id="rId2459" Type="http://schemas.openxmlformats.org/officeDocument/2006/relationships/hyperlink" Target="https://clutch.co/profile/chromeinfo-technologies" TargetMode="External"/><Relationship Id="rId3789" Type="http://schemas.openxmlformats.org/officeDocument/2006/relationships/hyperlink" Target="https://clutch.co/profile/plathanus" TargetMode="External"/><Relationship Id="rId1129" Type="http://schemas.openxmlformats.org/officeDocument/2006/relationships/hyperlink" Target="https://clutch.co/profile/dew-solutions" TargetMode="External"/><Relationship Id="rId536" Type="http://schemas.openxmlformats.org/officeDocument/2006/relationships/hyperlink" Target="http://upsilonit.com/" TargetMode="External"/><Relationship Id="rId535" Type="http://schemas.openxmlformats.org/officeDocument/2006/relationships/hyperlink" Target="https://clutch.co/profile/upsilon" TargetMode="External"/><Relationship Id="rId534" Type="http://schemas.openxmlformats.org/officeDocument/2006/relationships/hyperlink" Target="http://www.e-intelligence.in/" TargetMode="External"/><Relationship Id="rId533" Type="http://schemas.openxmlformats.org/officeDocument/2006/relationships/hyperlink" Target="https://clutch.co/profile/e-intelligence" TargetMode="External"/><Relationship Id="rId539" Type="http://schemas.openxmlformats.org/officeDocument/2006/relationships/hyperlink" Target="https://clutch.co/profile/hipo" TargetMode="External"/><Relationship Id="rId538" Type="http://schemas.openxmlformats.org/officeDocument/2006/relationships/hyperlink" Target="https://domandtom.com/" TargetMode="External"/><Relationship Id="rId537" Type="http://schemas.openxmlformats.org/officeDocument/2006/relationships/hyperlink" Target="https://clutch.co/profile/dom-tom" TargetMode="External"/><Relationship Id="rId3780" Type="http://schemas.openxmlformats.org/officeDocument/2006/relationships/hyperlink" Target="http://www.paralleldevs.com/" TargetMode="External"/><Relationship Id="rId2450" Type="http://schemas.openxmlformats.org/officeDocument/2006/relationships/hyperlink" Target="https://www.guarana-technologies.com/?utm_source=clutch.co&amp;utm_medium=referral" TargetMode="External"/><Relationship Id="rId3782" Type="http://schemas.openxmlformats.org/officeDocument/2006/relationships/hyperlink" Target="http://createape.com/?utm_source=clutch&amp;utm_medium=referral" TargetMode="External"/><Relationship Id="rId1120" Type="http://schemas.openxmlformats.org/officeDocument/2006/relationships/hyperlink" Target="http://www.eight25media.com/?utm_source=clutch&amp;utm_medium=referral" TargetMode="External"/><Relationship Id="rId2451" Type="http://schemas.openxmlformats.org/officeDocument/2006/relationships/hyperlink" Target="https://clutch.co/profile/dev-3" TargetMode="External"/><Relationship Id="rId3781" Type="http://schemas.openxmlformats.org/officeDocument/2006/relationships/hyperlink" Target="https://clutch.co/profile/create-ape" TargetMode="External"/><Relationship Id="rId532" Type="http://schemas.openxmlformats.org/officeDocument/2006/relationships/hyperlink" Target="https://www.mysticmediasoft.com/?utm_source=clutch.co&amp;utm_medium=referral" TargetMode="External"/><Relationship Id="rId1121" Type="http://schemas.openxmlformats.org/officeDocument/2006/relationships/hyperlink" Target="https://clutch.co/profile/flowhance" TargetMode="External"/><Relationship Id="rId2452" Type="http://schemas.openxmlformats.org/officeDocument/2006/relationships/hyperlink" Target="https://www.upwork.com/agencies/~015866083dcd6e7a71" TargetMode="External"/><Relationship Id="rId3784" Type="http://schemas.openxmlformats.org/officeDocument/2006/relationships/hyperlink" Target="http://www.spiredigital.com/?utm_source=clutch&amp;utm_medium=referral" TargetMode="External"/><Relationship Id="rId531" Type="http://schemas.openxmlformats.org/officeDocument/2006/relationships/hyperlink" Target="https://clutch.co/profile/mystic-media" TargetMode="External"/><Relationship Id="rId1122" Type="http://schemas.openxmlformats.org/officeDocument/2006/relationships/hyperlink" Target="https://www.flowhance.com/" TargetMode="External"/><Relationship Id="rId2453" Type="http://schemas.openxmlformats.org/officeDocument/2006/relationships/hyperlink" Target="https://clutch.co/profile/yarddiant" TargetMode="External"/><Relationship Id="rId3783" Type="http://schemas.openxmlformats.org/officeDocument/2006/relationships/hyperlink" Target="https://clutch.co/profile/spire-digital" TargetMode="External"/><Relationship Id="rId530" Type="http://schemas.openxmlformats.org/officeDocument/2006/relationships/hyperlink" Target="https://www.dayspringpartners.com/" TargetMode="External"/><Relationship Id="rId1123" Type="http://schemas.openxmlformats.org/officeDocument/2006/relationships/hyperlink" Target="https://clutch.co/profile/eteam" TargetMode="External"/><Relationship Id="rId2454" Type="http://schemas.openxmlformats.org/officeDocument/2006/relationships/hyperlink" Target="https://www.yarddiant.com/?utm_source=clutch.co&amp;utm_medium=referral" TargetMode="External"/><Relationship Id="rId3786" Type="http://schemas.openxmlformats.org/officeDocument/2006/relationships/hyperlink" Target="http://www.clariontech.com/?utm_source=clutch.co&amp;utm_medium=referral" TargetMode="External"/><Relationship Id="rId1124" Type="http://schemas.openxmlformats.org/officeDocument/2006/relationships/hyperlink" Target="https://eteam.io/?utm_source=clutch.co&amp;utm_medium=referral&amp;utm_campaign=web-developers" TargetMode="External"/><Relationship Id="rId2455" Type="http://schemas.openxmlformats.org/officeDocument/2006/relationships/hyperlink" Target="https://clutch.co/profile/devox-software" TargetMode="External"/><Relationship Id="rId3785" Type="http://schemas.openxmlformats.org/officeDocument/2006/relationships/hyperlink" Target="https://clutch.co/profile/clarion-technologies" TargetMode="External"/><Relationship Id="rId1158" Type="http://schemas.openxmlformats.org/officeDocument/2006/relationships/hyperlink" Target="http://catlab.agency/" TargetMode="External"/><Relationship Id="rId2489" Type="http://schemas.openxmlformats.org/officeDocument/2006/relationships/hyperlink" Target="https://clutch.co/profile/coding-sans" TargetMode="External"/><Relationship Id="rId1159" Type="http://schemas.openxmlformats.org/officeDocument/2006/relationships/hyperlink" Target="https://clutch.co/profile/essential-designs" TargetMode="External"/><Relationship Id="rId569" Type="http://schemas.openxmlformats.org/officeDocument/2006/relationships/hyperlink" Target="https://clutch.co/profile/kmphitech-llp" TargetMode="External"/><Relationship Id="rId568" Type="http://schemas.openxmlformats.org/officeDocument/2006/relationships/hyperlink" Target="https://around25.com/utm_source=clutch.co&amp;utm_medium=referral&amp;utm_campaign=web-developers" TargetMode="External"/><Relationship Id="rId567" Type="http://schemas.openxmlformats.org/officeDocument/2006/relationships/hyperlink" Target="https://clutch.co/profile/around25" TargetMode="External"/><Relationship Id="rId566" Type="http://schemas.openxmlformats.org/officeDocument/2006/relationships/hyperlink" Target="https://www.deaninfotech.com/" TargetMode="External"/><Relationship Id="rId2480" Type="http://schemas.openxmlformats.org/officeDocument/2006/relationships/hyperlink" Target="https://cynoteck.com/contact-us/?utm_source=clutch.co&amp;utm_medium=referral" TargetMode="External"/><Relationship Id="rId561" Type="http://schemas.openxmlformats.org/officeDocument/2006/relationships/hyperlink" Target="https://clutch.co/profile/artjoker-software" TargetMode="External"/><Relationship Id="rId1150" Type="http://schemas.openxmlformats.org/officeDocument/2006/relationships/hyperlink" Target="https://www.wscubetech.com/" TargetMode="External"/><Relationship Id="rId2481" Type="http://schemas.openxmlformats.org/officeDocument/2006/relationships/hyperlink" Target="https://clutch.co/profile/kanda-software" TargetMode="External"/><Relationship Id="rId560" Type="http://schemas.openxmlformats.org/officeDocument/2006/relationships/hyperlink" Target="https://zanzarra.com/" TargetMode="External"/><Relationship Id="rId1151" Type="http://schemas.openxmlformats.org/officeDocument/2006/relationships/hyperlink" Target="https://clutch.co/profile/relevant-software" TargetMode="External"/><Relationship Id="rId2482" Type="http://schemas.openxmlformats.org/officeDocument/2006/relationships/hyperlink" Target="https://www.kandasoft.com/?utm_source=clutch.co&amp;utm_medium=referral" TargetMode="External"/><Relationship Id="rId1152" Type="http://schemas.openxmlformats.org/officeDocument/2006/relationships/hyperlink" Target="https://relevant.software/?utm_source=clutch.co&amp;utm_medium=referral" TargetMode="External"/><Relationship Id="rId2483" Type="http://schemas.openxmlformats.org/officeDocument/2006/relationships/hyperlink" Target="https://clutch.co/profile/startupsoft" TargetMode="External"/><Relationship Id="rId1153" Type="http://schemas.openxmlformats.org/officeDocument/2006/relationships/hyperlink" Target="https://clutch.co/profile/codeit" TargetMode="External"/><Relationship Id="rId2484" Type="http://schemas.openxmlformats.org/officeDocument/2006/relationships/hyperlink" Target="https://www.startupsoft.com/?utm_source=clutch.co&amp;utm_medium=referral" TargetMode="External"/><Relationship Id="rId565" Type="http://schemas.openxmlformats.org/officeDocument/2006/relationships/hyperlink" Target="https://clutch.co/profile/dean-infotech" TargetMode="External"/><Relationship Id="rId1154" Type="http://schemas.openxmlformats.org/officeDocument/2006/relationships/hyperlink" Target="https://codeit.us/" TargetMode="External"/><Relationship Id="rId2485" Type="http://schemas.openxmlformats.org/officeDocument/2006/relationships/hyperlink" Target="https://clutch.co/profile/specbee" TargetMode="External"/><Relationship Id="rId564" Type="http://schemas.openxmlformats.org/officeDocument/2006/relationships/hyperlink" Target="http://www.veepal.com/" TargetMode="External"/><Relationship Id="rId1155" Type="http://schemas.openxmlformats.org/officeDocument/2006/relationships/hyperlink" Target="https://clutch.co/profile/ozitag" TargetMode="External"/><Relationship Id="rId2486" Type="http://schemas.openxmlformats.org/officeDocument/2006/relationships/hyperlink" Target="https://www.specbee.com/?utm_source=clutch.co&amp;utm_medium=Paid&amp;utm_campaign=Clutch%20Paid%20Promotions" TargetMode="External"/><Relationship Id="rId563" Type="http://schemas.openxmlformats.org/officeDocument/2006/relationships/hyperlink" Target="https://clutch.co/profile/veepal" TargetMode="External"/><Relationship Id="rId1156" Type="http://schemas.openxmlformats.org/officeDocument/2006/relationships/hyperlink" Target="https://ozitag.com/" TargetMode="External"/><Relationship Id="rId2487" Type="http://schemas.openxmlformats.org/officeDocument/2006/relationships/hyperlink" Target="https://clutch.co/profile/communication-crafts" TargetMode="External"/><Relationship Id="rId562" Type="http://schemas.openxmlformats.org/officeDocument/2006/relationships/hyperlink" Target="https://artjoker.net/" TargetMode="External"/><Relationship Id="rId1157" Type="http://schemas.openxmlformats.org/officeDocument/2006/relationships/hyperlink" Target="https://clutch.co/profile/schr%C3%B6dingers-cat-laboratory" TargetMode="External"/><Relationship Id="rId2488" Type="http://schemas.openxmlformats.org/officeDocument/2006/relationships/hyperlink" Target="http://www.communicationcrafts.com/?utm_source=clutch.co&amp;utm_medium=referral&amp;utm_campaign=directory" TargetMode="External"/><Relationship Id="rId1147" Type="http://schemas.openxmlformats.org/officeDocument/2006/relationships/hyperlink" Target="https://clutch.co/profile/aten-design-group" TargetMode="External"/><Relationship Id="rId2478" Type="http://schemas.openxmlformats.org/officeDocument/2006/relationships/hyperlink" Target="https://coalitiontechnologies.com/?utm_source=clutch.co&amp;utm_medium=referral&amp;utm_campaign=clutch.co" TargetMode="External"/><Relationship Id="rId1148" Type="http://schemas.openxmlformats.org/officeDocument/2006/relationships/hyperlink" Target="https://atendesigngroup.com/" TargetMode="External"/><Relationship Id="rId2479" Type="http://schemas.openxmlformats.org/officeDocument/2006/relationships/hyperlink" Target="https://clutch.co/profile/cynoteck-technology-solutions" TargetMode="External"/><Relationship Id="rId1149" Type="http://schemas.openxmlformats.org/officeDocument/2006/relationships/hyperlink" Target="https://clutch.co/profile/wscube-tech" TargetMode="External"/><Relationship Id="rId558" Type="http://schemas.openxmlformats.org/officeDocument/2006/relationships/hyperlink" Target="https://weband.eu/" TargetMode="External"/><Relationship Id="rId557" Type="http://schemas.openxmlformats.org/officeDocument/2006/relationships/hyperlink" Target="https://clutch.co/profile/weband-0" TargetMode="External"/><Relationship Id="rId556" Type="http://schemas.openxmlformats.org/officeDocument/2006/relationships/hyperlink" Target="https://www.rmgmedia.com/?utm_source=clutch.co&amp;utm_medium=referral&amp;utm_campaign=directory" TargetMode="External"/><Relationship Id="rId555" Type="http://schemas.openxmlformats.org/officeDocument/2006/relationships/hyperlink" Target="https://clutch.co/profile/rmg-0" TargetMode="External"/><Relationship Id="rId559" Type="http://schemas.openxmlformats.org/officeDocument/2006/relationships/hyperlink" Target="https://clutch.co/profile/zanzarra" TargetMode="External"/><Relationship Id="rId550" Type="http://schemas.openxmlformats.org/officeDocument/2006/relationships/hyperlink" Target="https://gearedapp.co.uk/" TargetMode="External"/><Relationship Id="rId2470" Type="http://schemas.openxmlformats.org/officeDocument/2006/relationships/hyperlink" Target="https://volaresystems.com/?utm_source=clutch.co&amp;utm_medium=referral" TargetMode="External"/><Relationship Id="rId1140" Type="http://schemas.openxmlformats.org/officeDocument/2006/relationships/hyperlink" Target="https://www.acebuddy.co/" TargetMode="External"/><Relationship Id="rId2471" Type="http://schemas.openxmlformats.org/officeDocument/2006/relationships/hyperlink" Target="https://clutch.co/profile/clustox" TargetMode="External"/><Relationship Id="rId1141" Type="http://schemas.openxmlformats.org/officeDocument/2006/relationships/hyperlink" Target="https://clutch.co/profile/empressia" TargetMode="External"/><Relationship Id="rId2472" Type="http://schemas.openxmlformats.org/officeDocument/2006/relationships/hyperlink" Target="https://www.clustox.com/" TargetMode="External"/><Relationship Id="rId1142" Type="http://schemas.openxmlformats.org/officeDocument/2006/relationships/hyperlink" Target="https://empressia.co/" TargetMode="External"/><Relationship Id="rId2473" Type="http://schemas.openxmlformats.org/officeDocument/2006/relationships/hyperlink" Target="https://clutch.co/profile/icidigital" TargetMode="External"/><Relationship Id="rId554" Type="http://schemas.openxmlformats.org/officeDocument/2006/relationships/hyperlink" Target="https://scaramanga.agency/" TargetMode="External"/><Relationship Id="rId1143" Type="http://schemas.openxmlformats.org/officeDocument/2006/relationships/hyperlink" Target="https://clutch.co/profile/rishabh-software" TargetMode="External"/><Relationship Id="rId2474" Type="http://schemas.openxmlformats.org/officeDocument/2006/relationships/hyperlink" Target="http://www.icidigital.com/" TargetMode="External"/><Relationship Id="rId553" Type="http://schemas.openxmlformats.org/officeDocument/2006/relationships/hyperlink" Target="https://clutch.co/profile/scaramanga-agency" TargetMode="External"/><Relationship Id="rId1144" Type="http://schemas.openxmlformats.org/officeDocument/2006/relationships/hyperlink" Target="http://www.rishabhsoft.com/" TargetMode="External"/><Relationship Id="rId2475" Type="http://schemas.openxmlformats.org/officeDocument/2006/relationships/hyperlink" Target="https://clutch.co/profile/professional-soft-tech" TargetMode="External"/><Relationship Id="rId552" Type="http://schemas.openxmlformats.org/officeDocument/2006/relationships/hyperlink" Target="http://agilie.com/" TargetMode="External"/><Relationship Id="rId1145" Type="http://schemas.openxmlformats.org/officeDocument/2006/relationships/hyperlink" Target="https://clutch.co/profile/polycot-associates" TargetMode="External"/><Relationship Id="rId2476" Type="http://schemas.openxmlformats.org/officeDocument/2006/relationships/hyperlink" Target="https://www.professionalsofttech.com/?utm_source=clutch.co&amp;utm_medium=referral&amp;utm_campaign=directory" TargetMode="External"/><Relationship Id="rId551" Type="http://schemas.openxmlformats.org/officeDocument/2006/relationships/hyperlink" Target="https://clutch.co/profile/agilie" TargetMode="External"/><Relationship Id="rId1146" Type="http://schemas.openxmlformats.org/officeDocument/2006/relationships/hyperlink" Target="http://www.polycotassociates.com/" TargetMode="External"/><Relationship Id="rId2477" Type="http://schemas.openxmlformats.org/officeDocument/2006/relationships/hyperlink" Target="https://clutch.co/profile/coalition-technologies" TargetMode="External"/><Relationship Id="rId495" Type="http://schemas.openxmlformats.org/officeDocument/2006/relationships/hyperlink" Target="https://clutch.co/profile/getcode" TargetMode="External"/><Relationship Id="rId494" Type="http://schemas.openxmlformats.org/officeDocument/2006/relationships/hyperlink" Target="https://www.nirvanacanada.com/" TargetMode="External"/><Relationship Id="rId493" Type="http://schemas.openxmlformats.org/officeDocument/2006/relationships/hyperlink" Target="https://clutch.co/profile/nirvana-canada" TargetMode="External"/><Relationship Id="rId492" Type="http://schemas.openxmlformats.org/officeDocument/2006/relationships/hyperlink" Target="https://www.tekrevol.com/app-development?utm_source=clutch&amp;utm_medium=clutch&amp;utm_campaign=clutch+page&amp;utm_id=clutch" TargetMode="External"/><Relationship Id="rId499" Type="http://schemas.openxmlformats.org/officeDocument/2006/relationships/hyperlink" Target="https://clutch.co/profile/cleevio" TargetMode="External"/><Relationship Id="rId498" Type="http://schemas.openxmlformats.org/officeDocument/2006/relationships/hyperlink" Target="http://www.suscosolutions.com/?utm_source=clutch.co&amp;utm_medium=referral&amp;utm_campaign=web-developers" TargetMode="External"/><Relationship Id="rId497" Type="http://schemas.openxmlformats.org/officeDocument/2006/relationships/hyperlink" Target="https://clutch.co/profile/susco-solutions" TargetMode="External"/><Relationship Id="rId496" Type="http://schemas.openxmlformats.org/officeDocument/2006/relationships/hyperlink" Target="http://get-code.net/" TargetMode="External"/><Relationship Id="rId3810" Type="http://schemas.openxmlformats.org/officeDocument/2006/relationships/hyperlink" Target="http://livetyping.com/en/" TargetMode="External"/><Relationship Id="rId3812" Type="http://schemas.openxmlformats.org/officeDocument/2006/relationships/hyperlink" Target="https://www.ideosoftware.com/?utm_source=clutch.co&amp;utm_medium=referral&amp;utm_campaign=directory" TargetMode="External"/><Relationship Id="rId3811" Type="http://schemas.openxmlformats.org/officeDocument/2006/relationships/hyperlink" Target="https://clutch.co/profile/ideo-software" TargetMode="External"/><Relationship Id="rId3814" Type="http://schemas.openxmlformats.org/officeDocument/2006/relationships/hyperlink" Target="https://codeshine.com/?utm_source=clutch.co&amp;utm_medium=referral&amp;utm_campaign=web-developers" TargetMode="External"/><Relationship Id="rId3813" Type="http://schemas.openxmlformats.org/officeDocument/2006/relationships/hyperlink" Target="https://clutch.co/profile/codeshine" TargetMode="External"/><Relationship Id="rId3816" Type="http://schemas.openxmlformats.org/officeDocument/2006/relationships/hyperlink" Target="https://sourcecode.mx/?utm_source=clutch.co&amp;utm_medium=referral&amp;utm_campaign=directory" TargetMode="External"/><Relationship Id="rId3815" Type="http://schemas.openxmlformats.org/officeDocument/2006/relationships/hyperlink" Target="https://clutch.co/profile/source-code-0" TargetMode="External"/><Relationship Id="rId3818" Type="http://schemas.openxmlformats.org/officeDocument/2006/relationships/hyperlink" Target="https://www.kodakollectiv.com/?utm_source=clutch.co&amp;utm_medium=referral&amp;utm_campaign=directory" TargetMode="External"/><Relationship Id="rId3817" Type="http://schemas.openxmlformats.org/officeDocument/2006/relationships/hyperlink" Target="https://clutch.co/profile/koda-kollectiv" TargetMode="External"/><Relationship Id="rId3819" Type="http://schemas.openxmlformats.org/officeDocument/2006/relationships/hyperlink" Target="https://clutch.co/profile/logo-poppin" TargetMode="External"/><Relationship Id="rId3801" Type="http://schemas.openxmlformats.org/officeDocument/2006/relationships/hyperlink" Target="https://clutch.co/profile/guru-technolabs" TargetMode="External"/><Relationship Id="rId3800" Type="http://schemas.openxmlformats.org/officeDocument/2006/relationships/hyperlink" Target="https://www.mindk.com/?utm_source=clutch.co&amp;utm_medium=referral&amp;utm_campaign=web-developers" TargetMode="External"/><Relationship Id="rId3803" Type="http://schemas.openxmlformats.org/officeDocument/2006/relationships/hyperlink" Target="https://clutch.co/profile/curotec" TargetMode="External"/><Relationship Id="rId3802" Type="http://schemas.openxmlformats.org/officeDocument/2006/relationships/hyperlink" Target="https://www.gurutechnolabs.com/" TargetMode="External"/><Relationship Id="rId3805" Type="http://schemas.openxmlformats.org/officeDocument/2006/relationships/hyperlink" Target="https://clutch.co/profile/geniusee" TargetMode="External"/><Relationship Id="rId3804" Type="http://schemas.openxmlformats.org/officeDocument/2006/relationships/hyperlink" Target="http://www.curotec.com/?utm_source=clutch.co&amp;utm_medium=referral" TargetMode="External"/><Relationship Id="rId3807" Type="http://schemas.openxmlformats.org/officeDocument/2006/relationships/hyperlink" Target="https://clutch.co/profile/future-mind" TargetMode="External"/><Relationship Id="rId3806" Type="http://schemas.openxmlformats.org/officeDocument/2006/relationships/hyperlink" Target="https://geniusee.com/?utm_source=clutch.co&amp;utm_medium=referral&amp;utm_campaign=web-developers" TargetMode="External"/><Relationship Id="rId3809" Type="http://schemas.openxmlformats.org/officeDocument/2006/relationships/hyperlink" Target="https://clutch.co/profile/live-typing" TargetMode="External"/><Relationship Id="rId3808" Type="http://schemas.openxmlformats.org/officeDocument/2006/relationships/hyperlink" Target="https://www.futuremind.com/?utm_source=clutch.co&amp;utm_medium=referral&amp;utm_campaign=directory" TargetMode="External"/><Relationship Id="rId1213" Type="http://schemas.openxmlformats.org/officeDocument/2006/relationships/hyperlink" Target="https://clutch.co/profile/percept-infotech" TargetMode="External"/><Relationship Id="rId2544" Type="http://schemas.openxmlformats.org/officeDocument/2006/relationships/hyperlink" Target="https://clutch.co/profile/kontra" TargetMode="External"/><Relationship Id="rId3876" Type="http://schemas.openxmlformats.org/officeDocument/2006/relationships/hyperlink" Target="http://www.taoti.com/&amp;utm_medium=referral" TargetMode="External"/><Relationship Id="rId1214" Type="http://schemas.openxmlformats.org/officeDocument/2006/relationships/hyperlink" Target="http://www.perceptinfotech.com/" TargetMode="External"/><Relationship Id="rId2545" Type="http://schemas.openxmlformats.org/officeDocument/2006/relationships/hyperlink" Target="https://kontra.agency/" TargetMode="External"/><Relationship Id="rId3875" Type="http://schemas.openxmlformats.org/officeDocument/2006/relationships/hyperlink" Target="https://clutch.co/profile/taoti-creative" TargetMode="External"/><Relationship Id="rId1215" Type="http://schemas.openxmlformats.org/officeDocument/2006/relationships/hyperlink" Target="https://clutch.co/profile/frogslayer" TargetMode="External"/><Relationship Id="rId2546" Type="http://schemas.openxmlformats.org/officeDocument/2006/relationships/hyperlink" Target="https://clutch.co/profile/adci-solutions" TargetMode="External"/><Relationship Id="rId3878" Type="http://schemas.openxmlformats.org/officeDocument/2006/relationships/hyperlink" Target="http://quartsoft.com/" TargetMode="External"/><Relationship Id="rId1216" Type="http://schemas.openxmlformats.org/officeDocument/2006/relationships/hyperlink" Target="https://www.frogslayer.com/?utm_source=clutch.co&amp;utm_medium=referral&amp;utm_campaign=web-developers" TargetMode="External"/><Relationship Id="rId2547" Type="http://schemas.openxmlformats.org/officeDocument/2006/relationships/hyperlink" Target="http://adcisolutions.com/?utm_source=clutch&amp;utm_medium=referral&amp;utm_campaign=web-developers" TargetMode="External"/><Relationship Id="rId3877" Type="http://schemas.openxmlformats.org/officeDocument/2006/relationships/hyperlink" Target="https://clutch.co/profile/quartsoft" TargetMode="External"/><Relationship Id="rId1217" Type="http://schemas.openxmlformats.org/officeDocument/2006/relationships/hyperlink" Target="https://clutch.co/profile/devvela" TargetMode="External"/><Relationship Id="rId2548" Type="http://schemas.openxmlformats.org/officeDocument/2006/relationships/hyperlink" Target="https://clutch.co/profile/coax-software" TargetMode="External"/><Relationship Id="rId1218" Type="http://schemas.openxmlformats.org/officeDocument/2006/relationships/hyperlink" Target="https://devvela.com/" TargetMode="External"/><Relationship Id="rId2549" Type="http://schemas.openxmlformats.org/officeDocument/2006/relationships/hyperlink" Target="https://coaxsoft.com/?utm_source=clutch.co&amp;utm_medium=referral&amp;utm_campaign=web-developers" TargetMode="External"/><Relationship Id="rId3879" Type="http://schemas.openxmlformats.org/officeDocument/2006/relationships/hyperlink" Target="https://clutch.co/profile/nix" TargetMode="External"/><Relationship Id="rId1219" Type="http://schemas.openxmlformats.org/officeDocument/2006/relationships/hyperlink" Target="https://clutch.co/profile/valiant-design" TargetMode="External"/><Relationship Id="rId3870" Type="http://schemas.openxmlformats.org/officeDocument/2006/relationships/hyperlink" Target="https://www.sparkfish.com/?utm_source=clutch.co&amp;utm_medium=referral" TargetMode="External"/><Relationship Id="rId2540" Type="http://schemas.openxmlformats.org/officeDocument/2006/relationships/hyperlink" Target="https://clutch.co/profile/chop-chop" TargetMode="External"/><Relationship Id="rId3872" Type="http://schemas.openxmlformats.org/officeDocument/2006/relationships/hyperlink" Target="http://www.ectostar.com/" TargetMode="External"/><Relationship Id="rId1210" Type="http://schemas.openxmlformats.org/officeDocument/2006/relationships/hyperlink" Target="https://www.frankdigital.com.au/?utm_source=clutch.co&amp;utm_medium=referral&amp;utm_campaign=directory" TargetMode="External"/><Relationship Id="rId2541" Type="http://schemas.openxmlformats.org/officeDocument/2006/relationships/hyperlink" Target="https://chop-chop.org/?utm_source=clutch.co&amp;utm_medium=referral&amp;utm_campaign=web-developers" TargetMode="External"/><Relationship Id="rId3871" Type="http://schemas.openxmlformats.org/officeDocument/2006/relationships/hyperlink" Target="https://clutch.co/profile/ectostar" TargetMode="External"/><Relationship Id="rId1211" Type="http://schemas.openxmlformats.org/officeDocument/2006/relationships/hyperlink" Target="https://clutch.co/profile/sphinx-solutions" TargetMode="External"/><Relationship Id="rId2542" Type="http://schemas.openxmlformats.org/officeDocument/2006/relationships/hyperlink" Target="https://clutch.co/profile/tivix" TargetMode="External"/><Relationship Id="rId3874" Type="http://schemas.openxmlformats.org/officeDocument/2006/relationships/hyperlink" Target="https://www.360technosoft.com/" TargetMode="External"/><Relationship Id="rId1212" Type="http://schemas.openxmlformats.org/officeDocument/2006/relationships/hyperlink" Target="http://www.sphinx-solution.com/" TargetMode="External"/><Relationship Id="rId2543" Type="http://schemas.openxmlformats.org/officeDocument/2006/relationships/hyperlink" Target="https://www.tivix.com/?utm_source=clutch&amp;utm_medium=referral" TargetMode="External"/><Relationship Id="rId3873" Type="http://schemas.openxmlformats.org/officeDocument/2006/relationships/hyperlink" Target="https://clutch.co/profile/360-degree-technosoft" TargetMode="External"/><Relationship Id="rId1202" Type="http://schemas.openxmlformats.org/officeDocument/2006/relationships/hyperlink" Target="https://belovdigital.agency/" TargetMode="External"/><Relationship Id="rId2533" Type="http://schemas.openxmlformats.org/officeDocument/2006/relationships/hyperlink" Target="https://itmonks.com/?utm_source=clutch.co&amp;utm_medium=referral" TargetMode="External"/><Relationship Id="rId3865" Type="http://schemas.openxmlformats.org/officeDocument/2006/relationships/hyperlink" Target="https://clutch.co/profile/magnusminds-it-solution-llp" TargetMode="External"/><Relationship Id="rId1203" Type="http://schemas.openxmlformats.org/officeDocument/2006/relationships/hyperlink" Target="https://clutch.co/profile/atrium-digital" TargetMode="External"/><Relationship Id="rId2534" Type="http://schemas.openxmlformats.org/officeDocument/2006/relationships/hyperlink" Target="https://clutch.co/profile/planeks" TargetMode="External"/><Relationship Id="rId3864" Type="http://schemas.openxmlformats.org/officeDocument/2006/relationships/hyperlink" Target="http://www.acecreativetech.com/" TargetMode="External"/><Relationship Id="rId1204" Type="http://schemas.openxmlformats.org/officeDocument/2006/relationships/hyperlink" Target="https://www.atriumdigital.com/?utm_source=clutch.co&amp;utm_medium=referral&amp;utm_campaign=directory" TargetMode="External"/><Relationship Id="rId2535" Type="http://schemas.openxmlformats.org/officeDocument/2006/relationships/hyperlink" Target="https://planeks.net/" TargetMode="External"/><Relationship Id="rId3867" Type="http://schemas.openxmlformats.org/officeDocument/2006/relationships/hyperlink" Target="https://clutch.co/profile/busymachines" TargetMode="External"/><Relationship Id="rId1205" Type="http://schemas.openxmlformats.org/officeDocument/2006/relationships/hyperlink" Target="https://clutch.co/profile/spd-group" TargetMode="External"/><Relationship Id="rId2536" Type="http://schemas.openxmlformats.org/officeDocument/2006/relationships/hyperlink" Target="https://clutch.co/profile/code-poets" TargetMode="External"/><Relationship Id="rId3866" Type="http://schemas.openxmlformats.org/officeDocument/2006/relationships/hyperlink" Target="https://www.magnusminds.net/" TargetMode="External"/><Relationship Id="rId1206" Type="http://schemas.openxmlformats.org/officeDocument/2006/relationships/hyperlink" Target="https://spd.group/" TargetMode="External"/><Relationship Id="rId2537" Type="http://schemas.openxmlformats.org/officeDocument/2006/relationships/hyperlink" Target="https://codepoets.it/?utm_source=clutch.co&amp;utm_medium=referral&amp;utm_campaign=web-developers" TargetMode="External"/><Relationship Id="rId3869" Type="http://schemas.openxmlformats.org/officeDocument/2006/relationships/hyperlink" Target="https://clutch.co/profile/sparkfish" TargetMode="External"/><Relationship Id="rId1207" Type="http://schemas.openxmlformats.org/officeDocument/2006/relationships/hyperlink" Target="https://clutch.co/profile/modea" TargetMode="External"/><Relationship Id="rId2538" Type="http://schemas.openxmlformats.org/officeDocument/2006/relationships/hyperlink" Target="https://clutch.co/profile/decode" TargetMode="External"/><Relationship Id="rId3868" Type="http://schemas.openxmlformats.org/officeDocument/2006/relationships/hyperlink" Target="https://www.busymachines.com/?utm_source=clutch&amp;utm_medium=referral" TargetMode="External"/><Relationship Id="rId1208" Type="http://schemas.openxmlformats.org/officeDocument/2006/relationships/hyperlink" Target="https://www.modea.com/" TargetMode="External"/><Relationship Id="rId2539" Type="http://schemas.openxmlformats.org/officeDocument/2006/relationships/hyperlink" Target="https://decode.agency/" TargetMode="External"/><Relationship Id="rId1209" Type="http://schemas.openxmlformats.org/officeDocument/2006/relationships/hyperlink" Target="https://clutch.co/profile/frank-digital" TargetMode="External"/><Relationship Id="rId3861" Type="http://schemas.openxmlformats.org/officeDocument/2006/relationships/hyperlink" Target="https://clutch.co/profile/nerdz-lab" TargetMode="External"/><Relationship Id="rId2530" Type="http://schemas.openxmlformats.org/officeDocument/2006/relationships/hyperlink" Target="https://clutch.co/profile/concise-software" TargetMode="External"/><Relationship Id="rId3860" Type="http://schemas.openxmlformats.org/officeDocument/2006/relationships/hyperlink" Target="http://aristeksystems.com/" TargetMode="External"/><Relationship Id="rId1200" Type="http://schemas.openxmlformats.org/officeDocument/2006/relationships/hyperlink" Target="http://www.webixion.com/" TargetMode="External"/><Relationship Id="rId2531" Type="http://schemas.openxmlformats.org/officeDocument/2006/relationships/hyperlink" Target="https://concisesoftware.com/?utm_source=clutch.co&amp;utm_medium=referral&amp;utm_campaign=directory" TargetMode="External"/><Relationship Id="rId3863" Type="http://schemas.openxmlformats.org/officeDocument/2006/relationships/hyperlink" Target="https://clutch.co/profile/ace-creative-webtech" TargetMode="External"/><Relationship Id="rId1201" Type="http://schemas.openxmlformats.org/officeDocument/2006/relationships/hyperlink" Target="https://clutch.co/profile/belov-digital-agency" TargetMode="External"/><Relationship Id="rId2532" Type="http://schemas.openxmlformats.org/officeDocument/2006/relationships/hyperlink" Target="https://clutch.co/profile/it-monks" TargetMode="External"/><Relationship Id="rId3862" Type="http://schemas.openxmlformats.org/officeDocument/2006/relationships/hyperlink" Target="https://nerdzlab.com/?utm_source=clutch.co&amp;utm_medium=referral&amp;utm_campaign=directory" TargetMode="External"/><Relationship Id="rId1235" Type="http://schemas.openxmlformats.org/officeDocument/2006/relationships/hyperlink" Target="https://clutch.co/profile/infosit" TargetMode="External"/><Relationship Id="rId2566" Type="http://schemas.openxmlformats.org/officeDocument/2006/relationships/hyperlink" Target="https://clutch.co/profile/attract-group" TargetMode="External"/><Relationship Id="rId3898" Type="http://schemas.openxmlformats.org/officeDocument/2006/relationships/hyperlink" Target="https://fivejars.com/?utm_source=clutch.co&amp;utm_medium=referral&amp;utm_campaign=directory" TargetMode="External"/><Relationship Id="rId1236" Type="http://schemas.openxmlformats.org/officeDocument/2006/relationships/hyperlink" Target="http://www.infosit.com/?utm_source=clutch.co&amp;utm_medium=referral" TargetMode="External"/><Relationship Id="rId2567" Type="http://schemas.openxmlformats.org/officeDocument/2006/relationships/hyperlink" Target="https://attractgroup.com/?utm_source=clutch.co&amp;utm_medium=cpc&amp;utm_campaign=web-developers" TargetMode="External"/><Relationship Id="rId3897" Type="http://schemas.openxmlformats.org/officeDocument/2006/relationships/hyperlink" Target="https://clutch.co/profile/five-jars" TargetMode="External"/><Relationship Id="rId1237" Type="http://schemas.openxmlformats.org/officeDocument/2006/relationships/hyperlink" Target="https://clutch.co/profile/one-team-us" TargetMode="External"/><Relationship Id="rId2568" Type="http://schemas.openxmlformats.org/officeDocument/2006/relationships/hyperlink" Target="https://clutch.co/profile/sumatosoft" TargetMode="External"/><Relationship Id="rId1238" Type="http://schemas.openxmlformats.org/officeDocument/2006/relationships/hyperlink" Target="https://oneteam.us/" TargetMode="External"/><Relationship Id="rId2569" Type="http://schemas.openxmlformats.org/officeDocument/2006/relationships/hyperlink" Target="http://sumatosoft.com/?utm_source=clutch.co&amp;utm_medium=referral&amp;utm_content=main%20website&amp;utm_campaign=Clutch" TargetMode="External"/><Relationship Id="rId3899" Type="http://schemas.openxmlformats.org/officeDocument/2006/relationships/hyperlink" Target="https://clutch.co/profile/adequate-web-solutions" TargetMode="External"/><Relationship Id="rId1239" Type="http://schemas.openxmlformats.org/officeDocument/2006/relationships/hyperlink" Target="https://clutch.co/profile/bvblogic" TargetMode="External"/><Relationship Id="rId409" Type="http://schemas.openxmlformats.org/officeDocument/2006/relationships/hyperlink" Target="https://clutch.co/profile/htmlpanda" TargetMode="External"/><Relationship Id="rId404" Type="http://schemas.openxmlformats.org/officeDocument/2006/relationships/hyperlink" Target="https://deviniti.com/?utm_source=clutch.co&amp;utm_medium=referral&amp;utm_campaign=directory" TargetMode="External"/><Relationship Id="rId403" Type="http://schemas.openxmlformats.org/officeDocument/2006/relationships/hyperlink" Target="https://clutch.co/profile/deviniti" TargetMode="External"/><Relationship Id="rId402" Type="http://schemas.openxmlformats.org/officeDocument/2006/relationships/hyperlink" Target="https://kitelytech.com/?utm_source=clutch.co&amp;utm_medium=referral&amp;utm_campaign=directory" TargetMode="External"/><Relationship Id="rId401" Type="http://schemas.openxmlformats.org/officeDocument/2006/relationships/hyperlink" Target="https://clutch.co/profile/kitelytech" TargetMode="External"/><Relationship Id="rId408" Type="http://schemas.openxmlformats.org/officeDocument/2006/relationships/hyperlink" Target="https://www.merixstudio.com/services/web-app-development/?utm_source=clutch&amp;utm_medium=referral&amp;utm_campaign=web-developers" TargetMode="External"/><Relationship Id="rId407" Type="http://schemas.openxmlformats.org/officeDocument/2006/relationships/hyperlink" Target="https://clutch.co/profile/merixstudio" TargetMode="External"/><Relationship Id="rId406" Type="http://schemas.openxmlformats.org/officeDocument/2006/relationships/hyperlink" Target="http://developmentnow.com/clutch.php?utm_source=clutch&amp;utm_medium=profile&amp;utm_campaign=Clutch" TargetMode="External"/><Relationship Id="rId405" Type="http://schemas.openxmlformats.org/officeDocument/2006/relationships/hyperlink" Target="https://clutch.co/profile/developmentnow" TargetMode="External"/><Relationship Id="rId3890" Type="http://schemas.openxmlformats.org/officeDocument/2006/relationships/hyperlink" Target="http://www.webplanex.com/" TargetMode="External"/><Relationship Id="rId2560" Type="http://schemas.openxmlformats.org/officeDocument/2006/relationships/hyperlink" Target="https://clutch.co/profile/jetrockets" TargetMode="External"/><Relationship Id="rId3892" Type="http://schemas.openxmlformats.org/officeDocument/2006/relationships/hyperlink" Target="https://massmediagroup.pro/en/?utm_source=clutch.co&amp;utm_medium=referral&amp;utm_campaign=referral" TargetMode="External"/><Relationship Id="rId1230" Type="http://schemas.openxmlformats.org/officeDocument/2006/relationships/hyperlink" Target="https://www.optiweb.com/" TargetMode="External"/><Relationship Id="rId2561" Type="http://schemas.openxmlformats.org/officeDocument/2006/relationships/hyperlink" Target="http://jetrockets.pro/?utm_source=clutch.co&amp;utm_medium=directory&amp;utm_campaign=clutchlisting" TargetMode="External"/><Relationship Id="rId3891" Type="http://schemas.openxmlformats.org/officeDocument/2006/relationships/hyperlink" Target="https://clutch.co/profile/massmedia-group" TargetMode="External"/><Relationship Id="rId400" Type="http://schemas.openxmlformats.org/officeDocument/2006/relationships/hyperlink" Target="https://codemotion.ninja/" TargetMode="External"/><Relationship Id="rId1231" Type="http://schemas.openxmlformats.org/officeDocument/2006/relationships/hyperlink" Target="https://clutch.co/profile/upheave-technologies" TargetMode="External"/><Relationship Id="rId2562" Type="http://schemas.openxmlformats.org/officeDocument/2006/relationships/hyperlink" Target="https://clutch.co/profile/appycodes" TargetMode="External"/><Relationship Id="rId3894" Type="http://schemas.openxmlformats.org/officeDocument/2006/relationships/hyperlink" Target="https://new.ralabs.org/?utm_source=clutch.co&amp;utm_medium=refferal&amp;utm_campaign=web-developers" TargetMode="External"/><Relationship Id="rId1232" Type="http://schemas.openxmlformats.org/officeDocument/2006/relationships/hyperlink" Target="https://upheave.tech/" TargetMode="External"/><Relationship Id="rId2563" Type="http://schemas.openxmlformats.org/officeDocument/2006/relationships/hyperlink" Target="https://appycodes.com/" TargetMode="External"/><Relationship Id="rId3893" Type="http://schemas.openxmlformats.org/officeDocument/2006/relationships/hyperlink" Target="https://clutch.co/profile/ralabs" TargetMode="External"/><Relationship Id="rId1233" Type="http://schemas.openxmlformats.org/officeDocument/2006/relationships/hyperlink" Target="https://clutch.co/profile/drupal-connect" TargetMode="External"/><Relationship Id="rId2564" Type="http://schemas.openxmlformats.org/officeDocument/2006/relationships/hyperlink" Target="https://clutch.co/profile/openconcept-consulting" TargetMode="External"/><Relationship Id="rId3896" Type="http://schemas.openxmlformats.org/officeDocument/2006/relationships/hyperlink" Target="https://www.arkasoftwares.com/?utm_source=clutch&amp;utm_medium=directory&amp;utm_campaign=arka-clutch" TargetMode="External"/><Relationship Id="rId1234" Type="http://schemas.openxmlformats.org/officeDocument/2006/relationships/hyperlink" Target="http://drupalconnect.com/" TargetMode="External"/><Relationship Id="rId2565" Type="http://schemas.openxmlformats.org/officeDocument/2006/relationships/hyperlink" Target="https://openconcept.ca/" TargetMode="External"/><Relationship Id="rId3895" Type="http://schemas.openxmlformats.org/officeDocument/2006/relationships/hyperlink" Target="https://clutch.co/profile/arka-softwares" TargetMode="External"/><Relationship Id="rId1224" Type="http://schemas.openxmlformats.org/officeDocument/2006/relationships/hyperlink" Target="https://www.knectar.com/" TargetMode="External"/><Relationship Id="rId2555" Type="http://schemas.openxmlformats.org/officeDocument/2006/relationships/hyperlink" Target="https://www.ebizneeds.com/" TargetMode="External"/><Relationship Id="rId3887" Type="http://schemas.openxmlformats.org/officeDocument/2006/relationships/hyperlink" Target="https://clutch.co/profile/accesto" TargetMode="External"/><Relationship Id="rId1225" Type="http://schemas.openxmlformats.org/officeDocument/2006/relationships/hyperlink" Target="https://clutch.co/profile/byte-technology" TargetMode="External"/><Relationship Id="rId2556" Type="http://schemas.openxmlformats.org/officeDocument/2006/relationships/hyperlink" Target="https://clutch.co/profile/latitude-technolabs-private" TargetMode="External"/><Relationship Id="rId3886" Type="http://schemas.openxmlformats.org/officeDocument/2006/relationships/hyperlink" Target="https://rubikal.com/?utm_source=clutch.co&amp;utm_medium=referral&amp;utm_campaign=directory" TargetMode="External"/><Relationship Id="rId1226" Type="http://schemas.openxmlformats.org/officeDocument/2006/relationships/hyperlink" Target="https://bytetechnology.com/?utm_source=clutch.co&amp;utm_medium=referral&amp;utm_campaign=directory" TargetMode="External"/><Relationship Id="rId2557" Type="http://schemas.openxmlformats.org/officeDocument/2006/relationships/hyperlink" Target="https://latitudetechnolabs.com/" TargetMode="External"/><Relationship Id="rId3889" Type="http://schemas.openxmlformats.org/officeDocument/2006/relationships/hyperlink" Target="https://clutch.co/profile/webplanex-infotech" TargetMode="External"/><Relationship Id="rId1227" Type="http://schemas.openxmlformats.org/officeDocument/2006/relationships/hyperlink" Target="https://clutch.co/profile/eggs-media" TargetMode="External"/><Relationship Id="rId2558" Type="http://schemas.openxmlformats.org/officeDocument/2006/relationships/hyperlink" Target="https://clutch.co/profile/eco-tech" TargetMode="External"/><Relationship Id="rId3888" Type="http://schemas.openxmlformats.org/officeDocument/2006/relationships/hyperlink" Target="https://accesto.com/?utm_source=clutch.co&amp;utm_medium=referral&amp;utm_campaign=directory" TargetMode="External"/><Relationship Id="rId1228" Type="http://schemas.openxmlformats.org/officeDocument/2006/relationships/hyperlink" Target="https://eggsmedia.com/?utm_source=clutch.co&amp;utm_medium=referral" TargetMode="External"/><Relationship Id="rId2559" Type="http://schemas.openxmlformats.org/officeDocument/2006/relationships/hyperlink" Target="https://eco-n-tech.com/" TargetMode="External"/><Relationship Id="rId1229" Type="http://schemas.openxmlformats.org/officeDocument/2006/relationships/hyperlink" Target="https://clutch.co/profile/optiweb" TargetMode="External"/><Relationship Id="rId3881" Type="http://schemas.openxmlformats.org/officeDocument/2006/relationships/hyperlink" Target="https://clutch.co/profile/zimalab" TargetMode="External"/><Relationship Id="rId2550" Type="http://schemas.openxmlformats.org/officeDocument/2006/relationships/hyperlink" Target="https://clutch.co/profile/valtech" TargetMode="External"/><Relationship Id="rId3880" Type="http://schemas.openxmlformats.org/officeDocument/2006/relationships/hyperlink" Target="https://nix-united.com/services/business-intelligence-services-bi/?utm_source=clutch.co&amp;utm_medium=referral" TargetMode="External"/><Relationship Id="rId1220" Type="http://schemas.openxmlformats.org/officeDocument/2006/relationships/hyperlink" Target="https://valiantdesign.co.uk/" TargetMode="External"/><Relationship Id="rId2551" Type="http://schemas.openxmlformats.org/officeDocument/2006/relationships/hyperlink" Target="https://www.valtech.com/" TargetMode="External"/><Relationship Id="rId3883" Type="http://schemas.openxmlformats.org/officeDocument/2006/relationships/hyperlink" Target="https://clutch.co/profile/hedgehog-lab" TargetMode="External"/><Relationship Id="rId1221" Type="http://schemas.openxmlformats.org/officeDocument/2006/relationships/hyperlink" Target="https://clutch.co/profile/endertech" TargetMode="External"/><Relationship Id="rId2552" Type="http://schemas.openxmlformats.org/officeDocument/2006/relationships/hyperlink" Target="https://clutch.co/profile/thinkbound" TargetMode="External"/><Relationship Id="rId3882" Type="http://schemas.openxmlformats.org/officeDocument/2006/relationships/hyperlink" Target="http://zimalab.com/" TargetMode="External"/><Relationship Id="rId1222" Type="http://schemas.openxmlformats.org/officeDocument/2006/relationships/hyperlink" Target="https://endertech.com/?utm_source=clutch&amp;utm_medium=referral&amp;utm_campaign=profile" TargetMode="External"/><Relationship Id="rId2553" Type="http://schemas.openxmlformats.org/officeDocument/2006/relationships/hyperlink" Target="https://www.thinkbound.com/?utm_source=clutch.co&amp;utm_medium=referral&amp;utm_campaign=directory" TargetMode="External"/><Relationship Id="rId3885" Type="http://schemas.openxmlformats.org/officeDocument/2006/relationships/hyperlink" Target="https://clutch.co/profile/rubikal" TargetMode="External"/><Relationship Id="rId1223" Type="http://schemas.openxmlformats.org/officeDocument/2006/relationships/hyperlink" Target="https://clutch.co/profile/knectar" TargetMode="External"/><Relationship Id="rId2554" Type="http://schemas.openxmlformats.org/officeDocument/2006/relationships/hyperlink" Target="https://clutch.co/profile/ebizneeds" TargetMode="External"/><Relationship Id="rId3884" Type="http://schemas.openxmlformats.org/officeDocument/2006/relationships/hyperlink" Target="http://hedgehoglab.com/?utm_medium=referal&amp;utm_source=https://clutch.co/" TargetMode="External"/><Relationship Id="rId2500" Type="http://schemas.openxmlformats.org/officeDocument/2006/relationships/hyperlink" Target="http://orangeloops.com/?utm_source=clutch.co&amp;utm_medium=referral" TargetMode="External"/><Relationship Id="rId3832" Type="http://schemas.openxmlformats.org/officeDocument/2006/relationships/hyperlink" Target="http://www.veriqual.com/" TargetMode="External"/><Relationship Id="rId2501" Type="http://schemas.openxmlformats.org/officeDocument/2006/relationships/hyperlink" Target="https://clutch.co/profile/volcone-web-solutions" TargetMode="External"/><Relationship Id="rId3831" Type="http://schemas.openxmlformats.org/officeDocument/2006/relationships/hyperlink" Target="https://clutch.co/profile/veriqual" TargetMode="External"/><Relationship Id="rId2502" Type="http://schemas.openxmlformats.org/officeDocument/2006/relationships/hyperlink" Target="https://volcone.com/" TargetMode="External"/><Relationship Id="rId3834" Type="http://schemas.openxmlformats.org/officeDocument/2006/relationships/hyperlink" Target="https://webinerds.com/" TargetMode="External"/><Relationship Id="rId2503" Type="http://schemas.openxmlformats.org/officeDocument/2006/relationships/hyperlink" Target="https://clutch.co/profile/hirewebdeveloper" TargetMode="External"/><Relationship Id="rId3833" Type="http://schemas.openxmlformats.org/officeDocument/2006/relationships/hyperlink" Target="https://clutch.co/profile/webinerds" TargetMode="External"/><Relationship Id="rId2504" Type="http://schemas.openxmlformats.org/officeDocument/2006/relationships/hyperlink" Target="https://www.hirewebdeveloper.com/" TargetMode="External"/><Relationship Id="rId3836" Type="http://schemas.openxmlformats.org/officeDocument/2006/relationships/hyperlink" Target="https://www.loadsys.com/?utm_source=clutch.co&amp;utm_medium=referral" TargetMode="External"/><Relationship Id="rId2505" Type="http://schemas.openxmlformats.org/officeDocument/2006/relationships/hyperlink" Target="http://smartbrain.io" TargetMode="External"/><Relationship Id="rId3835" Type="http://schemas.openxmlformats.org/officeDocument/2006/relationships/hyperlink" Target="https://clutch.co/profile/loadsys-solutions" TargetMode="External"/><Relationship Id="rId2506" Type="http://schemas.openxmlformats.org/officeDocument/2006/relationships/hyperlink" Target="https://clutch.co/profile/smartbrainio" TargetMode="External"/><Relationship Id="rId3838" Type="http://schemas.openxmlformats.org/officeDocument/2006/relationships/hyperlink" Target="https://propeller.co.uk/?utm_source=clutch.co&amp;utm_medium=referral" TargetMode="External"/><Relationship Id="rId2507" Type="http://schemas.openxmlformats.org/officeDocument/2006/relationships/hyperlink" Target="https://smartbrain.io/" TargetMode="External"/><Relationship Id="rId3837" Type="http://schemas.openxmlformats.org/officeDocument/2006/relationships/hyperlink" Target="https://clutch.co/profile/propeller" TargetMode="External"/><Relationship Id="rId2508" Type="http://schemas.openxmlformats.org/officeDocument/2006/relationships/hyperlink" Target="https://clutch.co/profile/anyforsoft" TargetMode="External"/><Relationship Id="rId2509" Type="http://schemas.openxmlformats.org/officeDocument/2006/relationships/hyperlink" Target="https://anyforsoft.com/?utm_source=Clutch&amp;utm_medium=cpc&amp;utm_campaign=anyforsoft_page" TargetMode="External"/><Relationship Id="rId3839" Type="http://schemas.openxmlformats.org/officeDocument/2006/relationships/hyperlink" Target="https://clutch.co/profile/grand-apps" TargetMode="External"/><Relationship Id="rId3830" Type="http://schemas.openxmlformats.org/officeDocument/2006/relationships/hyperlink" Target="https://softwaredevelopersindia.com/" TargetMode="External"/><Relationship Id="rId3821" Type="http://schemas.openxmlformats.org/officeDocument/2006/relationships/hyperlink" Target="https://clutch.co/profile/ackee" TargetMode="External"/><Relationship Id="rId3820" Type="http://schemas.openxmlformats.org/officeDocument/2006/relationships/hyperlink" Target="https://logopoppin.com/?utm_source=clutch.co&amp;utm_medium=referral&amp;utm_campaign=web-developers" TargetMode="External"/><Relationship Id="rId3823" Type="http://schemas.openxmlformats.org/officeDocument/2006/relationships/hyperlink" Target="https://clutch.co/profile/hashrocket" TargetMode="External"/><Relationship Id="rId3822" Type="http://schemas.openxmlformats.org/officeDocument/2006/relationships/hyperlink" Target="https://www.ackee.de/" TargetMode="External"/><Relationship Id="rId3825" Type="http://schemas.openxmlformats.org/officeDocument/2006/relationships/hyperlink" Target="https://clutch.co/profile/apriorit" TargetMode="External"/><Relationship Id="rId3824" Type="http://schemas.openxmlformats.org/officeDocument/2006/relationships/hyperlink" Target="https://hashrocket.com/" TargetMode="External"/><Relationship Id="rId3827" Type="http://schemas.openxmlformats.org/officeDocument/2006/relationships/hyperlink" Target="https://clutch.co/profile/dteam" TargetMode="External"/><Relationship Id="rId3826" Type="http://schemas.openxmlformats.org/officeDocument/2006/relationships/hyperlink" Target="https://www.apriorit.com/?utm_source=clutch.co&amp;utm_medium=referral&amp;utm_campaign=directory" TargetMode="External"/><Relationship Id="rId3829" Type="http://schemas.openxmlformats.org/officeDocument/2006/relationships/hyperlink" Target="https://clutch.co/profile/sdi-software-developers" TargetMode="External"/><Relationship Id="rId3828" Type="http://schemas.openxmlformats.org/officeDocument/2006/relationships/hyperlink" Target="http://dteam.dev/?utm_source=clutch.co&amp;utm_medium=referral" TargetMode="External"/><Relationship Id="rId2522" Type="http://schemas.openxmlformats.org/officeDocument/2006/relationships/hyperlink" Target="https://clutch.co/profile/cut2code" TargetMode="External"/><Relationship Id="rId3854" Type="http://schemas.openxmlformats.org/officeDocument/2006/relationships/hyperlink" Target="http://pragmatists.com/" TargetMode="External"/><Relationship Id="rId2523" Type="http://schemas.openxmlformats.org/officeDocument/2006/relationships/hyperlink" Target="https://cut2code.com/?utm_source=clutch.co&amp;utm_medium=referral" TargetMode="External"/><Relationship Id="rId3853" Type="http://schemas.openxmlformats.org/officeDocument/2006/relationships/hyperlink" Target="https://clutch.co/profile/pragmatists" TargetMode="External"/><Relationship Id="rId2524" Type="http://schemas.openxmlformats.org/officeDocument/2006/relationships/hyperlink" Target="https://clutch.co/profile/rubyroid-labs" TargetMode="External"/><Relationship Id="rId3856" Type="http://schemas.openxmlformats.org/officeDocument/2006/relationships/hyperlink" Target="https://accuratedigitalsolutions.com/?utm_source=clutch.co&amp;utm_medium=referral&amp;utm_campaign=directory" TargetMode="External"/><Relationship Id="rId2525" Type="http://schemas.openxmlformats.org/officeDocument/2006/relationships/hyperlink" Target="https://rubyroidlabs.com/services/ror_development?utm_source=clutch.co&amp;utm_medium=referral" TargetMode="External"/><Relationship Id="rId3855" Type="http://schemas.openxmlformats.org/officeDocument/2006/relationships/hyperlink" Target="https://clutch.co/profile/accurate-digital-solutions" TargetMode="External"/><Relationship Id="rId2526" Type="http://schemas.openxmlformats.org/officeDocument/2006/relationships/hyperlink" Target="https://clutch.co/profile/copper-mobile" TargetMode="External"/><Relationship Id="rId3858" Type="http://schemas.openxmlformats.org/officeDocument/2006/relationships/hyperlink" Target="https://www.brainvire.com/?utm_source=clutchorg&amp;utm_medium=referral" TargetMode="External"/><Relationship Id="rId2527" Type="http://schemas.openxmlformats.org/officeDocument/2006/relationships/hyperlink" Target="https://www.coppermobile.com/" TargetMode="External"/><Relationship Id="rId3857" Type="http://schemas.openxmlformats.org/officeDocument/2006/relationships/hyperlink" Target="https://clutch.co/profile/brainvire-infotech" TargetMode="External"/><Relationship Id="rId2528" Type="http://schemas.openxmlformats.org/officeDocument/2006/relationships/hyperlink" Target="https://clutch.co/profile/digers" TargetMode="External"/><Relationship Id="rId2529" Type="http://schemas.openxmlformats.org/officeDocument/2006/relationships/hyperlink" Target="https://dige.rs/" TargetMode="External"/><Relationship Id="rId3859" Type="http://schemas.openxmlformats.org/officeDocument/2006/relationships/hyperlink" Target="https://clutch.co/profile/aristek-systems" TargetMode="External"/><Relationship Id="rId3850" Type="http://schemas.openxmlformats.org/officeDocument/2006/relationships/hyperlink" Target="http://valor-software.com/" TargetMode="External"/><Relationship Id="rId2520" Type="http://schemas.openxmlformats.org/officeDocument/2006/relationships/hyperlink" Target="https://clutch.co/profile/techguilds" TargetMode="External"/><Relationship Id="rId3852" Type="http://schemas.openxmlformats.org/officeDocument/2006/relationships/hyperlink" Target="http://alley.co/" TargetMode="External"/><Relationship Id="rId2521" Type="http://schemas.openxmlformats.org/officeDocument/2006/relationships/hyperlink" Target="http://www.techguilds.com/" TargetMode="External"/><Relationship Id="rId3851" Type="http://schemas.openxmlformats.org/officeDocument/2006/relationships/hyperlink" Target="https://clutch.co/profile/alley" TargetMode="External"/><Relationship Id="rId2511" Type="http://schemas.openxmlformats.org/officeDocument/2006/relationships/hyperlink" Target="https://www.agiledrop.com/?utm_source=clutch" TargetMode="External"/><Relationship Id="rId3843" Type="http://schemas.openxmlformats.org/officeDocument/2006/relationships/hyperlink" Target="https://clutch.co/profile/cm-system-designs" TargetMode="External"/><Relationship Id="rId2512" Type="http://schemas.openxmlformats.org/officeDocument/2006/relationships/hyperlink" Target="https://clutch.co/profile/together" TargetMode="External"/><Relationship Id="rId3842" Type="http://schemas.openxmlformats.org/officeDocument/2006/relationships/hyperlink" Target="http://www.bluegrassdigital.com/?utm_source=clutch.co&amp;utm_medium=referral&amp;utm_campaign=directory" TargetMode="External"/><Relationship Id="rId2513" Type="http://schemas.openxmlformats.org/officeDocument/2006/relationships/hyperlink" Target="http://istogether.com/?utm_source=clutch.co&amp;utm_medium=referral" TargetMode="External"/><Relationship Id="rId3845" Type="http://schemas.openxmlformats.org/officeDocument/2006/relationships/hyperlink" Target="https://clutch.co/profile/crafton" TargetMode="External"/><Relationship Id="rId2514" Type="http://schemas.openxmlformats.org/officeDocument/2006/relationships/hyperlink" Target="https://clutch.co/profile/infinum" TargetMode="External"/><Relationship Id="rId3844" Type="http://schemas.openxmlformats.org/officeDocument/2006/relationships/hyperlink" Target="https://www.cmsystemdesigns.com/?utm_source=clutch.co&amp;utm_medium=referral&amp;utm_campaign=directory" TargetMode="External"/><Relationship Id="rId2515" Type="http://schemas.openxmlformats.org/officeDocument/2006/relationships/hyperlink" Target="https://infinum.co/?utm_source=clutch.co&amp;utm_medium=referral&amp;utm_campaign=web-developers" TargetMode="External"/><Relationship Id="rId3847" Type="http://schemas.openxmlformats.org/officeDocument/2006/relationships/hyperlink" Target="https://clutch.co/profile/wpexperts" TargetMode="External"/><Relationship Id="rId2516" Type="http://schemas.openxmlformats.org/officeDocument/2006/relationships/hyperlink" Target="https://clutch.co/profile/narola-infotech-solutions-llp" TargetMode="External"/><Relationship Id="rId3846" Type="http://schemas.openxmlformats.org/officeDocument/2006/relationships/hyperlink" Target="http://www.crafton.eu/?utm_source=clutch.co&amp;utm_medium=referral&amp;utm_campaign=directory" TargetMode="External"/><Relationship Id="rId2517" Type="http://schemas.openxmlformats.org/officeDocument/2006/relationships/hyperlink" Target="http://www.narolainfotech.com/" TargetMode="External"/><Relationship Id="rId3849" Type="http://schemas.openxmlformats.org/officeDocument/2006/relationships/hyperlink" Target="https://clutch.co/profile/valor-software" TargetMode="External"/><Relationship Id="rId2518" Type="http://schemas.openxmlformats.org/officeDocument/2006/relationships/hyperlink" Target="https://clutch.co/profile/octagram" TargetMode="External"/><Relationship Id="rId3848" Type="http://schemas.openxmlformats.org/officeDocument/2006/relationships/hyperlink" Target="https://wpexperts.io/?utm_source=clutch.co&amp;utm_medium=referral&amp;utm_campaign=directory" TargetMode="External"/><Relationship Id="rId2519" Type="http://schemas.openxmlformats.org/officeDocument/2006/relationships/hyperlink" Target="https://work.octagram.ro/?utm_source=clutch.co&amp;utm_medium=referral" TargetMode="External"/><Relationship Id="rId3841" Type="http://schemas.openxmlformats.org/officeDocument/2006/relationships/hyperlink" Target="https://clutch.co/profile/bluegrass-digital" TargetMode="External"/><Relationship Id="rId2510" Type="http://schemas.openxmlformats.org/officeDocument/2006/relationships/hyperlink" Target="https://clutch.co/profile/agiledrop" TargetMode="External"/><Relationship Id="rId3840" Type="http://schemas.openxmlformats.org/officeDocument/2006/relationships/hyperlink" Target="http://www.grandapps.com/" TargetMode="External"/><Relationship Id="rId469" Type="http://schemas.openxmlformats.org/officeDocument/2006/relationships/hyperlink" Target="https://clutch.co/profile/neonbrand" TargetMode="External"/><Relationship Id="rId468" Type="http://schemas.openxmlformats.org/officeDocument/2006/relationships/hyperlink" Target="https://www.informulate.com/?utm_source=clutch.co&amp;utm_medium=referral&amp;utm_campaign=directory" TargetMode="External"/><Relationship Id="rId467" Type="http://schemas.openxmlformats.org/officeDocument/2006/relationships/hyperlink" Target="https://clutch.co/profile/informulate" TargetMode="External"/><Relationship Id="rId1290" Type="http://schemas.openxmlformats.org/officeDocument/2006/relationships/hyperlink" Target="https://www.rightpoint.com/?utm_source=clutch.co&amp;utm_medium=referral" TargetMode="External"/><Relationship Id="rId1291" Type="http://schemas.openxmlformats.org/officeDocument/2006/relationships/hyperlink" Target="https://clutch.co/profile/internet-design-publishing" TargetMode="External"/><Relationship Id="rId1292" Type="http://schemas.openxmlformats.org/officeDocument/2006/relationships/hyperlink" Target="https://www.goidp.com/?utm_source=clutch.co&amp;utm_medium=referral&amp;utm_campaign=directory" TargetMode="External"/><Relationship Id="rId462" Type="http://schemas.openxmlformats.org/officeDocument/2006/relationships/hyperlink" Target="https://devrix.com/?utm_source=clutch.co&amp;utm_medium=referral&amp;utm_campaign=directory" TargetMode="External"/><Relationship Id="rId1293" Type="http://schemas.openxmlformats.org/officeDocument/2006/relationships/hyperlink" Target="https://clutch.co/profile/brainence" TargetMode="External"/><Relationship Id="rId461" Type="http://schemas.openxmlformats.org/officeDocument/2006/relationships/hyperlink" Target="https://clutch.co/profile/devrix" TargetMode="External"/><Relationship Id="rId1294" Type="http://schemas.openxmlformats.org/officeDocument/2006/relationships/hyperlink" Target="https://brainence.com/" TargetMode="External"/><Relationship Id="rId460" Type="http://schemas.openxmlformats.org/officeDocument/2006/relationships/hyperlink" Target="https://sunscrapers.com/?utm_source=clutch.co&amp;utm_medium=referral&amp;utm_campaign=web-developers" TargetMode="External"/><Relationship Id="rId1295" Type="http://schemas.openxmlformats.org/officeDocument/2006/relationships/hyperlink" Target="https://clutch.co/profile/cantilever" TargetMode="External"/><Relationship Id="rId1296" Type="http://schemas.openxmlformats.org/officeDocument/2006/relationships/hyperlink" Target="http://cantilever.co/?utm_source=clutch.co&amp;utm_medium=referral" TargetMode="External"/><Relationship Id="rId466" Type="http://schemas.openxmlformats.org/officeDocument/2006/relationships/hyperlink" Target="http://luxdone.com/" TargetMode="External"/><Relationship Id="rId1297" Type="http://schemas.openxmlformats.org/officeDocument/2006/relationships/hyperlink" Target="https://clutch.co/profile/digital-deployment" TargetMode="External"/><Relationship Id="rId465" Type="http://schemas.openxmlformats.org/officeDocument/2006/relationships/hyperlink" Target="https://clutch.co/profile/luxdone" TargetMode="External"/><Relationship Id="rId1298" Type="http://schemas.openxmlformats.org/officeDocument/2006/relationships/hyperlink" Target="http://www.digitaldeployment.com/" TargetMode="External"/><Relationship Id="rId464" Type="http://schemas.openxmlformats.org/officeDocument/2006/relationships/hyperlink" Target="https://monogram.io/?utm_source=clutch.co&amp;utm_medium=referral&amp;utm_campaign=directory" TargetMode="External"/><Relationship Id="rId1299" Type="http://schemas.openxmlformats.org/officeDocument/2006/relationships/hyperlink" Target="https://clutch.co/profile/blank-space-digital" TargetMode="External"/><Relationship Id="rId463" Type="http://schemas.openxmlformats.org/officeDocument/2006/relationships/hyperlink" Target="https://clutch.co/profile/monogram" TargetMode="External"/><Relationship Id="rId459" Type="http://schemas.openxmlformats.org/officeDocument/2006/relationships/hyperlink" Target="https://clutch.co/profile/sunscrapers" TargetMode="External"/><Relationship Id="rId458" Type="http://schemas.openxmlformats.org/officeDocument/2006/relationships/hyperlink" Target="https://ahex.co/?utm_source=clutch.co&amp;utm_medium=referral&amp;utm_campaign=directory" TargetMode="External"/><Relationship Id="rId457" Type="http://schemas.openxmlformats.org/officeDocument/2006/relationships/hyperlink" Target="https://clutch.co/profile/ahex-technologies" TargetMode="External"/><Relationship Id="rId456" Type="http://schemas.openxmlformats.org/officeDocument/2006/relationships/hyperlink" Target="https://www.evolvice.de/?utm_source=clutch.co&amp;utm_medium=referral&amp;utm_campaign=directory" TargetMode="External"/><Relationship Id="rId1280" Type="http://schemas.openxmlformats.org/officeDocument/2006/relationships/hyperlink" Target="https://itido.eu/" TargetMode="External"/><Relationship Id="rId1281" Type="http://schemas.openxmlformats.org/officeDocument/2006/relationships/hyperlink" Target="https://clutch.co/profile/dj-interactive-xrarvr-web" TargetMode="External"/><Relationship Id="rId451" Type="http://schemas.openxmlformats.org/officeDocument/2006/relationships/hyperlink" Target="https://clutch.co/profile/visuality" TargetMode="External"/><Relationship Id="rId1282" Type="http://schemas.openxmlformats.org/officeDocument/2006/relationships/hyperlink" Target="https://www.digitaljalebi.com/?utm_source=clutch.co&amp;utm_medium=referral&amp;utm_campaign=directory" TargetMode="External"/><Relationship Id="rId450" Type="http://schemas.openxmlformats.org/officeDocument/2006/relationships/hyperlink" Target="https://www.allianceinteractive.com/?utm_source=clutch.co&amp;utm_medium=referral&amp;utm_campaign=directory" TargetMode="External"/><Relationship Id="rId1283" Type="http://schemas.openxmlformats.org/officeDocument/2006/relationships/hyperlink" Target="https://clutch.co/profile/moka" TargetMode="External"/><Relationship Id="rId1284" Type="http://schemas.openxmlformats.org/officeDocument/2006/relationships/hyperlink" Target="https://wearemoka.com/" TargetMode="External"/><Relationship Id="rId1285" Type="http://schemas.openxmlformats.org/officeDocument/2006/relationships/hyperlink" Target="https://clutch.co/profile/digitalsuits" TargetMode="External"/><Relationship Id="rId455" Type="http://schemas.openxmlformats.org/officeDocument/2006/relationships/hyperlink" Target="https://clutch.co/profile/evolvice-gmbh" TargetMode="External"/><Relationship Id="rId1286" Type="http://schemas.openxmlformats.org/officeDocument/2006/relationships/hyperlink" Target="https://digitalsuits.co/?utm_source=clutch.co&amp;utm_medium=referral&amp;utm_campaign=directory" TargetMode="External"/><Relationship Id="rId454" Type="http://schemas.openxmlformats.org/officeDocument/2006/relationships/hyperlink" Target="http://www.fuseiq.com/" TargetMode="External"/><Relationship Id="rId1287" Type="http://schemas.openxmlformats.org/officeDocument/2006/relationships/hyperlink" Target="https://clutch.co/profile/bklyn" TargetMode="External"/><Relationship Id="rId453" Type="http://schemas.openxmlformats.org/officeDocument/2006/relationships/hyperlink" Target="https://clutch.co/profile/fuse-iq" TargetMode="External"/><Relationship Id="rId1288" Type="http://schemas.openxmlformats.org/officeDocument/2006/relationships/hyperlink" Target="http://bklyn.co/" TargetMode="External"/><Relationship Id="rId452" Type="http://schemas.openxmlformats.org/officeDocument/2006/relationships/hyperlink" Target="http://www.visuality.pl/?utm_source=clutch.co&amp;utm_medium=referral&amp;utm_campaign=directory" TargetMode="External"/><Relationship Id="rId1289" Type="http://schemas.openxmlformats.org/officeDocument/2006/relationships/hyperlink" Target="https://clutch.co/profile/rightpoint-genpact-company" TargetMode="External"/><Relationship Id="rId3018" Type="http://schemas.openxmlformats.org/officeDocument/2006/relationships/hyperlink" Target="https://clutch.co/profile/frenchy-digital" TargetMode="External"/><Relationship Id="rId3017" Type="http://schemas.openxmlformats.org/officeDocument/2006/relationships/hyperlink" Target="https://pixelperfecthtml.com/" TargetMode="External"/><Relationship Id="rId3019" Type="http://schemas.openxmlformats.org/officeDocument/2006/relationships/hyperlink" Target="https://www.frenchydigital.com/contact/" TargetMode="External"/><Relationship Id="rId491" Type="http://schemas.openxmlformats.org/officeDocument/2006/relationships/hyperlink" Target="https://clutch.co/profile/tekrevol" TargetMode="External"/><Relationship Id="rId490" Type="http://schemas.openxmlformats.org/officeDocument/2006/relationships/hyperlink" Target="https://garpix.com/en/?clutch/?utmsource=clutch.co&amp;utm_medium=referral&amp;utm_campaign=directory" TargetMode="External"/><Relationship Id="rId489" Type="http://schemas.openxmlformats.org/officeDocument/2006/relationships/hyperlink" Target="https://clutch.co/profile/garpix" TargetMode="External"/><Relationship Id="rId484" Type="http://schemas.openxmlformats.org/officeDocument/2006/relationships/hyperlink" Target="http://www.agencyq.com/" TargetMode="External"/><Relationship Id="rId3010" Type="http://schemas.openxmlformats.org/officeDocument/2006/relationships/hyperlink" Target="https://clutch.co/profile/oyova" TargetMode="External"/><Relationship Id="rId483" Type="http://schemas.openxmlformats.org/officeDocument/2006/relationships/hyperlink" Target="https://clutch.co/profile/agencyq" TargetMode="External"/><Relationship Id="rId482" Type="http://schemas.openxmlformats.org/officeDocument/2006/relationships/hyperlink" Target="http://codesmithdev.com/?utm_source=clutch&amp;utm_medium=referral" TargetMode="External"/><Relationship Id="rId3012" Type="http://schemas.openxmlformats.org/officeDocument/2006/relationships/hyperlink" Target="https://clutch.co/profile/nueko-digital" TargetMode="External"/><Relationship Id="rId481" Type="http://schemas.openxmlformats.org/officeDocument/2006/relationships/hyperlink" Target="https://clutch.co/profile/codesmith-development" TargetMode="External"/><Relationship Id="rId3011" Type="http://schemas.openxmlformats.org/officeDocument/2006/relationships/hyperlink" Target="https://www.oyova.com/?utm_source=clutch.co&amp;utm_medium=referral&amp;utm_campaign=directory" TargetMode="External"/><Relationship Id="rId488" Type="http://schemas.openxmlformats.org/officeDocument/2006/relationships/hyperlink" Target="http://www.codetoart.com/?utm_source=clutch.co&amp;utm_medium=referral" TargetMode="External"/><Relationship Id="rId3014" Type="http://schemas.openxmlformats.org/officeDocument/2006/relationships/hyperlink" Target="https://clutch.co/profile/technology-rivers" TargetMode="External"/><Relationship Id="rId487" Type="http://schemas.openxmlformats.org/officeDocument/2006/relationships/hyperlink" Target="https://clutch.co/profile/codetoart-technology-private" TargetMode="External"/><Relationship Id="rId3013" Type="http://schemas.openxmlformats.org/officeDocument/2006/relationships/hyperlink" Target="http://nueko.digital/" TargetMode="External"/><Relationship Id="rId486" Type="http://schemas.openxmlformats.org/officeDocument/2006/relationships/hyperlink" Target="https://www.kollabio.com/" TargetMode="External"/><Relationship Id="rId3016" Type="http://schemas.openxmlformats.org/officeDocument/2006/relationships/hyperlink" Target="https://clutch.co/profile/pixel-perfect-html" TargetMode="External"/><Relationship Id="rId485" Type="http://schemas.openxmlformats.org/officeDocument/2006/relationships/hyperlink" Target="https://clutch.co/profile/kollabio" TargetMode="External"/><Relationship Id="rId3015" Type="http://schemas.openxmlformats.org/officeDocument/2006/relationships/hyperlink" Target="http://www.technologyrivers.com/?utm_source=CL_SP_WebD" TargetMode="External"/><Relationship Id="rId3007" Type="http://schemas.openxmlformats.org/officeDocument/2006/relationships/hyperlink" Target="http://www.webriq.com/" TargetMode="External"/><Relationship Id="rId3006" Type="http://schemas.openxmlformats.org/officeDocument/2006/relationships/hyperlink" Target="https://clutch.co/profile/webriq" TargetMode="External"/><Relationship Id="rId3009" Type="http://schemas.openxmlformats.org/officeDocument/2006/relationships/hyperlink" Target="https://lab3apps.com/" TargetMode="External"/><Relationship Id="rId3008" Type="http://schemas.openxmlformats.org/officeDocument/2006/relationships/hyperlink" Target="https://clutch.co/profile/lab3-apps" TargetMode="External"/><Relationship Id="rId480" Type="http://schemas.openxmlformats.org/officeDocument/2006/relationships/hyperlink" Target="https://www.savaslabs.com/?utm_source=clutch.co&amp;utm_medium=referral" TargetMode="External"/><Relationship Id="rId479" Type="http://schemas.openxmlformats.org/officeDocument/2006/relationships/hyperlink" Target="https://clutch.co/profile/savas-labs" TargetMode="External"/><Relationship Id="rId478" Type="http://schemas.openxmlformats.org/officeDocument/2006/relationships/hyperlink" Target="https://www.oho.com/" TargetMode="External"/><Relationship Id="rId473" Type="http://schemas.openxmlformats.org/officeDocument/2006/relationships/hyperlink" Target="https://clutch.co/profile/devurai" TargetMode="External"/><Relationship Id="rId472" Type="http://schemas.openxmlformats.org/officeDocument/2006/relationships/hyperlink" Target="https://www.netsells.co.uk/?utm_source=clutch&amp;utm_medium=referral&amp;utm_campaign=profile" TargetMode="External"/><Relationship Id="rId471" Type="http://schemas.openxmlformats.org/officeDocument/2006/relationships/hyperlink" Target="https://clutch.co/profile/netsells-group" TargetMode="External"/><Relationship Id="rId3001" Type="http://schemas.openxmlformats.org/officeDocument/2006/relationships/hyperlink" Target="https://www.iflexion.com/?utm_source=clutch.co&amp;utm_medium=referral" TargetMode="External"/><Relationship Id="rId470" Type="http://schemas.openxmlformats.org/officeDocument/2006/relationships/hyperlink" Target="https://neonbrand.com/" TargetMode="External"/><Relationship Id="rId3000" Type="http://schemas.openxmlformats.org/officeDocument/2006/relationships/hyperlink" Target="https://clutch.co/profile/iflexion" TargetMode="External"/><Relationship Id="rId477" Type="http://schemas.openxmlformats.org/officeDocument/2006/relationships/hyperlink" Target="https://clutch.co/profile/oho-interactive" TargetMode="External"/><Relationship Id="rId3003" Type="http://schemas.openxmlformats.org/officeDocument/2006/relationships/hyperlink" Target="http://www.kanopi.com/" TargetMode="External"/><Relationship Id="rId476" Type="http://schemas.openxmlformats.org/officeDocument/2006/relationships/hyperlink" Target="https://www.novateus.com/?utm_source=clutch.co&amp;utm_medium=referral&amp;utm_campaign=directory" TargetMode="External"/><Relationship Id="rId3002" Type="http://schemas.openxmlformats.org/officeDocument/2006/relationships/hyperlink" Target="https://clutch.co/profile/kanopi-studios" TargetMode="External"/><Relationship Id="rId475" Type="http://schemas.openxmlformats.org/officeDocument/2006/relationships/hyperlink" Target="https://clutch.co/profile/novateus" TargetMode="External"/><Relationship Id="rId3005" Type="http://schemas.openxmlformats.org/officeDocument/2006/relationships/hyperlink" Target="http://www.pixlogix.com/" TargetMode="External"/><Relationship Id="rId474" Type="http://schemas.openxmlformats.org/officeDocument/2006/relationships/hyperlink" Target="http://devurai.com/" TargetMode="External"/><Relationship Id="rId3004" Type="http://schemas.openxmlformats.org/officeDocument/2006/relationships/hyperlink" Target="https://clutch.co/profile/pixlogix" TargetMode="External"/><Relationship Id="rId1257" Type="http://schemas.openxmlformats.org/officeDocument/2006/relationships/hyperlink" Target="https://clutch.co/profile/ex2-outcoding" TargetMode="External"/><Relationship Id="rId2588" Type="http://schemas.openxmlformats.org/officeDocument/2006/relationships/hyperlink" Target="https://clutch.co/profile/q-agency" TargetMode="External"/><Relationship Id="rId1258" Type="http://schemas.openxmlformats.org/officeDocument/2006/relationships/hyperlink" Target="https://outcoding.com/?utm_source=clutch&amp;utm_medium=referral" TargetMode="External"/><Relationship Id="rId2589" Type="http://schemas.openxmlformats.org/officeDocument/2006/relationships/hyperlink" Target="http://q.agency/?utm_source=clutch.co&amp;utm_medium=referral&amp;utm_campaign=web-developers" TargetMode="External"/><Relationship Id="rId1259" Type="http://schemas.openxmlformats.org/officeDocument/2006/relationships/hyperlink" Target="https://clutch.co/profile/do-ok" TargetMode="External"/><Relationship Id="rId426" Type="http://schemas.openxmlformats.org/officeDocument/2006/relationships/hyperlink" Target="http://www.co-well.vn/en/" TargetMode="External"/><Relationship Id="rId425" Type="http://schemas.openxmlformats.org/officeDocument/2006/relationships/hyperlink" Target="https://clutch.co/profile/co-well-asia" TargetMode="External"/><Relationship Id="rId424" Type="http://schemas.openxmlformats.org/officeDocument/2006/relationships/hyperlink" Target="https://unitedideas.co/?utm_source=clutch.co&amp;utm_medium=referral&amp;utm_campaign=global-web" TargetMode="External"/><Relationship Id="rId423" Type="http://schemas.openxmlformats.org/officeDocument/2006/relationships/hyperlink" Target="https://clutch.co/profile/united-ideas" TargetMode="External"/><Relationship Id="rId429" Type="http://schemas.openxmlformats.org/officeDocument/2006/relationships/hyperlink" Target="https://clutch.co/profile/tudip-technologies" TargetMode="External"/><Relationship Id="rId428" Type="http://schemas.openxmlformats.org/officeDocument/2006/relationships/hyperlink" Target="http://www.emiratesgraphic.com/?utm_source=clutch.co&amp;utm_medium=referral" TargetMode="External"/><Relationship Id="rId427" Type="http://schemas.openxmlformats.org/officeDocument/2006/relationships/hyperlink" Target="https://clutch.co/profile/emirates-graphic" TargetMode="External"/><Relationship Id="rId2580" Type="http://schemas.openxmlformats.org/officeDocument/2006/relationships/hyperlink" Target="https://clutch.co/profile/iktomi" TargetMode="External"/><Relationship Id="rId1250" Type="http://schemas.openxmlformats.org/officeDocument/2006/relationships/hyperlink" Target="https://www.webmechanix.com/contact/clutch?utm_source=clutch.co&amp;utm_medium=referral&amp;utm_content=profile" TargetMode="External"/><Relationship Id="rId2581" Type="http://schemas.openxmlformats.org/officeDocument/2006/relationships/hyperlink" Target="http://www.iktomi.net/?utm_source=clutch.co&amp;utm_medium=referral&amp;utm_campaign=directory" TargetMode="External"/><Relationship Id="rId1251" Type="http://schemas.openxmlformats.org/officeDocument/2006/relationships/hyperlink" Target="https://clutch.co/profile/jazzteam" TargetMode="External"/><Relationship Id="rId2582" Type="http://schemas.openxmlformats.org/officeDocument/2006/relationships/hyperlink" Target="https://clutch.co/profile/weather" TargetMode="External"/><Relationship Id="rId1252" Type="http://schemas.openxmlformats.org/officeDocument/2006/relationships/hyperlink" Target="http://jazzteam.org/en/" TargetMode="External"/><Relationship Id="rId2583" Type="http://schemas.openxmlformats.org/officeDocument/2006/relationships/hyperlink" Target="https://theweather.studio/?utm_source=clutch.co&amp;utm_medium=referral&amp;utm_campaign=directory" TargetMode="External"/><Relationship Id="rId422" Type="http://schemas.openxmlformats.org/officeDocument/2006/relationships/hyperlink" Target="https://groupbwt.com/?utm_source=clutch&amp;utm_medium=cpa&amp;utm_campaign=dr_sep_2021" TargetMode="External"/><Relationship Id="rId1253" Type="http://schemas.openxmlformats.org/officeDocument/2006/relationships/hyperlink" Target="https://clutch.co/profile/mst-digital-agency" TargetMode="External"/><Relationship Id="rId2584" Type="http://schemas.openxmlformats.org/officeDocument/2006/relationships/hyperlink" Target="https://clutch.co/profile/power-digital-marketing" TargetMode="External"/><Relationship Id="rId421" Type="http://schemas.openxmlformats.org/officeDocument/2006/relationships/hyperlink" Target="https://clutch.co/profile/groupbwt" TargetMode="External"/><Relationship Id="rId1254" Type="http://schemas.openxmlformats.org/officeDocument/2006/relationships/hyperlink" Target="http://mst.agency/?utm_source=clutch&amp;utm_medium=organic&amp;utm_campaign=clutch_org" TargetMode="External"/><Relationship Id="rId2585" Type="http://schemas.openxmlformats.org/officeDocument/2006/relationships/hyperlink" Target="https://powerdigitalmarketing.com/" TargetMode="External"/><Relationship Id="rId420" Type="http://schemas.openxmlformats.org/officeDocument/2006/relationships/hyperlink" Target="http://www.evozon.com/" TargetMode="External"/><Relationship Id="rId1255" Type="http://schemas.openxmlformats.org/officeDocument/2006/relationships/hyperlink" Target="https://clutch.co/profile/axmit" TargetMode="External"/><Relationship Id="rId2586" Type="http://schemas.openxmlformats.org/officeDocument/2006/relationships/hyperlink" Target="https://clutch.co/profile/axat-technologies" TargetMode="External"/><Relationship Id="rId1256" Type="http://schemas.openxmlformats.org/officeDocument/2006/relationships/hyperlink" Target="http://axmit.com/?utm_source=clutch.co&amp;utm_medium=referral&amp;utm_campaign=directory" TargetMode="External"/><Relationship Id="rId2587" Type="http://schemas.openxmlformats.org/officeDocument/2006/relationships/hyperlink" Target="http://www.axattechnologies.com/?utm_source=clutch.co&amp;utm_medium=referral" TargetMode="External"/><Relationship Id="rId1246" Type="http://schemas.openxmlformats.org/officeDocument/2006/relationships/hyperlink" Target="https://www.simform.com/?utm_source=clutch.co&amp;utm_medium=referral&amp;utm_campaign=directory" TargetMode="External"/><Relationship Id="rId2577" Type="http://schemas.openxmlformats.org/officeDocument/2006/relationships/hyperlink" Target="https://www.moontek.io/" TargetMode="External"/><Relationship Id="rId1247" Type="http://schemas.openxmlformats.org/officeDocument/2006/relationships/hyperlink" Target="https://clutch.co/profile/vonnda" TargetMode="External"/><Relationship Id="rId2578" Type="http://schemas.openxmlformats.org/officeDocument/2006/relationships/hyperlink" Target="https://clutch.co/profile/k7-tech" TargetMode="External"/><Relationship Id="rId1248" Type="http://schemas.openxmlformats.org/officeDocument/2006/relationships/hyperlink" Target="https://www.vonnda.com/?utm_source=clutch.co&amp;utm_medium=referral" TargetMode="External"/><Relationship Id="rId2579" Type="http://schemas.openxmlformats.org/officeDocument/2006/relationships/hyperlink" Target="https://k7tech.agency/?utm_source=clutch.co&amp;utm_medium=referral" TargetMode="External"/><Relationship Id="rId1249" Type="http://schemas.openxmlformats.org/officeDocument/2006/relationships/hyperlink" Target="https://clutch.co/profile/webmechanix" TargetMode="External"/><Relationship Id="rId415" Type="http://schemas.openxmlformats.org/officeDocument/2006/relationships/hyperlink" Target="https://clutch.co/profile/dualboot-partners" TargetMode="External"/><Relationship Id="rId414" Type="http://schemas.openxmlformats.org/officeDocument/2006/relationships/hyperlink" Target="https://themorrow.digital/" TargetMode="External"/><Relationship Id="rId413" Type="http://schemas.openxmlformats.org/officeDocument/2006/relationships/hyperlink" Target="https://clutch.co/profile/morrow" TargetMode="External"/><Relationship Id="rId412" Type="http://schemas.openxmlformats.org/officeDocument/2006/relationships/hyperlink" Target="https://gofurther.digital/?utm_source=clutch.co&amp;utm_medium=referral&amp;utm_campaign=directory" TargetMode="External"/><Relationship Id="rId419" Type="http://schemas.openxmlformats.org/officeDocument/2006/relationships/hyperlink" Target="https://clutch.co/profile/evozon" TargetMode="External"/><Relationship Id="rId418" Type="http://schemas.openxmlformats.org/officeDocument/2006/relationships/hyperlink" Target="https://angrynerds.co/?utm_source=clutch.co&amp;utm_medium=referral&amp;utm_campaign=directory" TargetMode="External"/><Relationship Id="rId417" Type="http://schemas.openxmlformats.org/officeDocument/2006/relationships/hyperlink" Target="https://clutch.co/profile/angry-nerds" TargetMode="External"/><Relationship Id="rId416" Type="http://schemas.openxmlformats.org/officeDocument/2006/relationships/hyperlink" Target="https://dualbootpartners.com/?utm_source=clutch.co&amp;utm_medium=referral&amp;utm_campaign=directory" TargetMode="External"/><Relationship Id="rId2570" Type="http://schemas.openxmlformats.org/officeDocument/2006/relationships/hyperlink" Target="https://clutch.co/profile/mavinx" TargetMode="External"/><Relationship Id="rId1240" Type="http://schemas.openxmlformats.org/officeDocument/2006/relationships/hyperlink" Target="https://bvblogic.com/?utm_source=clutch.co&amp;utm_medium=referral" TargetMode="External"/><Relationship Id="rId2571" Type="http://schemas.openxmlformats.org/officeDocument/2006/relationships/hyperlink" Target="https://mavinx.com/?utm_source=clutch.co&amp;utm_medium=referral&amp;utm_campaign=directory" TargetMode="External"/><Relationship Id="rId1241" Type="http://schemas.openxmlformats.org/officeDocument/2006/relationships/hyperlink" Target="https://clutch.co/profile/jsguru" TargetMode="External"/><Relationship Id="rId2572" Type="http://schemas.openxmlformats.org/officeDocument/2006/relationships/hyperlink" Target="https://clutch.co/profile/wonder-giant" TargetMode="External"/><Relationship Id="rId411" Type="http://schemas.openxmlformats.org/officeDocument/2006/relationships/hyperlink" Target="https://clutch.co/profile/further-digital-solutions" TargetMode="External"/><Relationship Id="rId1242" Type="http://schemas.openxmlformats.org/officeDocument/2006/relationships/hyperlink" Target="https://jsguru.io/?utm_source=clutch.co&amp;utm_medium=referral&amp;utm_campaign=web-developers" TargetMode="External"/><Relationship Id="rId2573" Type="http://schemas.openxmlformats.org/officeDocument/2006/relationships/hyperlink" Target="https://wondergiant.com/" TargetMode="External"/><Relationship Id="rId410" Type="http://schemas.openxmlformats.org/officeDocument/2006/relationships/hyperlink" Target="https://www.htmlpanda.com/" TargetMode="External"/><Relationship Id="rId1243" Type="http://schemas.openxmlformats.org/officeDocument/2006/relationships/hyperlink" Target="https://clutch.co/profile/rubycode" TargetMode="External"/><Relationship Id="rId2574" Type="http://schemas.openxmlformats.org/officeDocument/2006/relationships/hyperlink" Target="https://clutch.co/profile/wdg-web-development-group" TargetMode="External"/><Relationship Id="rId1244" Type="http://schemas.openxmlformats.org/officeDocument/2006/relationships/hyperlink" Target="https://rubycode.co/?utm_source=clutch.co&amp;utm_medium=referral&amp;utm_campaign=directory" TargetMode="External"/><Relationship Id="rId2575" Type="http://schemas.openxmlformats.org/officeDocument/2006/relationships/hyperlink" Target="https://www.webdevelopmentgroup.com/contact/?utm_source=clutch&amp;utm_medium=referral" TargetMode="External"/><Relationship Id="rId1245" Type="http://schemas.openxmlformats.org/officeDocument/2006/relationships/hyperlink" Target="https://clutch.co/profile/simform" TargetMode="External"/><Relationship Id="rId2576" Type="http://schemas.openxmlformats.org/officeDocument/2006/relationships/hyperlink" Target="https://clutch.co/profile/moontek" TargetMode="External"/><Relationship Id="rId1279" Type="http://schemas.openxmlformats.org/officeDocument/2006/relationships/hyperlink" Target="https://clutch.co/profile/itido" TargetMode="External"/><Relationship Id="rId448" Type="http://schemas.openxmlformats.org/officeDocument/2006/relationships/hyperlink" Target="http://www.customd.com/?utm_source=clutch.co&amp;utm_medium=referral&amp;utm_campaign=directory" TargetMode="External"/><Relationship Id="rId447" Type="http://schemas.openxmlformats.org/officeDocument/2006/relationships/hyperlink" Target="https://clutch.co/profile/custom-d" TargetMode="External"/><Relationship Id="rId446" Type="http://schemas.openxmlformats.org/officeDocument/2006/relationships/hyperlink" Target="https://www.crestcoder.com/?utm_source=clutch.co&amp;utm_medium=referral&amp;utm_campaign=directory" TargetMode="External"/><Relationship Id="rId445" Type="http://schemas.openxmlformats.org/officeDocument/2006/relationships/hyperlink" Target="https://clutch.co/profile/crest-coder" TargetMode="External"/><Relationship Id="rId449" Type="http://schemas.openxmlformats.org/officeDocument/2006/relationships/hyperlink" Target="https://clutch.co/profile/alliance-interactive" TargetMode="External"/><Relationship Id="rId1270" Type="http://schemas.openxmlformats.org/officeDocument/2006/relationships/hyperlink" Target="https://www.iqlance.com/?utm_source=clutch.co&amp;utm_medium=referral&amp;utm_campaign=directory" TargetMode="External"/><Relationship Id="rId440" Type="http://schemas.openxmlformats.org/officeDocument/2006/relationships/hyperlink" Target="http://www.xminds.com/" TargetMode="External"/><Relationship Id="rId1271" Type="http://schemas.openxmlformats.org/officeDocument/2006/relationships/hyperlink" Target="https://clutch.co/profile/nanlabs" TargetMode="External"/><Relationship Id="rId1272" Type="http://schemas.openxmlformats.org/officeDocument/2006/relationships/hyperlink" Target="http://www.nan-labs.com/?utm_source=clutch.co&amp;utm_medium=referral" TargetMode="External"/><Relationship Id="rId1273" Type="http://schemas.openxmlformats.org/officeDocument/2006/relationships/hyperlink" Target="https://clutch.co/profile/appit-ventures" TargetMode="External"/><Relationship Id="rId1274" Type="http://schemas.openxmlformats.org/officeDocument/2006/relationships/hyperlink" Target="https://appitventures.com/" TargetMode="External"/><Relationship Id="rId444" Type="http://schemas.openxmlformats.org/officeDocument/2006/relationships/hyperlink" Target="https://www.parthenonsoftware.com/?utm_source=clutch&amp;utm_medium=referral" TargetMode="External"/><Relationship Id="rId1275" Type="http://schemas.openxmlformats.org/officeDocument/2006/relationships/hyperlink" Target="https://clutch.co/profile/uruit" TargetMode="External"/><Relationship Id="rId443" Type="http://schemas.openxmlformats.org/officeDocument/2006/relationships/hyperlink" Target="https://clutch.co/profile/parthenon-software-group" TargetMode="External"/><Relationship Id="rId1276" Type="http://schemas.openxmlformats.org/officeDocument/2006/relationships/hyperlink" Target="https://www.uruit.com/?utm_source=clutch.co&amp;utm_medium=referral&amp;utm_campaign=web-developers" TargetMode="External"/><Relationship Id="rId442" Type="http://schemas.openxmlformats.org/officeDocument/2006/relationships/hyperlink" Target="https://fruitfulcode.com/" TargetMode="External"/><Relationship Id="rId1277" Type="http://schemas.openxmlformats.org/officeDocument/2006/relationships/hyperlink" Target="https://clutch.co/profile/breeze-media" TargetMode="External"/><Relationship Id="rId441" Type="http://schemas.openxmlformats.org/officeDocument/2006/relationships/hyperlink" Target="https://clutch.co/profile/fruitful-code" TargetMode="External"/><Relationship Id="rId1278" Type="http://schemas.openxmlformats.org/officeDocument/2006/relationships/hyperlink" Target="http://www.breezemedia.eu/" TargetMode="External"/><Relationship Id="rId1268" Type="http://schemas.openxmlformats.org/officeDocument/2006/relationships/hyperlink" Target="https://exis.com.gr/" TargetMode="External"/><Relationship Id="rId2599" Type="http://schemas.openxmlformats.org/officeDocument/2006/relationships/hyperlink" Target="https://www.orbitmedia.com/?utm_source=clutch.co&amp;utm_medium=referral&amp;utm_campaign=directory" TargetMode="External"/><Relationship Id="rId1269" Type="http://schemas.openxmlformats.org/officeDocument/2006/relationships/hyperlink" Target="https://clutch.co/profile/iqlance-solutions" TargetMode="External"/><Relationship Id="rId437" Type="http://schemas.openxmlformats.org/officeDocument/2006/relationships/hyperlink" Target="https://clutch.co/profile/metaclass" TargetMode="External"/><Relationship Id="rId436" Type="http://schemas.openxmlformats.org/officeDocument/2006/relationships/hyperlink" Target="http://wildwebart.com/" TargetMode="External"/><Relationship Id="rId435" Type="http://schemas.openxmlformats.org/officeDocument/2006/relationships/hyperlink" Target="https://clutch.co/profile/wild-web-art" TargetMode="External"/><Relationship Id="rId434" Type="http://schemas.openxmlformats.org/officeDocument/2006/relationships/hyperlink" Target="https://www.popwebdesign.net/index_eng.html?utm_source=clutch.co&amp;utm_medium=referral&amp;utm_campaign=directory" TargetMode="External"/><Relationship Id="rId439" Type="http://schemas.openxmlformats.org/officeDocument/2006/relationships/hyperlink" Target="https://clutch.co/profile/xminds-infotech" TargetMode="External"/><Relationship Id="rId438" Type="http://schemas.openxmlformats.org/officeDocument/2006/relationships/hyperlink" Target="https://metaclass.co/" TargetMode="External"/><Relationship Id="rId2590" Type="http://schemas.openxmlformats.org/officeDocument/2006/relationships/hyperlink" Target="https://clutch.co/profile/waracle" TargetMode="External"/><Relationship Id="rId1260" Type="http://schemas.openxmlformats.org/officeDocument/2006/relationships/hyperlink" Target="https://dook.pro/?utm_source=clutch.co&amp;utm_medium=referral&amp;utm_campaign=directory" TargetMode="External"/><Relationship Id="rId2591" Type="http://schemas.openxmlformats.org/officeDocument/2006/relationships/hyperlink" Target="https://waracle.com/?utm_source=clutch.co&amp;utm_medium=referral&amp;utm_campaign=directory" TargetMode="External"/><Relationship Id="rId1261" Type="http://schemas.openxmlformats.org/officeDocument/2006/relationships/hyperlink" Target="https://clutch.co/profile/devpark" TargetMode="External"/><Relationship Id="rId2592" Type="http://schemas.openxmlformats.org/officeDocument/2006/relationships/hyperlink" Target="https://clutch.co/profile/cool-blue-interactive" TargetMode="External"/><Relationship Id="rId1262" Type="http://schemas.openxmlformats.org/officeDocument/2006/relationships/hyperlink" Target="http://www.devpark.pl/" TargetMode="External"/><Relationship Id="rId2593" Type="http://schemas.openxmlformats.org/officeDocument/2006/relationships/hyperlink" Target="http://www.coolbluei.com/" TargetMode="External"/><Relationship Id="rId1263" Type="http://schemas.openxmlformats.org/officeDocument/2006/relationships/hyperlink" Target="https://clutch.co/profile/code-company-pty" TargetMode="External"/><Relationship Id="rId2594" Type="http://schemas.openxmlformats.org/officeDocument/2006/relationships/hyperlink" Target="https://clutch.co/profile/iguana-studio" TargetMode="External"/><Relationship Id="rId433" Type="http://schemas.openxmlformats.org/officeDocument/2006/relationships/hyperlink" Target="https://clutch.co/profile/popart-studio" TargetMode="External"/><Relationship Id="rId1264" Type="http://schemas.openxmlformats.org/officeDocument/2006/relationships/hyperlink" Target="https://thecode.co/" TargetMode="External"/><Relationship Id="rId2595" Type="http://schemas.openxmlformats.org/officeDocument/2006/relationships/hyperlink" Target="https://iguanastudio.pl/en/" TargetMode="External"/><Relationship Id="rId432" Type="http://schemas.openxmlformats.org/officeDocument/2006/relationships/hyperlink" Target="http://www.headchannel.co.uk/?utm_source=clutch.co&amp;utm_medium=referral" TargetMode="External"/><Relationship Id="rId1265" Type="http://schemas.openxmlformats.org/officeDocument/2006/relationships/hyperlink" Target="https://clutch.co/profile/devsar" TargetMode="External"/><Relationship Id="rId2596" Type="http://schemas.openxmlformats.org/officeDocument/2006/relationships/hyperlink" Target="https://clutch.co/profile/sisu-technologies" TargetMode="External"/><Relationship Id="rId431" Type="http://schemas.openxmlformats.org/officeDocument/2006/relationships/hyperlink" Target="https://clutch.co/profile/headchannel" TargetMode="External"/><Relationship Id="rId1266" Type="http://schemas.openxmlformats.org/officeDocument/2006/relationships/hyperlink" Target="https://www.devsar.com/?utm_source=clutch.co&amp;utm_medium=referral" TargetMode="External"/><Relationship Id="rId2597" Type="http://schemas.openxmlformats.org/officeDocument/2006/relationships/hyperlink" Target="http://www.sisu.mx/?utm_source=clutch.co&amp;utm_medium=referral&amp;utm_campaign=directory" TargetMode="External"/><Relationship Id="rId430" Type="http://schemas.openxmlformats.org/officeDocument/2006/relationships/hyperlink" Target="https://tudip.com/?utm_source=clutch.co&amp;utm_medium=referral&amp;utm_campaign=directory" TargetMode="External"/><Relationship Id="rId1267" Type="http://schemas.openxmlformats.org/officeDocument/2006/relationships/hyperlink" Target="https://clutch.co/profile/exis" TargetMode="External"/><Relationship Id="rId2598" Type="http://schemas.openxmlformats.org/officeDocument/2006/relationships/hyperlink" Target="https://clutch.co/profile/orbit-media-studios" TargetMode="External"/><Relationship Id="rId3070" Type="http://schemas.openxmlformats.org/officeDocument/2006/relationships/hyperlink" Target="https://clutch.co/profile/sideways8-interactive" TargetMode="External"/><Relationship Id="rId3072" Type="http://schemas.openxmlformats.org/officeDocument/2006/relationships/hyperlink" Target="https://clutch.co/profile/wisdmlabs" TargetMode="External"/><Relationship Id="rId3071" Type="http://schemas.openxmlformats.org/officeDocument/2006/relationships/hyperlink" Target="http://sideways8.com/" TargetMode="External"/><Relationship Id="rId3074" Type="http://schemas.openxmlformats.org/officeDocument/2006/relationships/hyperlink" Target="https://clutch.co/profile/kurzor" TargetMode="External"/><Relationship Id="rId3073" Type="http://schemas.openxmlformats.org/officeDocument/2006/relationships/hyperlink" Target="https://wisdmlabs.com/woocommerce-development/" TargetMode="External"/><Relationship Id="rId3076" Type="http://schemas.openxmlformats.org/officeDocument/2006/relationships/hyperlink" Target="https://clutch.co/profile/diatom-enterprises" TargetMode="External"/><Relationship Id="rId3075" Type="http://schemas.openxmlformats.org/officeDocument/2006/relationships/hyperlink" Target="http://www.kurzor.net/" TargetMode="External"/><Relationship Id="rId3078" Type="http://schemas.openxmlformats.org/officeDocument/2006/relationships/hyperlink" Target="https://clutch.co/profile/interactive-strategies" TargetMode="External"/><Relationship Id="rId3077" Type="http://schemas.openxmlformats.org/officeDocument/2006/relationships/hyperlink" Target="http://www.diatomenterprises.com/?utm_source=clutch.co&amp;utm_medium=referral&amp;utm_campaign=web-developers" TargetMode="External"/><Relationship Id="rId3079" Type="http://schemas.openxmlformats.org/officeDocument/2006/relationships/hyperlink" Target="http://www.interactivestrategies.com/?utm_source=clutch.co&amp;utm_medium=referral&amp;utm_campaign=directory" TargetMode="External"/><Relationship Id="rId3061" Type="http://schemas.openxmlformats.org/officeDocument/2006/relationships/hyperlink" Target="https://www.modernsignal.com/?utm_source=clutch.co&amp;utm_medium=referral" TargetMode="External"/><Relationship Id="rId3060" Type="http://schemas.openxmlformats.org/officeDocument/2006/relationships/hyperlink" Target="https://clutch.co/profile/modern-signal" TargetMode="External"/><Relationship Id="rId3063" Type="http://schemas.openxmlformats.org/officeDocument/2006/relationships/hyperlink" Target="http://lookfar.com/?utm_source=clutch.co&amp;utm_medium=referral" TargetMode="External"/><Relationship Id="rId3062" Type="http://schemas.openxmlformats.org/officeDocument/2006/relationships/hyperlink" Target="https://clutch.co/profile/lookfar-labs" TargetMode="External"/><Relationship Id="rId3065" Type="http://schemas.openxmlformats.org/officeDocument/2006/relationships/hyperlink" Target="http://wearekitty.com/" TargetMode="External"/><Relationship Id="rId3064" Type="http://schemas.openxmlformats.org/officeDocument/2006/relationships/hyperlink" Target="https://clutch.co/profile/we-are-kitty" TargetMode="External"/><Relationship Id="rId3067" Type="http://schemas.openxmlformats.org/officeDocument/2006/relationships/hyperlink" Target="https://www.apponward.com/?utm_source=clutch.co&amp;utm_medium=referral&amp;utm_campaign=directory" TargetMode="External"/><Relationship Id="rId3066" Type="http://schemas.openxmlformats.org/officeDocument/2006/relationships/hyperlink" Target="https://clutch.co/profile/apponward-technologies" TargetMode="External"/><Relationship Id="rId3069" Type="http://schemas.openxmlformats.org/officeDocument/2006/relationships/hyperlink" Target="https://www.plethoradesign.com/" TargetMode="External"/><Relationship Id="rId3068" Type="http://schemas.openxmlformats.org/officeDocument/2006/relationships/hyperlink" Target="https://clutch.co/profile/plethora-design" TargetMode="External"/><Relationship Id="rId3090" Type="http://schemas.openxmlformats.org/officeDocument/2006/relationships/hyperlink" Target="https://clutch.co/profile/itjet" TargetMode="External"/><Relationship Id="rId3092" Type="http://schemas.openxmlformats.org/officeDocument/2006/relationships/hyperlink" Target="https://clutch.co/profile/altoros" TargetMode="External"/><Relationship Id="rId3091" Type="http://schemas.openxmlformats.org/officeDocument/2006/relationships/hyperlink" Target="https://itjet.io/" TargetMode="External"/><Relationship Id="rId3094" Type="http://schemas.openxmlformats.org/officeDocument/2006/relationships/hyperlink" Target="https://clutch.co/profile/unleashed-technologies" TargetMode="External"/><Relationship Id="rId3093" Type="http://schemas.openxmlformats.org/officeDocument/2006/relationships/hyperlink" Target="https://www.altoroslabs.com/software-development/?utm_source=clutch&amp;utm_medium=cpc&amp;utm_campaign=dtbl_web_development_clutch_general_search_acq" TargetMode="External"/><Relationship Id="rId3096" Type="http://schemas.openxmlformats.org/officeDocument/2006/relationships/hyperlink" Target="https://clutch.co/profile/ember-method" TargetMode="External"/><Relationship Id="rId3095" Type="http://schemas.openxmlformats.org/officeDocument/2006/relationships/hyperlink" Target="https://www.unleashed-technologies.com/top-ranked-web-development-firm-clutch" TargetMode="External"/><Relationship Id="rId3098" Type="http://schemas.openxmlformats.org/officeDocument/2006/relationships/hyperlink" Target="https://clutch.co/profile/grey-chain-technology" TargetMode="External"/><Relationship Id="rId3097" Type="http://schemas.openxmlformats.org/officeDocument/2006/relationships/hyperlink" Target="https://embermethod.com/?utm_source=clutch.co&amp;utm_medium=referral&amp;utm_campaign=directory" TargetMode="External"/><Relationship Id="rId3099" Type="http://schemas.openxmlformats.org/officeDocument/2006/relationships/hyperlink" Target="https://greychaindesign.com/?utm_source=clutch.co&amp;utm_medium=referral&amp;utm_campaign=directory" TargetMode="External"/><Relationship Id="rId3081" Type="http://schemas.openxmlformats.org/officeDocument/2006/relationships/hyperlink" Target="https://www.unifiedinfotech.net/b2b-solutions-usa/?utm_source=clutch.co&amp;utm_medium=referral&amp;utm_campaign=directory" TargetMode="External"/><Relationship Id="rId3080" Type="http://schemas.openxmlformats.org/officeDocument/2006/relationships/hyperlink" Target="https://clutch.co/profile/unified-infotech" TargetMode="External"/><Relationship Id="rId3083" Type="http://schemas.openxmlformats.org/officeDocument/2006/relationships/hyperlink" Target="http://www.cybercom.com/pl/Poland/Software-House/" TargetMode="External"/><Relationship Id="rId3082" Type="http://schemas.openxmlformats.org/officeDocument/2006/relationships/hyperlink" Target="https://clutch.co/profile/cybercom-group" TargetMode="External"/><Relationship Id="rId3085" Type="http://schemas.openxmlformats.org/officeDocument/2006/relationships/hyperlink" Target="https://www.sembit.com/Clutch/?utm_source=clutch&amp;utm_medium=referral&amp;utm_campaign=directory" TargetMode="External"/><Relationship Id="rId3084" Type="http://schemas.openxmlformats.org/officeDocument/2006/relationships/hyperlink" Target="https://clutch.co/profile/sembit" TargetMode="External"/><Relationship Id="rId3087" Type="http://schemas.openxmlformats.org/officeDocument/2006/relationships/hyperlink" Target="https://www.impactmedia.co.uk/?utm_source=clutch.co&amp;utm_medium=referral&amp;utm_campaign=directory" TargetMode="External"/><Relationship Id="rId3086" Type="http://schemas.openxmlformats.org/officeDocument/2006/relationships/hyperlink" Target="https://clutch.co/profile/impact-media" TargetMode="External"/><Relationship Id="rId3089" Type="http://schemas.openxmlformats.org/officeDocument/2006/relationships/hyperlink" Target="https://www.devcentrehouse.eu/?utm_source=clutch.co&amp;utm_medium=referral&amp;utm_campaign=directory" TargetMode="External"/><Relationship Id="rId3088" Type="http://schemas.openxmlformats.org/officeDocument/2006/relationships/hyperlink" Target="https://clutch.co/profile/dev-centre-house" TargetMode="External"/><Relationship Id="rId3039" Type="http://schemas.openxmlformats.org/officeDocument/2006/relationships/hyperlink" Target="https://www.sprintcube.com/" TargetMode="External"/><Relationship Id="rId1" Type="http://schemas.openxmlformats.org/officeDocument/2006/relationships/hyperlink" Target="https://clutch.co/profile/s-media-link" TargetMode="External"/><Relationship Id="rId2" Type="http://schemas.openxmlformats.org/officeDocument/2006/relationships/hyperlink" Target="http://smedialink.com/" TargetMode="External"/><Relationship Id="rId3" Type="http://schemas.openxmlformats.org/officeDocument/2006/relationships/hyperlink" Target="https://clutch.co/profile/prolific-studio" TargetMode="External"/><Relationship Id="rId4" Type="http://schemas.openxmlformats.org/officeDocument/2006/relationships/hyperlink" Target="https://prolificstudio.co/?utm_source=clutch.co&amp;utm_medium=referral&amp;utm_campaign=directory" TargetMode="External"/><Relationship Id="rId3030" Type="http://schemas.openxmlformats.org/officeDocument/2006/relationships/hyperlink" Target="https://clutch.co/profile/lightpoint-global" TargetMode="External"/><Relationship Id="rId9" Type="http://schemas.openxmlformats.org/officeDocument/2006/relationships/hyperlink" Target="https://clutch.co/profile/brick-factory" TargetMode="External"/><Relationship Id="rId3032" Type="http://schemas.openxmlformats.org/officeDocument/2006/relationships/hyperlink" Target="https://clutch.co/profile/groove-technology" TargetMode="External"/><Relationship Id="rId3031" Type="http://schemas.openxmlformats.org/officeDocument/2006/relationships/hyperlink" Target="https://lightpointglobal.com/" TargetMode="External"/><Relationship Id="rId3034" Type="http://schemas.openxmlformats.org/officeDocument/2006/relationships/hyperlink" Target="https://clutch.co/profile/intellias" TargetMode="External"/><Relationship Id="rId3033" Type="http://schemas.openxmlformats.org/officeDocument/2006/relationships/hyperlink" Target="https://www.groovetechnology.com/?utm_source=clutch.co&amp;utm_medium=referral&amp;utm_campaign=directory" TargetMode="External"/><Relationship Id="rId5" Type="http://schemas.openxmlformats.org/officeDocument/2006/relationships/hyperlink" Target="https://clutch.co/profile/noa-ignite-poland-formerly-making-waves-poland" TargetMode="External"/><Relationship Id="rId3036" Type="http://schemas.openxmlformats.org/officeDocument/2006/relationships/hyperlink" Target="https://clutch.co/profile/jma" TargetMode="External"/><Relationship Id="rId6" Type="http://schemas.openxmlformats.org/officeDocument/2006/relationships/hyperlink" Target="http://www.noaignite.pl/" TargetMode="External"/><Relationship Id="rId3035" Type="http://schemas.openxmlformats.org/officeDocument/2006/relationships/hyperlink" Target="https://www.intellias.com/?utm_source=clutch.co&amp;utm_medium=referral&amp;utm_campaign=Clutch" TargetMode="External"/><Relationship Id="rId7" Type="http://schemas.openxmlformats.org/officeDocument/2006/relationships/hyperlink" Target="https://clutch.co/profile/light-it" TargetMode="External"/><Relationship Id="rId3038" Type="http://schemas.openxmlformats.org/officeDocument/2006/relationships/hyperlink" Target="https://clutch.co/profile/sprintcube" TargetMode="External"/><Relationship Id="rId8" Type="http://schemas.openxmlformats.org/officeDocument/2006/relationships/hyperlink" Target="https://lightit.io/?utm_source=clutch.co&amp;utm_medium=referral&amp;utm_campaign=web-developers" TargetMode="External"/><Relationship Id="rId3037" Type="http://schemas.openxmlformats.org/officeDocument/2006/relationships/hyperlink" Target="http://www.teamjma.com/" TargetMode="External"/><Relationship Id="rId3029" Type="http://schemas.openxmlformats.org/officeDocument/2006/relationships/hyperlink" Target="https://www.sparxitsolutions.com/?utm_source=clutch&amp;utm_medium=clutchmainsite" TargetMode="External"/><Relationship Id="rId3028" Type="http://schemas.openxmlformats.org/officeDocument/2006/relationships/hyperlink" Target="https://clutch.co/profile/sparx-it-solutions" TargetMode="External"/><Relationship Id="rId3021" Type="http://schemas.openxmlformats.org/officeDocument/2006/relationships/hyperlink" Target="https://www.monarchdigital.com/" TargetMode="External"/><Relationship Id="rId3020" Type="http://schemas.openxmlformats.org/officeDocument/2006/relationships/hyperlink" Target="https://clutch.co/profile/monarch-digital" TargetMode="External"/><Relationship Id="rId3023" Type="http://schemas.openxmlformats.org/officeDocument/2006/relationships/hyperlink" Target="http://www.bluewhaleapps.com/?utm_source=sourcingline&amp;utm_medium=cpc&amp;utm_campaign=SL" TargetMode="External"/><Relationship Id="rId3022" Type="http://schemas.openxmlformats.org/officeDocument/2006/relationships/hyperlink" Target="https://clutch.co/profile/blue-whale-apps" TargetMode="External"/><Relationship Id="rId3025" Type="http://schemas.openxmlformats.org/officeDocument/2006/relationships/hyperlink" Target="http://softedgetech.com/?utm_source=clutch.co&amp;utm_medium=referral" TargetMode="External"/><Relationship Id="rId3024" Type="http://schemas.openxmlformats.org/officeDocument/2006/relationships/hyperlink" Target="https://clutch.co/profile/softedge-technologies" TargetMode="External"/><Relationship Id="rId3027" Type="http://schemas.openxmlformats.org/officeDocument/2006/relationships/hyperlink" Target="https://rocketech.it/?utm_source=clutch&amp;utm_medium=profile" TargetMode="External"/><Relationship Id="rId3026" Type="http://schemas.openxmlformats.org/officeDocument/2006/relationships/hyperlink" Target="https://clutch.co/profile/rocketech" TargetMode="External"/><Relationship Id="rId3050" Type="http://schemas.openxmlformats.org/officeDocument/2006/relationships/hyperlink" Target="https://clutch.co/profile/full-cortex" TargetMode="External"/><Relationship Id="rId3052" Type="http://schemas.openxmlformats.org/officeDocument/2006/relationships/hyperlink" Target="https://clutch.co/profile/virtual-employee" TargetMode="External"/><Relationship Id="rId3051" Type="http://schemas.openxmlformats.org/officeDocument/2006/relationships/hyperlink" Target="http://fullcortex.com/?utm_source=clutch.co&amp;utm_medium=referral&amp;utm_campaign=directory" TargetMode="External"/><Relationship Id="rId3054" Type="http://schemas.openxmlformats.org/officeDocument/2006/relationships/hyperlink" Target="https://clutch.co/profile/crypton-studio" TargetMode="External"/><Relationship Id="rId3053" Type="http://schemas.openxmlformats.org/officeDocument/2006/relationships/hyperlink" Target="https://www.virtualemployee.com/" TargetMode="External"/><Relationship Id="rId3056" Type="http://schemas.openxmlformats.org/officeDocument/2006/relationships/hyperlink" Target="https://clutch.co/profile/mobikasa" TargetMode="External"/><Relationship Id="rId3055" Type="http://schemas.openxmlformats.org/officeDocument/2006/relationships/hyperlink" Target="https://crypton.studio/?utm_source=clutch.co&amp;utm_medium=referral&amp;utm_campaign=directory" TargetMode="External"/><Relationship Id="rId3058" Type="http://schemas.openxmlformats.org/officeDocument/2006/relationships/hyperlink" Target="https://clutch.co/profile/nimble-appgenie-llp" TargetMode="External"/><Relationship Id="rId3057" Type="http://schemas.openxmlformats.org/officeDocument/2006/relationships/hyperlink" Target="https://www.mobikasa.com/?utm_source=clutch.co&amp;utm_medium=referral&amp;utm_campaign=directory" TargetMode="External"/><Relationship Id="rId3059" Type="http://schemas.openxmlformats.org/officeDocument/2006/relationships/hyperlink" Target="http://nimbleappgenie.com/" TargetMode="External"/><Relationship Id="rId3041" Type="http://schemas.openxmlformats.org/officeDocument/2006/relationships/hyperlink" Target="https://thoughtbot.com/?utm_source=clutch.co&amp;utm_medium=referral&amp;utm_campaign=web-developers" TargetMode="External"/><Relationship Id="rId3040" Type="http://schemas.openxmlformats.org/officeDocument/2006/relationships/hyperlink" Target="https://clutch.co/profile/thoughtbot" TargetMode="External"/><Relationship Id="rId3043" Type="http://schemas.openxmlformats.org/officeDocument/2006/relationships/hyperlink" Target="http://www.sidekickinteractive.com/?utm_source=clutch.co&amp;utm_medium=referral&amp;utm_campaign=directory" TargetMode="External"/><Relationship Id="rId3042" Type="http://schemas.openxmlformats.org/officeDocument/2006/relationships/hyperlink" Target="https://clutch.co/profile/sidekick-interactive" TargetMode="External"/><Relationship Id="rId3045" Type="http://schemas.openxmlformats.org/officeDocument/2006/relationships/hyperlink" Target="https://www.coreblue.co.uk/?utm_source=clutch.co&amp;utm_medium=referral&amp;utm_campaign=directory" TargetMode="External"/><Relationship Id="rId3044" Type="http://schemas.openxmlformats.org/officeDocument/2006/relationships/hyperlink" Target="https://clutch.co/profile/core-blue" TargetMode="External"/><Relationship Id="rId3047" Type="http://schemas.openxmlformats.org/officeDocument/2006/relationships/hyperlink" Target="https://blazity.com/?utm_source=clutch.co&amp;utm_medium=referral&amp;utm_campaign=directory" TargetMode="External"/><Relationship Id="rId3046" Type="http://schemas.openxmlformats.org/officeDocument/2006/relationships/hyperlink" Target="https://clutch.co/profile/blazity-software" TargetMode="External"/><Relationship Id="rId3049" Type="http://schemas.openxmlformats.org/officeDocument/2006/relationships/hyperlink" Target="http://www.bright-interactive.com/" TargetMode="External"/><Relationship Id="rId3048" Type="http://schemas.openxmlformats.org/officeDocument/2006/relationships/hyperlink" Target="https://clutch.co/profile/bright-interactive" TargetMode="External"/><Relationship Id="rId3911" Type="http://schemas.openxmlformats.org/officeDocument/2006/relationships/hyperlink" Target="https://clutch.co/profile/third-grove" TargetMode="External"/><Relationship Id="rId3910" Type="http://schemas.openxmlformats.org/officeDocument/2006/relationships/hyperlink" Target="https://inventorsoft.co/?utm_source=clutch.co&amp;utm_medium=referral&amp;utm_campaign=directory" TargetMode="External"/><Relationship Id="rId3913" Type="http://schemas.openxmlformats.org/officeDocument/2006/relationships/hyperlink" Target="https://clutch.co/profile/rapptr-labs" TargetMode="External"/><Relationship Id="rId3912" Type="http://schemas.openxmlformats.org/officeDocument/2006/relationships/hyperlink" Target="https://www.thirdandgrove.com/?utm_source=clutch.co&amp;utm_medium=referral" TargetMode="External"/><Relationship Id="rId3915" Type="http://schemas.openxmlformats.org/officeDocument/2006/relationships/hyperlink" Target="https://clutch.co/profile/divio-ag" TargetMode="External"/><Relationship Id="rId3914" Type="http://schemas.openxmlformats.org/officeDocument/2006/relationships/hyperlink" Target="https://www.rapptrlabs.com/?utm_source=clutch.co&amp;utm_medium=referral&amp;utm_campaign=directory" TargetMode="External"/><Relationship Id="rId3917" Type="http://schemas.openxmlformats.org/officeDocument/2006/relationships/hyperlink" Target="https://clutch.co/profile/techark-solutions" TargetMode="External"/><Relationship Id="rId3916" Type="http://schemas.openxmlformats.org/officeDocument/2006/relationships/hyperlink" Target="https://www.divio.com/" TargetMode="External"/><Relationship Id="rId3919" Type="http://schemas.openxmlformats.org/officeDocument/2006/relationships/hyperlink" Target="https://clutch.co/profile/aalpha-information-systems-india" TargetMode="External"/><Relationship Id="rId3918" Type="http://schemas.openxmlformats.org/officeDocument/2006/relationships/hyperlink" Target="https://gotechark.com/?utm_source=Listing&amp;utm_medium=External&amp;utm_campaign=Clutch" TargetMode="External"/><Relationship Id="rId3900" Type="http://schemas.openxmlformats.org/officeDocument/2006/relationships/hyperlink" Target="http://www.adequatewebsolutions.com/" TargetMode="External"/><Relationship Id="rId3902" Type="http://schemas.openxmlformats.org/officeDocument/2006/relationships/hyperlink" Target="https://devtechnosys.com/mobile-app-development.php?utm_source=clutch.co&amp;utm_medium=referral" TargetMode="External"/><Relationship Id="rId3901" Type="http://schemas.openxmlformats.org/officeDocument/2006/relationships/hyperlink" Target="https://clutch.co/profile/dev-technosys" TargetMode="External"/><Relationship Id="rId3904" Type="http://schemas.openxmlformats.org/officeDocument/2006/relationships/hyperlink" Target="http://ixpubs.com/" TargetMode="External"/><Relationship Id="rId3903" Type="http://schemas.openxmlformats.org/officeDocument/2006/relationships/hyperlink" Target="https://clutch.co/profile/ix-publishing-inc" TargetMode="External"/><Relationship Id="rId3906" Type="http://schemas.openxmlformats.org/officeDocument/2006/relationships/hyperlink" Target="https://www.bitstudios.com/" TargetMode="External"/><Relationship Id="rId3905" Type="http://schemas.openxmlformats.org/officeDocument/2006/relationships/hyperlink" Target="https://clutch.co/profile/bit-studios" TargetMode="External"/><Relationship Id="rId3908" Type="http://schemas.openxmlformats.org/officeDocument/2006/relationships/hyperlink" Target="https://websailors.pro/" TargetMode="External"/><Relationship Id="rId3907" Type="http://schemas.openxmlformats.org/officeDocument/2006/relationships/hyperlink" Target="https://clutch.co/profile/websailorspro" TargetMode="External"/><Relationship Id="rId3909" Type="http://schemas.openxmlformats.org/officeDocument/2006/relationships/hyperlink" Target="https://clutch.co/profile/inventorsoft" TargetMode="External"/><Relationship Id="rId3931" Type="http://schemas.openxmlformats.org/officeDocument/2006/relationships/hyperlink" Target="https://clutch.co/profile/brights" TargetMode="External"/><Relationship Id="rId2600" Type="http://schemas.openxmlformats.org/officeDocument/2006/relationships/hyperlink" Target="https://clutch.co/profile/byteant" TargetMode="External"/><Relationship Id="rId3930" Type="http://schemas.openxmlformats.org/officeDocument/2006/relationships/hyperlink" Target="https://www.phaedrasolutions.com/?utm_source=clutch.co&amp;utm_medium=referral&amp;utm_campaign=directory" TargetMode="External"/><Relationship Id="rId2601" Type="http://schemas.openxmlformats.org/officeDocument/2006/relationships/hyperlink" Target="http://www.byteant.com/?utm_source=clutch.co&amp;utm_medium=referral" TargetMode="External"/><Relationship Id="rId3933" Type="http://schemas.openxmlformats.org/officeDocument/2006/relationships/hyperlink" Target="https://clutch.co/profile/tsn-media" TargetMode="External"/><Relationship Id="rId2602" Type="http://schemas.openxmlformats.org/officeDocument/2006/relationships/hyperlink" Target="https://clutch.co/profile/elinext" TargetMode="External"/><Relationship Id="rId3932" Type="http://schemas.openxmlformats.org/officeDocument/2006/relationships/hyperlink" Target="https://brights.io/?utm_source=clutch&amp;utm_medium=referral&amp;utm_campaign=web-developers" TargetMode="External"/><Relationship Id="rId2603" Type="http://schemas.openxmlformats.org/officeDocument/2006/relationships/hyperlink" Target="https://www.elinext.com/" TargetMode="External"/><Relationship Id="rId3935" Type="http://schemas.openxmlformats.org/officeDocument/2006/relationships/hyperlink" Target="https://clutch.co/profile/eminence-technology" TargetMode="External"/><Relationship Id="rId2604" Type="http://schemas.openxmlformats.org/officeDocument/2006/relationships/hyperlink" Target="http://ivision.pl" TargetMode="External"/><Relationship Id="rId3934" Type="http://schemas.openxmlformats.org/officeDocument/2006/relationships/hyperlink" Target="https://tsn-media.com/?utm_source=clutch&amp;utm_medium=referral" TargetMode="External"/><Relationship Id="rId2605" Type="http://schemas.openxmlformats.org/officeDocument/2006/relationships/hyperlink" Target="https://clutch.co/profile/ivisionpl" TargetMode="External"/><Relationship Id="rId3937" Type="http://schemas.openxmlformats.org/officeDocument/2006/relationships/hyperlink" Target="https://clutch.co/profile/surprisedesign" TargetMode="External"/><Relationship Id="rId2606" Type="http://schemas.openxmlformats.org/officeDocument/2006/relationships/hyperlink" Target="https://ivision.pl/" TargetMode="External"/><Relationship Id="rId3936" Type="http://schemas.openxmlformats.org/officeDocument/2006/relationships/hyperlink" Target="https://www.eminencetechnology.com/" TargetMode="External"/><Relationship Id="rId808" Type="http://schemas.openxmlformats.org/officeDocument/2006/relationships/hyperlink" Target="https://www.sevenbits.in/blockchain-implementation" TargetMode="External"/><Relationship Id="rId2607" Type="http://schemas.openxmlformats.org/officeDocument/2006/relationships/hyperlink" Target="https://clutch.co/profile/codementorx" TargetMode="External"/><Relationship Id="rId3939" Type="http://schemas.openxmlformats.org/officeDocument/2006/relationships/hyperlink" Target="https://clutch.co/profile/workin-geeks" TargetMode="External"/><Relationship Id="rId807" Type="http://schemas.openxmlformats.org/officeDocument/2006/relationships/hyperlink" Target="https://clutch.co/profile/seven-bits-technologies-llp" TargetMode="External"/><Relationship Id="rId2608" Type="http://schemas.openxmlformats.org/officeDocument/2006/relationships/hyperlink" Target="http://hire.codementor.io/" TargetMode="External"/><Relationship Id="rId3938" Type="http://schemas.openxmlformats.org/officeDocument/2006/relationships/hyperlink" Target="https://surprise.design/" TargetMode="External"/><Relationship Id="rId806" Type="http://schemas.openxmlformats.org/officeDocument/2006/relationships/hyperlink" Target="https://dedicateddevelopers.com/?utm_campaign=Review+Sites&amp;utm_source=Clutch&amp;utm_medium=Main+Profile" TargetMode="External"/><Relationship Id="rId2609" Type="http://schemas.openxmlformats.org/officeDocument/2006/relationships/hyperlink" Target="https://clutch.co/profile/united-virtualities" TargetMode="External"/><Relationship Id="rId805" Type="http://schemas.openxmlformats.org/officeDocument/2006/relationships/hyperlink" Target="https://clutch.co/profile/dedicated-developers" TargetMode="External"/><Relationship Id="rId809" Type="http://schemas.openxmlformats.org/officeDocument/2006/relationships/hyperlink" Target="https://clutch.co/profile/steelkiwi" TargetMode="External"/><Relationship Id="rId800" Type="http://schemas.openxmlformats.org/officeDocument/2006/relationships/hyperlink" Target="https://imado.co/?utm_source=clutch.co&amp;utm_medium=referral&amp;utm_campaign=directory" TargetMode="External"/><Relationship Id="rId804" Type="http://schemas.openxmlformats.org/officeDocument/2006/relationships/hyperlink" Target="https://leobit.com/?utm_source=clutch.co&amp;utm_medium=referral&amp;utm_campaign=directory" TargetMode="External"/><Relationship Id="rId803" Type="http://schemas.openxmlformats.org/officeDocument/2006/relationships/hyperlink" Target="https://clutch.co/profile/leobit" TargetMode="External"/><Relationship Id="rId802" Type="http://schemas.openxmlformats.org/officeDocument/2006/relationships/hyperlink" Target="http://roonyx.tech/" TargetMode="External"/><Relationship Id="rId801" Type="http://schemas.openxmlformats.org/officeDocument/2006/relationships/hyperlink" Target="https://clutch.co/profile/roonyx" TargetMode="External"/><Relationship Id="rId3920" Type="http://schemas.openxmlformats.org/officeDocument/2006/relationships/hyperlink" Target="https://www.aalpha.net/?utm_source=clutch&amp;utm_medium=referral" TargetMode="External"/><Relationship Id="rId3922" Type="http://schemas.openxmlformats.org/officeDocument/2006/relationships/hyperlink" Target="https://cobuildlab.com/?utm_source=clutch.co&amp;utm_medium=referral&amp;utm_campaign=directory" TargetMode="External"/><Relationship Id="rId3921" Type="http://schemas.openxmlformats.org/officeDocument/2006/relationships/hyperlink" Target="https://clutch.co/profile/cobuild-lab" TargetMode="External"/><Relationship Id="rId3924" Type="http://schemas.openxmlformats.org/officeDocument/2006/relationships/hyperlink" Target="http://pieoneers.com/" TargetMode="External"/><Relationship Id="rId3923" Type="http://schemas.openxmlformats.org/officeDocument/2006/relationships/hyperlink" Target="https://clutch.co/profile/pieoneers" TargetMode="External"/><Relationship Id="rId3926" Type="http://schemas.openxmlformats.org/officeDocument/2006/relationships/hyperlink" Target="http://digitalnatives.hu/?utm_source=clutch.co&amp;utm_medium=referral&amp;utm_campaign=directory" TargetMode="External"/><Relationship Id="rId3925" Type="http://schemas.openxmlformats.org/officeDocument/2006/relationships/hyperlink" Target="https://clutch.co/profile/digital-natives" TargetMode="External"/><Relationship Id="rId3928" Type="http://schemas.openxmlformats.org/officeDocument/2006/relationships/hyperlink" Target="https://www.streaver.com/?utm_source=clutch.co&amp;utm_medium=referral" TargetMode="External"/><Relationship Id="rId3927" Type="http://schemas.openxmlformats.org/officeDocument/2006/relationships/hyperlink" Target="https://clutch.co/profile/streaver" TargetMode="External"/><Relationship Id="rId3929" Type="http://schemas.openxmlformats.org/officeDocument/2006/relationships/hyperlink" Target="https://clutch.co/profile/phaedra-solutions" TargetMode="External"/><Relationship Id="rId1334" Type="http://schemas.openxmlformats.org/officeDocument/2006/relationships/hyperlink" Target="https://wearearch.com/?utm_source=clutch.co&amp;utm_medium=referral" TargetMode="External"/><Relationship Id="rId2665" Type="http://schemas.openxmlformats.org/officeDocument/2006/relationships/hyperlink" Target="https://clutch.co/profile/tekton-labs" TargetMode="External"/><Relationship Id="rId3997" Type="http://schemas.openxmlformats.org/officeDocument/2006/relationships/hyperlink" Target="https://clutch.co/profile/chetu" TargetMode="External"/><Relationship Id="rId1335" Type="http://schemas.openxmlformats.org/officeDocument/2006/relationships/hyperlink" Target="https://clutch.co/profile/grofuse-digital-0" TargetMode="External"/><Relationship Id="rId2666" Type="http://schemas.openxmlformats.org/officeDocument/2006/relationships/hyperlink" Target="https://www.tektonlabs.com/referral/" TargetMode="External"/><Relationship Id="rId3996" Type="http://schemas.openxmlformats.org/officeDocument/2006/relationships/hyperlink" Target="http://www.crosscomm.com/?utm_source=clutch.co&amp;utm_medium=referral&amp;utm_campaign=directory-clutch" TargetMode="External"/><Relationship Id="rId1336" Type="http://schemas.openxmlformats.org/officeDocument/2006/relationships/hyperlink" Target="https://grofuse.com/" TargetMode="External"/><Relationship Id="rId2667" Type="http://schemas.openxmlformats.org/officeDocument/2006/relationships/hyperlink" Target="https://clutch.co/profile/syzygy-warsaw" TargetMode="External"/><Relationship Id="rId3999" Type="http://schemas.openxmlformats.org/officeDocument/2006/relationships/hyperlink" Target="https://clutch.co/profile/talentica-software" TargetMode="External"/><Relationship Id="rId1337" Type="http://schemas.openxmlformats.org/officeDocument/2006/relationships/hyperlink" Target="https://clutch.co/profile/smart-tek-sas" TargetMode="External"/><Relationship Id="rId2668" Type="http://schemas.openxmlformats.org/officeDocument/2006/relationships/hyperlink" Target="https://www.syzygy.pl/" TargetMode="External"/><Relationship Id="rId3998" Type="http://schemas.openxmlformats.org/officeDocument/2006/relationships/hyperlink" Target="http://www.chetu.com/" TargetMode="External"/><Relationship Id="rId1338" Type="http://schemas.openxmlformats.org/officeDocument/2006/relationships/hyperlink" Target="http://www.smartteksas.com/" TargetMode="External"/><Relationship Id="rId2669" Type="http://schemas.openxmlformats.org/officeDocument/2006/relationships/hyperlink" Target="https://clutch.co/profile/beetroot-ab" TargetMode="External"/><Relationship Id="rId1339" Type="http://schemas.openxmlformats.org/officeDocument/2006/relationships/hyperlink" Target="https://clutch.co/profile/social-link" TargetMode="External"/><Relationship Id="rId745" Type="http://schemas.openxmlformats.org/officeDocument/2006/relationships/hyperlink" Target="https://clutch.co/profile/incite-response-0" TargetMode="External"/><Relationship Id="rId744" Type="http://schemas.openxmlformats.org/officeDocument/2006/relationships/hyperlink" Target="https://www.mg2media.com/en/" TargetMode="External"/><Relationship Id="rId743" Type="http://schemas.openxmlformats.org/officeDocument/2006/relationships/hyperlink" Target="https://clutch.co/profile/mg2-media" TargetMode="External"/><Relationship Id="rId742" Type="http://schemas.openxmlformats.org/officeDocument/2006/relationships/hyperlink" Target="https://front10.com/" TargetMode="External"/><Relationship Id="rId749" Type="http://schemas.openxmlformats.org/officeDocument/2006/relationships/hyperlink" Target="https://clutch.co/profile/plaudit-design" TargetMode="External"/><Relationship Id="rId748" Type="http://schemas.openxmlformats.org/officeDocument/2006/relationships/hyperlink" Target="https://justcoded.com/?utm_source=clutch.co&amp;utm_medium=referral" TargetMode="External"/><Relationship Id="rId747" Type="http://schemas.openxmlformats.org/officeDocument/2006/relationships/hyperlink" Target="https://clutch.co/profile/justcoded" TargetMode="External"/><Relationship Id="rId746" Type="http://schemas.openxmlformats.org/officeDocument/2006/relationships/hyperlink" Target="https://inciteresponse.com/?utm_source=clutch.co&amp;utm_medium=referral" TargetMode="External"/><Relationship Id="rId3991" Type="http://schemas.openxmlformats.org/officeDocument/2006/relationships/hyperlink" Target="https://clutch.co/profile/digital-canvas" TargetMode="External"/><Relationship Id="rId2660" Type="http://schemas.openxmlformats.org/officeDocument/2006/relationships/hyperlink" Target="https://www.vardot.com/?utm_source=clutch.co&amp;utm_medium=referral" TargetMode="External"/><Relationship Id="rId3990" Type="http://schemas.openxmlformats.org/officeDocument/2006/relationships/hyperlink" Target="https://wpriders.com/?utm_source=clutch.co&amp;utm_medium=referral" TargetMode="External"/><Relationship Id="rId741" Type="http://schemas.openxmlformats.org/officeDocument/2006/relationships/hyperlink" Target="https://clutch.co/profile/front10-0" TargetMode="External"/><Relationship Id="rId1330" Type="http://schemas.openxmlformats.org/officeDocument/2006/relationships/hyperlink" Target="https://www.noblestudios.com/" TargetMode="External"/><Relationship Id="rId2661" Type="http://schemas.openxmlformats.org/officeDocument/2006/relationships/hyperlink" Target="https://clutch.co/profile/eproductions" TargetMode="External"/><Relationship Id="rId3993" Type="http://schemas.openxmlformats.org/officeDocument/2006/relationships/hyperlink" Target="https://clutch.co/profile/aimtech" TargetMode="External"/><Relationship Id="rId740" Type="http://schemas.openxmlformats.org/officeDocument/2006/relationships/hyperlink" Target="https://www.atmoapps.com/?utm_source=clutch.co&amp;utm_medium=referral&amp;utm_campaign=directory" TargetMode="External"/><Relationship Id="rId1331" Type="http://schemas.openxmlformats.org/officeDocument/2006/relationships/hyperlink" Target="https://clutch.co/profile/hudai" TargetMode="External"/><Relationship Id="rId2662" Type="http://schemas.openxmlformats.org/officeDocument/2006/relationships/hyperlink" Target="http://www.eproductions.gr/" TargetMode="External"/><Relationship Id="rId3992" Type="http://schemas.openxmlformats.org/officeDocument/2006/relationships/hyperlink" Target="https://www.digitalcanvas.com/" TargetMode="External"/><Relationship Id="rId1332" Type="http://schemas.openxmlformats.org/officeDocument/2006/relationships/hyperlink" Target="https://hudai.com/" TargetMode="External"/><Relationship Id="rId2663" Type="http://schemas.openxmlformats.org/officeDocument/2006/relationships/hyperlink" Target="https://clutch.co/profile/smartclick-web-seo-agency" TargetMode="External"/><Relationship Id="rId3995" Type="http://schemas.openxmlformats.org/officeDocument/2006/relationships/hyperlink" Target="https://clutch.co/profile/crosscomm" TargetMode="External"/><Relationship Id="rId1333" Type="http://schemas.openxmlformats.org/officeDocument/2006/relationships/hyperlink" Target="https://clutch.co/profile/arch" TargetMode="External"/><Relationship Id="rId2664" Type="http://schemas.openxmlformats.org/officeDocument/2006/relationships/hyperlink" Target="https://smartclick.mk/" TargetMode="External"/><Relationship Id="rId3994" Type="http://schemas.openxmlformats.org/officeDocument/2006/relationships/hyperlink" Target="https://aimtech.am/" TargetMode="External"/><Relationship Id="rId1323" Type="http://schemas.openxmlformats.org/officeDocument/2006/relationships/hyperlink" Target="https://clutch.co/profile/brain-bytes-creative" TargetMode="External"/><Relationship Id="rId2654" Type="http://schemas.openxmlformats.org/officeDocument/2006/relationships/hyperlink" Target="https://rndpoint.com/" TargetMode="External"/><Relationship Id="rId3986" Type="http://schemas.openxmlformats.org/officeDocument/2006/relationships/hyperlink" Target="https://decerto.com/" TargetMode="External"/><Relationship Id="rId1324" Type="http://schemas.openxmlformats.org/officeDocument/2006/relationships/hyperlink" Target="http://www.brainbytescreative.com/" TargetMode="External"/><Relationship Id="rId2655" Type="http://schemas.openxmlformats.org/officeDocument/2006/relationships/hyperlink" Target="https://clutch.co/profile/devengineering" TargetMode="External"/><Relationship Id="rId3985" Type="http://schemas.openxmlformats.org/officeDocument/2006/relationships/hyperlink" Target="https://clutch.co/profile/decerto" TargetMode="External"/><Relationship Id="rId1325" Type="http://schemas.openxmlformats.org/officeDocument/2006/relationships/hyperlink" Target="https://clutch.co/profile/existek" TargetMode="External"/><Relationship Id="rId2656" Type="http://schemas.openxmlformats.org/officeDocument/2006/relationships/hyperlink" Target="http://www.devengineering.com/" TargetMode="External"/><Relationship Id="rId3988" Type="http://schemas.openxmlformats.org/officeDocument/2006/relationships/hyperlink" Target="https://www.buildableworks.com/?utm_source=clutch.co&amp;utm_medium=referral&amp;utm_campaign=directory" TargetMode="External"/><Relationship Id="rId1326" Type="http://schemas.openxmlformats.org/officeDocument/2006/relationships/hyperlink" Target="https://existek.com/?utm_source=clutch&amp;utm_medium=link&amp;utm_content=profile" TargetMode="External"/><Relationship Id="rId2657" Type="http://schemas.openxmlformats.org/officeDocument/2006/relationships/hyperlink" Target="https://clutch.co/profile/sugoi-labs" TargetMode="External"/><Relationship Id="rId3987" Type="http://schemas.openxmlformats.org/officeDocument/2006/relationships/hyperlink" Target="https://clutch.co/profile/buildable-custom-software" TargetMode="External"/><Relationship Id="rId1327" Type="http://schemas.openxmlformats.org/officeDocument/2006/relationships/hyperlink" Target="https://clutch.co/profile/onit-digital" TargetMode="External"/><Relationship Id="rId2658" Type="http://schemas.openxmlformats.org/officeDocument/2006/relationships/hyperlink" Target="https://sugoilabs.com/" TargetMode="External"/><Relationship Id="rId1328" Type="http://schemas.openxmlformats.org/officeDocument/2006/relationships/hyperlink" Target="http://www.onitdigital.com/?clutch.co" TargetMode="External"/><Relationship Id="rId2659" Type="http://schemas.openxmlformats.org/officeDocument/2006/relationships/hyperlink" Target="https://clutch.co/profile/vardot" TargetMode="External"/><Relationship Id="rId3989" Type="http://schemas.openxmlformats.org/officeDocument/2006/relationships/hyperlink" Target="https://clutch.co/profile/wpriders" TargetMode="External"/><Relationship Id="rId1329" Type="http://schemas.openxmlformats.org/officeDocument/2006/relationships/hyperlink" Target="https://clutch.co/profile/noble-studios" TargetMode="External"/><Relationship Id="rId739" Type="http://schemas.openxmlformats.org/officeDocument/2006/relationships/hyperlink" Target="https://clutch.co/profile/atmosphere-apps" TargetMode="External"/><Relationship Id="rId734" Type="http://schemas.openxmlformats.org/officeDocument/2006/relationships/hyperlink" Target="https://www.uptopcorp.com/?utm_source=Clutch&amp;utm_medium=Listing&amp;utm_campaign=Clutch%20Referral" TargetMode="External"/><Relationship Id="rId733" Type="http://schemas.openxmlformats.org/officeDocument/2006/relationships/hyperlink" Target="https://clutch.co/profile/uptop" TargetMode="External"/><Relationship Id="rId732" Type="http://schemas.openxmlformats.org/officeDocument/2006/relationships/hyperlink" Target="http://www.contus.com/" TargetMode="External"/><Relationship Id="rId731" Type="http://schemas.openxmlformats.org/officeDocument/2006/relationships/hyperlink" Target="https://clutch.co/profile/contus" TargetMode="External"/><Relationship Id="rId738" Type="http://schemas.openxmlformats.org/officeDocument/2006/relationships/hyperlink" Target="https://likims.com/" TargetMode="External"/><Relationship Id="rId737" Type="http://schemas.openxmlformats.org/officeDocument/2006/relationships/hyperlink" Target="https://clutch.co/profile/liki" TargetMode="External"/><Relationship Id="rId736" Type="http://schemas.openxmlformats.org/officeDocument/2006/relationships/hyperlink" Target="https://www.capitalnumbers.com/web-application-development.php?utm_source=clutch.co&amp;utm_medium=referral&amp;utm_campaign=web-developers" TargetMode="External"/><Relationship Id="rId735" Type="http://schemas.openxmlformats.org/officeDocument/2006/relationships/hyperlink" Target="https://clutch.co/profile/capital-numbers" TargetMode="External"/><Relationship Id="rId3980" Type="http://schemas.openxmlformats.org/officeDocument/2006/relationships/hyperlink" Target="https://icenineonline.com/?utm_source=clutch.co&amp;utm_medium=referral" TargetMode="External"/><Relationship Id="rId730" Type="http://schemas.openxmlformats.org/officeDocument/2006/relationships/hyperlink" Target="http://chocolatemilkdonuts.com/?utm_source=clutch.co&amp;utm_medium=referral&amp;utm_campaign=directory" TargetMode="External"/><Relationship Id="rId2650" Type="http://schemas.openxmlformats.org/officeDocument/2006/relationships/hyperlink" Target="http://www.thinkitfirst.com/?utm_source=clutch&amp;utm_medium=referral" TargetMode="External"/><Relationship Id="rId3982" Type="http://schemas.openxmlformats.org/officeDocument/2006/relationships/hyperlink" Target="http://toweringmedia.com/" TargetMode="External"/><Relationship Id="rId1320" Type="http://schemas.openxmlformats.org/officeDocument/2006/relationships/hyperlink" Target="https://arsfutura.com/?utm_source=clutch.co&amp;utm_medium=referral" TargetMode="External"/><Relationship Id="rId2651" Type="http://schemas.openxmlformats.org/officeDocument/2006/relationships/hyperlink" Target="https://clutch.co/profile/swecker" TargetMode="External"/><Relationship Id="rId3981" Type="http://schemas.openxmlformats.org/officeDocument/2006/relationships/hyperlink" Target="https://clutch.co/profile/towering-media" TargetMode="External"/><Relationship Id="rId1321" Type="http://schemas.openxmlformats.org/officeDocument/2006/relationships/hyperlink" Target="https://clutch.co/profile/telos-labs" TargetMode="External"/><Relationship Id="rId2652" Type="http://schemas.openxmlformats.org/officeDocument/2006/relationships/hyperlink" Target="https://swecker.co/" TargetMode="External"/><Relationship Id="rId3984" Type="http://schemas.openxmlformats.org/officeDocument/2006/relationships/hyperlink" Target="https://three29.com/" TargetMode="External"/><Relationship Id="rId1322" Type="http://schemas.openxmlformats.org/officeDocument/2006/relationships/hyperlink" Target="http://www.teloslabs.co/" TargetMode="External"/><Relationship Id="rId2653" Type="http://schemas.openxmlformats.org/officeDocument/2006/relationships/hyperlink" Target="https://clutch.co/profile/rndpoint" TargetMode="External"/><Relationship Id="rId3983" Type="http://schemas.openxmlformats.org/officeDocument/2006/relationships/hyperlink" Target="https://clutch.co/profile/three29" TargetMode="External"/><Relationship Id="rId1356" Type="http://schemas.openxmlformats.org/officeDocument/2006/relationships/hyperlink" Target="http://adchitects.co/?utm_source=clutch&amp;utm_medium=organic&amp;utm_campaign=cta" TargetMode="External"/><Relationship Id="rId2687" Type="http://schemas.openxmlformats.org/officeDocument/2006/relationships/hyperlink" Target="https://clutch.co/profile/ukrosoft" TargetMode="External"/><Relationship Id="rId1357" Type="http://schemas.openxmlformats.org/officeDocument/2006/relationships/hyperlink" Target="https://clutch.co/profile/biztech-it-consultancy" TargetMode="External"/><Relationship Id="rId2688" Type="http://schemas.openxmlformats.org/officeDocument/2006/relationships/hyperlink" Target="https://ukrosoftgroup.com/en/services/?utm_source=clutch.co&amp;utm_medium=referral&amp;utm_campaign=web-developers" TargetMode="External"/><Relationship Id="rId1358" Type="http://schemas.openxmlformats.org/officeDocument/2006/relationships/hyperlink" Target="https://www.biztechcs.com/" TargetMode="External"/><Relationship Id="rId2689" Type="http://schemas.openxmlformats.org/officeDocument/2006/relationships/hyperlink" Target="https://clutch.co/profile/brave-new" TargetMode="External"/><Relationship Id="rId1359" Type="http://schemas.openxmlformats.org/officeDocument/2006/relationships/hyperlink" Target="https://clutch.co/profile/mutual-mobile" TargetMode="External"/><Relationship Id="rId767" Type="http://schemas.openxmlformats.org/officeDocument/2006/relationships/hyperlink" Target="https://clutch.co/profile/desmart-software-development" TargetMode="External"/><Relationship Id="rId766" Type="http://schemas.openxmlformats.org/officeDocument/2006/relationships/hyperlink" Target="http://www.techversantinfotech.com/" TargetMode="External"/><Relationship Id="rId765" Type="http://schemas.openxmlformats.org/officeDocument/2006/relationships/hyperlink" Target="https://clutch.co/profile/techversant-infotech" TargetMode="External"/><Relationship Id="rId764" Type="http://schemas.openxmlformats.org/officeDocument/2006/relationships/hyperlink" Target="http://conceptatech.com/?utm_source=clutch" TargetMode="External"/><Relationship Id="rId769" Type="http://schemas.openxmlformats.org/officeDocument/2006/relationships/hyperlink" Target="https://clutch.co/profile/648-group" TargetMode="External"/><Relationship Id="rId768" Type="http://schemas.openxmlformats.org/officeDocument/2006/relationships/hyperlink" Target="https://desmart.com/?utm_source=clutch.co&amp;utm_medium=referral" TargetMode="External"/><Relationship Id="rId2680" Type="http://schemas.openxmlformats.org/officeDocument/2006/relationships/hyperlink" Target="https://www.classicinformatics.com/?utm_campaign=clutch-sponsorship-2020&amp;utm_source=clutch.co&amp;utm_term=web-developers" TargetMode="External"/><Relationship Id="rId1350" Type="http://schemas.openxmlformats.org/officeDocument/2006/relationships/hyperlink" Target="https://www.etondigital.com/?utm_source=clutch.co&amp;utm_medium=referral&amp;utm_campaign=web-developers" TargetMode="External"/><Relationship Id="rId2681" Type="http://schemas.openxmlformats.org/officeDocument/2006/relationships/hyperlink" Target="https://clutch.co/profile/fat-cow-media" TargetMode="External"/><Relationship Id="rId1351" Type="http://schemas.openxmlformats.org/officeDocument/2006/relationships/hyperlink" Target="https://clutch.co/profile/smitiv" TargetMode="External"/><Relationship Id="rId2682" Type="http://schemas.openxmlformats.org/officeDocument/2006/relationships/hyperlink" Target="https://fatcowmedia.co.uk/?utm_source=clutch.co&amp;utm_medium=referral" TargetMode="External"/><Relationship Id="rId763" Type="http://schemas.openxmlformats.org/officeDocument/2006/relationships/hyperlink" Target="https://clutch.co/profile/concepta" TargetMode="External"/><Relationship Id="rId1352" Type="http://schemas.openxmlformats.org/officeDocument/2006/relationships/hyperlink" Target="https://smitiv.com/?utm_source=clutch.co&amp;utm_medium=referral&amp;utm_campaign=directory" TargetMode="External"/><Relationship Id="rId2683" Type="http://schemas.openxmlformats.org/officeDocument/2006/relationships/hyperlink" Target="https://clutch.co/profile/creatella" TargetMode="External"/><Relationship Id="rId762" Type="http://schemas.openxmlformats.org/officeDocument/2006/relationships/hyperlink" Target="https://ripenapps.com/?utm_source=clutch.co&amp;utm_medium=referral" TargetMode="External"/><Relationship Id="rId1353" Type="http://schemas.openxmlformats.org/officeDocument/2006/relationships/hyperlink" Target="https://clutch.co/profile/vao" TargetMode="External"/><Relationship Id="rId2684" Type="http://schemas.openxmlformats.org/officeDocument/2006/relationships/hyperlink" Target="https://createl.la/" TargetMode="External"/><Relationship Id="rId761" Type="http://schemas.openxmlformats.org/officeDocument/2006/relationships/hyperlink" Target="https://clutch.co/profile/ripenapps" TargetMode="External"/><Relationship Id="rId1354" Type="http://schemas.openxmlformats.org/officeDocument/2006/relationships/hyperlink" Target="https://www.vao.pl/?utm_source=clutch.co&amp;utm_medium=referral&amp;utm_campaign=web-developers" TargetMode="External"/><Relationship Id="rId2685" Type="http://schemas.openxmlformats.org/officeDocument/2006/relationships/hyperlink" Target="https://clutch.co/profile/level-level-full-service-wordpress-agency" TargetMode="External"/><Relationship Id="rId760" Type="http://schemas.openxmlformats.org/officeDocument/2006/relationships/hyperlink" Target="https://intcore.com/?utm_source=clutch.co&amp;utm_medium=referral&amp;utm_campaign=directory" TargetMode="External"/><Relationship Id="rId1355" Type="http://schemas.openxmlformats.org/officeDocument/2006/relationships/hyperlink" Target="https://clutch.co/profile/adchitects" TargetMode="External"/><Relationship Id="rId2686" Type="http://schemas.openxmlformats.org/officeDocument/2006/relationships/hyperlink" Target="https://level-level.com/" TargetMode="External"/><Relationship Id="rId1345" Type="http://schemas.openxmlformats.org/officeDocument/2006/relationships/hyperlink" Target="https://clutch.co/profile/imaginary-landscape" TargetMode="External"/><Relationship Id="rId2676" Type="http://schemas.openxmlformats.org/officeDocument/2006/relationships/hyperlink" Target="https://seota.com/?utm_source=clutch.co&amp;utm_medium=referral" TargetMode="External"/><Relationship Id="rId1346" Type="http://schemas.openxmlformats.org/officeDocument/2006/relationships/hyperlink" Target="http://www.imagescape.com/" TargetMode="External"/><Relationship Id="rId2677" Type="http://schemas.openxmlformats.org/officeDocument/2006/relationships/hyperlink" Target="https://clutch.co/profile/bix-technology" TargetMode="External"/><Relationship Id="rId1347" Type="http://schemas.openxmlformats.org/officeDocument/2006/relationships/hyperlink" Target="https://clutch.co/profile/applaudo-studios" TargetMode="External"/><Relationship Id="rId2678" Type="http://schemas.openxmlformats.org/officeDocument/2006/relationships/hyperlink" Target="http://www.bixtecnologia.com/?utm_source=clutch.co&amp;utm_medium=referral&amp;utm_campaign=directory" TargetMode="External"/><Relationship Id="rId1348" Type="http://schemas.openxmlformats.org/officeDocument/2006/relationships/hyperlink" Target="https://applaudostudios.com/nb/free-consultation/" TargetMode="External"/><Relationship Id="rId2679" Type="http://schemas.openxmlformats.org/officeDocument/2006/relationships/hyperlink" Target="https://clutch.co/profile/classic-informatics" TargetMode="External"/><Relationship Id="rId1349" Type="http://schemas.openxmlformats.org/officeDocument/2006/relationships/hyperlink" Target="https://clutch.co/profile/eton-digital" TargetMode="External"/><Relationship Id="rId756" Type="http://schemas.openxmlformats.org/officeDocument/2006/relationships/hyperlink" Target="https://svitla.com/" TargetMode="External"/><Relationship Id="rId755" Type="http://schemas.openxmlformats.org/officeDocument/2006/relationships/hyperlink" Target="https://clutch.co/profile/svitla-systems" TargetMode="External"/><Relationship Id="rId754" Type="http://schemas.openxmlformats.org/officeDocument/2006/relationships/hyperlink" Target="http://www.kiwitech.com/" TargetMode="External"/><Relationship Id="rId753" Type="http://schemas.openxmlformats.org/officeDocument/2006/relationships/hyperlink" Target="https://clutch.co/profile/kiwitech" TargetMode="External"/><Relationship Id="rId759" Type="http://schemas.openxmlformats.org/officeDocument/2006/relationships/hyperlink" Target="https://clutch.co/profile/intcore" TargetMode="External"/><Relationship Id="rId758" Type="http://schemas.openxmlformats.org/officeDocument/2006/relationships/hyperlink" Target="http://inwedo.com/" TargetMode="External"/><Relationship Id="rId757" Type="http://schemas.openxmlformats.org/officeDocument/2006/relationships/hyperlink" Target="https://clutch.co/profile/inwedo" TargetMode="External"/><Relationship Id="rId2670" Type="http://schemas.openxmlformats.org/officeDocument/2006/relationships/hyperlink" Target="https://beetroot.co/?utm_source=clutch.co&amp;utm_medium=referral&amp;utm_campaign=clutch-main" TargetMode="External"/><Relationship Id="rId1340" Type="http://schemas.openxmlformats.org/officeDocument/2006/relationships/hyperlink" Target="https://sociallink.com/?utm_source=clutch.co&amp;utm_medium=referral" TargetMode="External"/><Relationship Id="rId2671" Type="http://schemas.openxmlformats.org/officeDocument/2006/relationships/hyperlink" Target="https://clutch.co/profile/newagesmb-0" TargetMode="External"/><Relationship Id="rId752" Type="http://schemas.openxmlformats.org/officeDocument/2006/relationships/hyperlink" Target="http://www.qsolutionsstudio.com/?utm_source=clutch&amp;utm_medium=referral" TargetMode="External"/><Relationship Id="rId1341" Type="http://schemas.openxmlformats.org/officeDocument/2006/relationships/hyperlink" Target="https://clutch.co/profile/achievion-solutions" TargetMode="External"/><Relationship Id="rId2672" Type="http://schemas.openxmlformats.org/officeDocument/2006/relationships/hyperlink" Target="http://www.newagesmb.com/" TargetMode="External"/><Relationship Id="rId751" Type="http://schemas.openxmlformats.org/officeDocument/2006/relationships/hyperlink" Target="https://clutch.co/profile/q-solutions-studio" TargetMode="External"/><Relationship Id="rId1342" Type="http://schemas.openxmlformats.org/officeDocument/2006/relationships/hyperlink" Target="https://achievion.com/?utm_source=clutch&amp;utm_medium=referral" TargetMode="External"/><Relationship Id="rId2673" Type="http://schemas.openxmlformats.org/officeDocument/2006/relationships/hyperlink" Target="https://clutch.co/profile/expansio" TargetMode="External"/><Relationship Id="rId750" Type="http://schemas.openxmlformats.org/officeDocument/2006/relationships/hyperlink" Target="https://www.plaudit.com/?utm_source=clutch.co&amp;utm_medium=referral" TargetMode="External"/><Relationship Id="rId1343" Type="http://schemas.openxmlformats.org/officeDocument/2006/relationships/hyperlink" Target="https://clutch.co/profile/bellwood-labs" TargetMode="External"/><Relationship Id="rId2674" Type="http://schemas.openxmlformats.org/officeDocument/2006/relationships/hyperlink" Target="http://www.expans.io/" TargetMode="External"/><Relationship Id="rId1344" Type="http://schemas.openxmlformats.org/officeDocument/2006/relationships/hyperlink" Target="https://bellwood.io/?utm_source=clutch.co&amp;utm_medium=referral&amp;utm_campaign=directory" TargetMode="External"/><Relationship Id="rId2675" Type="http://schemas.openxmlformats.org/officeDocument/2006/relationships/hyperlink" Target="https://clutch.co/profile/seota-digital-marketing" TargetMode="External"/><Relationship Id="rId2621" Type="http://schemas.openxmlformats.org/officeDocument/2006/relationships/hyperlink" Target="https://clutch.co/profile/naturaily" TargetMode="External"/><Relationship Id="rId3953" Type="http://schemas.openxmlformats.org/officeDocument/2006/relationships/hyperlink" Target="https://clutch.co/profile/oomph-0" TargetMode="External"/><Relationship Id="rId2622" Type="http://schemas.openxmlformats.org/officeDocument/2006/relationships/hyperlink" Target="https://naturaily.com/services" TargetMode="External"/><Relationship Id="rId3952" Type="http://schemas.openxmlformats.org/officeDocument/2006/relationships/hyperlink" Target="https://www.yudiz.com/?utm_source=clutch&amp;utm_medium=referral" TargetMode="External"/><Relationship Id="rId2623" Type="http://schemas.openxmlformats.org/officeDocument/2006/relationships/hyperlink" Target="https://clutch.co/profile/web-peppers" TargetMode="External"/><Relationship Id="rId3955" Type="http://schemas.openxmlformats.org/officeDocument/2006/relationships/hyperlink" Target="https://clutch.co/profile/instinctools" TargetMode="External"/><Relationship Id="rId2624" Type="http://schemas.openxmlformats.org/officeDocument/2006/relationships/hyperlink" Target="https://web-peppers.com/?utm_source=clutch.co&amp;utm_medium=referral&amp;utm_campaign=web-developers" TargetMode="External"/><Relationship Id="rId3954" Type="http://schemas.openxmlformats.org/officeDocument/2006/relationships/hyperlink" Target="https://oomphinc.com/?utm_source=clutch&amp;utm_medium=referral&amp;utm_campaign=profile" TargetMode="External"/><Relationship Id="rId2625" Type="http://schemas.openxmlformats.org/officeDocument/2006/relationships/hyperlink" Target="https://clutch.co/profile/zobi-web-solutions-private" TargetMode="External"/><Relationship Id="rId3957" Type="http://schemas.openxmlformats.org/officeDocument/2006/relationships/hyperlink" Target="https://clutch.co/profile/monkeytech" TargetMode="External"/><Relationship Id="rId2626" Type="http://schemas.openxmlformats.org/officeDocument/2006/relationships/hyperlink" Target="https://www.zobiwebsolutions.com/?utm_source=clutch.co&amp;utm_medium=referral&amp;utm_campaign=web-developers" TargetMode="External"/><Relationship Id="rId3956" Type="http://schemas.openxmlformats.org/officeDocument/2006/relationships/hyperlink" Target="https://www.instinctools.com/" TargetMode="External"/><Relationship Id="rId2627" Type="http://schemas.openxmlformats.org/officeDocument/2006/relationships/hyperlink" Target="https://clutch.co/profile/affarit-studio" TargetMode="External"/><Relationship Id="rId3959" Type="http://schemas.openxmlformats.org/officeDocument/2006/relationships/hyperlink" Target="https://clutch.co/profile/therefore" TargetMode="External"/><Relationship Id="rId2628" Type="http://schemas.openxmlformats.org/officeDocument/2006/relationships/hyperlink" Target="https://www.affarit.com/" TargetMode="External"/><Relationship Id="rId3958" Type="http://schemas.openxmlformats.org/officeDocument/2006/relationships/hyperlink" Target="http://monkeytech.io/?utm_source=clutch.co&amp;utm_medium=referral" TargetMode="External"/><Relationship Id="rId709" Type="http://schemas.openxmlformats.org/officeDocument/2006/relationships/hyperlink" Target="https://clutch.co/profile/inorbital" TargetMode="External"/><Relationship Id="rId2629" Type="http://schemas.openxmlformats.org/officeDocument/2006/relationships/hyperlink" Target="https://clutch.co/profile/contextual-code" TargetMode="External"/><Relationship Id="rId708" Type="http://schemas.openxmlformats.org/officeDocument/2006/relationships/hyperlink" Target="https://willowtreeapps.com/?utm_source=clutch.co&amp;utm_medium=referral" TargetMode="External"/><Relationship Id="rId707" Type="http://schemas.openxmlformats.org/officeDocument/2006/relationships/hyperlink" Target="https://clutch.co/profile/willowtree%C2%AE" TargetMode="External"/><Relationship Id="rId706" Type="http://schemas.openxmlformats.org/officeDocument/2006/relationships/hyperlink" Target="https://graphiters.com/" TargetMode="External"/><Relationship Id="rId701" Type="http://schemas.openxmlformats.org/officeDocument/2006/relationships/hyperlink" Target="https://clutch.co/profile/scopic-0" TargetMode="External"/><Relationship Id="rId700" Type="http://schemas.openxmlformats.org/officeDocument/2006/relationships/hyperlink" Target="https://mantyweb.com/web-services/?utm_source=clutch.co&amp;utm_medium=referral&amp;utm_campaign=directory" TargetMode="External"/><Relationship Id="rId705" Type="http://schemas.openxmlformats.org/officeDocument/2006/relationships/hyperlink" Target="https://clutch.co/profile/graphiters" TargetMode="External"/><Relationship Id="rId704" Type="http://schemas.openxmlformats.org/officeDocument/2006/relationships/hyperlink" Target="https://zoolatech.com/?utm_source=clutch.co&amp;utm_medium=referral&amp;utm_campaign=directory" TargetMode="External"/><Relationship Id="rId703" Type="http://schemas.openxmlformats.org/officeDocument/2006/relationships/hyperlink" Target="https://clutch.co/profile/zoolatech" TargetMode="External"/><Relationship Id="rId702" Type="http://schemas.openxmlformats.org/officeDocument/2006/relationships/hyperlink" Target="https://scopicsoftware.com/?utm_source=clutch&amp;utm_medium=referral&amp;utm_campaign=web-developers" TargetMode="External"/><Relationship Id="rId3951" Type="http://schemas.openxmlformats.org/officeDocument/2006/relationships/hyperlink" Target="https://clutch.co/profile/yudiz-solutions" TargetMode="External"/><Relationship Id="rId2620" Type="http://schemas.openxmlformats.org/officeDocument/2006/relationships/hyperlink" Target="https://rst.software/?utm_source=clutch.co&amp;utm_medium=referral&amp;utm_campaign=directory" TargetMode="External"/><Relationship Id="rId3950" Type="http://schemas.openxmlformats.org/officeDocument/2006/relationships/hyperlink" Target="https://www.euvic.com/" TargetMode="External"/><Relationship Id="rId2610" Type="http://schemas.openxmlformats.org/officeDocument/2006/relationships/hyperlink" Target="http://www.weareuv.com/" TargetMode="External"/><Relationship Id="rId3942" Type="http://schemas.openxmlformats.org/officeDocument/2006/relationships/hyperlink" Target="https://www.graffersid.com/" TargetMode="External"/><Relationship Id="rId2611" Type="http://schemas.openxmlformats.org/officeDocument/2006/relationships/hyperlink" Target="https://clutch.co/profile/neoteric" TargetMode="External"/><Relationship Id="rId3941" Type="http://schemas.openxmlformats.org/officeDocument/2006/relationships/hyperlink" Target="https://clutch.co/profile/graffersid" TargetMode="External"/><Relationship Id="rId2612" Type="http://schemas.openxmlformats.org/officeDocument/2006/relationships/hyperlink" Target="https://neoteric.eu/services/web-app-development/?utm_source=clutch.co&amp;utm_medium=referral&amp;utm_campaign=web-developers" TargetMode="External"/><Relationship Id="rId3944" Type="http://schemas.openxmlformats.org/officeDocument/2006/relationships/hyperlink" Target="https://www.fueled.com/?utm_source=clutch&amp;utm_medium=referral&amp;utm_campaign=fueledclutch" TargetMode="External"/><Relationship Id="rId2613" Type="http://schemas.openxmlformats.org/officeDocument/2006/relationships/hyperlink" Target="https://clutch.co/profile/brainium-information-technologies" TargetMode="External"/><Relationship Id="rId3943" Type="http://schemas.openxmlformats.org/officeDocument/2006/relationships/hyperlink" Target="https://clutch.co/profile/fueled" TargetMode="External"/><Relationship Id="rId2614" Type="http://schemas.openxmlformats.org/officeDocument/2006/relationships/hyperlink" Target="https://www.brainiuminfotech.com/?utm_source=clutch.co&amp;utm_medium=referral" TargetMode="External"/><Relationship Id="rId3946" Type="http://schemas.openxmlformats.org/officeDocument/2006/relationships/hyperlink" Target="https://www.devetry.com/?utm_source=clutch&amp;utm_medium=referral" TargetMode="External"/><Relationship Id="rId2615" Type="http://schemas.openxmlformats.org/officeDocument/2006/relationships/hyperlink" Target="https://clutch.co/profile/promatics-technologies" TargetMode="External"/><Relationship Id="rId3945" Type="http://schemas.openxmlformats.org/officeDocument/2006/relationships/hyperlink" Target="https://clutch.co/profile/devetry" TargetMode="External"/><Relationship Id="rId2616" Type="http://schemas.openxmlformats.org/officeDocument/2006/relationships/hyperlink" Target="https://www.promaticsindia.com/?utm_source=clutch.co&amp;utm_medium=referral&amp;utm_campaign=web-developers" TargetMode="External"/><Relationship Id="rId3948" Type="http://schemas.openxmlformats.org/officeDocument/2006/relationships/hyperlink" Target="http://www.simplytechnologies.net/?utm_source=clutch.co&amp;utm_medium=referral" TargetMode="External"/><Relationship Id="rId2617" Type="http://schemas.openxmlformats.org/officeDocument/2006/relationships/hyperlink" Target="https://clutch.co/profile/magora-systems" TargetMode="External"/><Relationship Id="rId3947" Type="http://schemas.openxmlformats.org/officeDocument/2006/relationships/hyperlink" Target="https://clutch.co/profile/simply-technologies" TargetMode="External"/><Relationship Id="rId2618" Type="http://schemas.openxmlformats.org/officeDocument/2006/relationships/hyperlink" Target="https://www.magora-systems.com/?utm_source=clutch.co&amp;utm_medium=referral" TargetMode="External"/><Relationship Id="rId2619" Type="http://schemas.openxmlformats.org/officeDocument/2006/relationships/hyperlink" Target="https://clutch.co/profile/rst-software-masters" TargetMode="External"/><Relationship Id="rId3949" Type="http://schemas.openxmlformats.org/officeDocument/2006/relationships/hyperlink" Target="https://clutch.co/profile/euvic" TargetMode="External"/><Relationship Id="rId3940" Type="http://schemas.openxmlformats.org/officeDocument/2006/relationships/hyperlink" Target="https://workingeeks.com/?utm_source=clutch.co&amp;utm_medium=referral&amp;utm_campaign=directory" TargetMode="External"/><Relationship Id="rId1312" Type="http://schemas.openxmlformats.org/officeDocument/2006/relationships/hyperlink" Target="https://www.mrcreativesocial.com/?utm_source=clutch.co&amp;utm_medium=referral&amp;utm_campaign=directory" TargetMode="External"/><Relationship Id="rId2643" Type="http://schemas.openxmlformats.org/officeDocument/2006/relationships/hyperlink" Target="https://clutch.co/profile/raindrops-infotech" TargetMode="External"/><Relationship Id="rId3975" Type="http://schemas.openxmlformats.org/officeDocument/2006/relationships/hyperlink" Target="https://clutch.co/profile/toughlex" TargetMode="External"/><Relationship Id="rId1313" Type="http://schemas.openxmlformats.org/officeDocument/2006/relationships/hyperlink" Target="https://clutch.co/profile/droptica" TargetMode="External"/><Relationship Id="rId2644" Type="http://schemas.openxmlformats.org/officeDocument/2006/relationships/hyperlink" Target="https://www.raindropsinfotech.com/" TargetMode="External"/><Relationship Id="rId3974" Type="http://schemas.openxmlformats.org/officeDocument/2006/relationships/hyperlink" Target="https://blacksmith.agency/?utm_source=Clutch&amp;utm_medium=Referral&amp;utm_campaign=Profile" TargetMode="External"/><Relationship Id="rId1314" Type="http://schemas.openxmlformats.org/officeDocument/2006/relationships/hyperlink" Target="https://www.droptica.com/?utm_source=clutch.co&amp;utm_medium=referral" TargetMode="External"/><Relationship Id="rId2645" Type="http://schemas.openxmlformats.org/officeDocument/2006/relationships/hyperlink" Target="https://clutch.co/profile/inn4science" TargetMode="External"/><Relationship Id="rId3977" Type="http://schemas.openxmlformats.org/officeDocument/2006/relationships/hyperlink" Target="https://clutch.co/profile/milo-solutions" TargetMode="External"/><Relationship Id="rId1315" Type="http://schemas.openxmlformats.org/officeDocument/2006/relationships/hyperlink" Target="https://clutch.co/profile/limestone-digital" TargetMode="External"/><Relationship Id="rId2646" Type="http://schemas.openxmlformats.org/officeDocument/2006/relationships/hyperlink" Target="https://www.inn4science.com/?utm_source=clutch.co&amp;utm_medium=referral" TargetMode="External"/><Relationship Id="rId3976" Type="http://schemas.openxmlformats.org/officeDocument/2006/relationships/hyperlink" Target="https://www.toughlex.com/" TargetMode="External"/><Relationship Id="rId1316" Type="http://schemas.openxmlformats.org/officeDocument/2006/relationships/hyperlink" Target="http://limestonedigital.com/?utm_source=clutch.co&amp;utm_medium=referral" TargetMode="External"/><Relationship Id="rId2647" Type="http://schemas.openxmlformats.org/officeDocument/2006/relationships/hyperlink" Target="https://clutch.co/profile/globe-group-sa" TargetMode="External"/><Relationship Id="rId3979" Type="http://schemas.openxmlformats.org/officeDocument/2006/relationships/hyperlink" Target="https://clutch.co/profile/ice-nine-online" TargetMode="External"/><Relationship Id="rId1317" Type="http://schemas.openxmlformats.org/officeDocument/2006/relationships/hyperlink" Target="https://clutch.co/profile/frontback" TargetMode="External"/><Relationship Id="rId2648" Type="http://schemas.openxmlformats.org/officeDocument/2006/relationships/hyperlink" Target="https://globegroup.agency/" TargetMode="External"/><Relationship Id="rId3978" Type="http://schemas.openxmlformats.org/officeDocument/2006/relationships/hyperlink" Target="http://milosolutions.com/" TargetMode="External"/><Relationship Id="rId1318" Type="http://schemas.openxmlformats.org/officeDocument/2006/relationships/hyperlink" Target="https://frontback.org/" TargetMode="External"/><Relationship Id="rId2649" Type="http://schemas.openxmlformats.org/officeDocument/2006/relationships/hyperlink" Target="https://clutch.co/profile/think-it-first" TargetMode="External"/><Relationship Id="rId1319" Type="http://schemas.openxmlformats.org/officeDocument/2006/relationships/hyperlink" Target="https://clutch.co/profile/ars-futura" TargetMode="External"/><Relationship Id="rId729" Type="http://schemas.openxmlformats.org/officeDocument/2006/relationships/hyperlink" Target="https://clutch.co/profile/cmd-1" TargetMode="External"/><Relationship Id="rId728" Type="http://schemas.openxmlformats.org/officeDocument/2006/relationships/hyperlink" Target="https://coconutmoon.com/" TargetMode="External"/><Relationship Id="rId723" Type="http://schemas.openxmlformats.org/officeDocument/2006/relationships/hyperlink" Target="https://clutch.co/profile/lizard-global" TargetMode="External"/><Relationship Id="rId722" Type="http://schemas.openxmlformats.org/officeDocument/2006/relationships/hyperlink" Target="http://codigodelsur.com/?utm_source=clutch&amp;utm_medium=referral" TargetMode="External"/><Relationship Id="rId721" Type="http://schemas.openxmlformats.org/officeDocument/2006/relationships/hyperlink" Target="https://clutch.co/profile/codigodelsur" TargetMode="External"/><Relationship Id="rId720" Type="http://schemas.openxmlformats.org/officeDocument/2006/relationships/hyperlink" Target="http://www.breaktech.com/" TargetMode="External"/><Relationship Id="rId727" Type="http://schemas.openxmlformats.org/officeDocument/2006/relationships/hyperlink" Target="https://clutch.co/profile/coconut-moon" TargetMode="External"/><Relationship Id="rId726" Type="http://schemas.openxmlformats.org/officeDocument/2006/relationships/hyperlink" Target="https://softblues.io/" TargetMode="External"/><Relationship Id="rId725" Type="http://schemas.openxmlformats.org/officeDocument/2006/relationships/hyperlink" Target="https://clutch.co/profile/softblues" TargetMode="External"/><Relationship Id="rId724" Type="http://schemas.openxmlformats.org/officeDocument/2006/relationships/hyperlink" Target="https://lizard.global/?utm_source=clutch.co&amp;utm_medium=referral&amp;utm_campaign=directory" TargetMode="External"/><Relationship Id="rId3971" Type="http://schemas.openxmlformats.org/officeDocument/2006/relationships/hyperlink" Target="https://clutch.co/profile/idap" TargetMode="External"/><Relationship Id="rId2640" Type="http://schemas.openxmlformats.org/officeDocument/2006/relationships/hyperlink" Target="https://www.simplyzesty.com/" TargetMode="External"/><Relationship Id="rId3970" Type="http://schemas.openxmlformats.org/officeDocument/2006/relationships/hyperlink" Target="https://www.hypelifebrands.com/?utm_source=clutch.co&amp;utm_medium=referral" TargetMode="External"/><Relationship Id="rId1310" Type="http://schemas.openxmlformats.org/officeDocument/2006/relationships/hyperlink" Target="https://www.octalsoftware.com/mobile-app-development?utm_source=clutch.co&amp;utm_medium=paidlink&amp;utm_campaign=clutchpro" TargetMode="External"/><Relationship Id="rId2641" Type="http://schemas.openxmlformats.org/officeDocument/2006/relationships/hyperlink" Target="https://clutch.co/profile/greelow" TargetMode="External"/><Relationship Id="rId3973" Type="http://schemas.openxmlformats.org/officeDocument/2006/relationships/hyperlink" Target="https://clutch.co/profile/blacksmith-agency" TargetMode="External"/><Relationship Id="rId1311" Type="http://schemas.openxmlformats.org/officeDocument/2006/relationships/hyperlink" Target="https://clutch.co/profile/mr-creative-social-0" TargetMode="External"/><Relationship Id="rId2642" Type="http://schemas.openxmlformats.org/officeDocument/2006/relationships/hyperlink" Target="https://greelow.com/?utm_source=clutch.co&amp;utm_medium=referral&amp;utm_campaign=directory" TargetMode="External"/><Relationship Id="rId3972" Type="http://schemas.openxmlformats.org/officeDocument/2006/relationships/hyperlink" Target="http://www.idapgroup.com/?utm_source=clutch.co&amp;utm_medium=referral&amp;utm_campaign=web-developers-global" TargetMode="External"/><Relationship Id="rId1301" Type="http://schemas.openxmlformats.org/officeDocument/2006/relationships/hyperlink" Target="https://clutch.co/profile/nowspeed-marketing" TargetMode="External"/><Relationship Id="rId2632" Type="http://schemas.openxmlformats.org/officeDocument/2006/relationships/hyperlink" Target="https://www.tooploox.com/?utm_source=clutch.co&amp;utm_medium=referral&amp;utm_campaign=web-developers" TargetMode="External"/><Relationship Id="rId3964" Type="http://schemas.openxmlformats.org/officeDocument/2006/relationships/hyperlink" Target="http://www.radiansys.com/?utm_source=clutch.co&amp;utm_medium=referral&amp;utm_campaign=web-developers" TargetMode="External"/><Relationship Id="rId1302" Type="http://schemas.openxmlformats.org/officeDocument/2006/relationships/hyperlink" Target="http://nowspeed.com/?utm_source=clutch.co&amp;utm_medium=referral&amp;utm_campaign=directory" TargetMode="External"/><Relationship Id="rId2633" Type="http://schemas.openxmlformats.org/officeDocument/2006/relationships/hyperlink" Target="https://clutch.co/profile/it-brick" TargetMode="External"/><Relationship Id="rId3963" Type="http://schemas.openxmlformats.org/officeDocument/2006/relationships/hyperlink" Target="https://clutch.co/profile/radiansys" TargetMode="External"/><Relationship Id="rId1303" Type="http://schemas.openxmlformats.org/officeDocument/2006/relationships/hyperlink" Target="https://clutch.co/profile/spinutech-1" TargetMode="External"/><Relationship Id="rId2634" Type="http://schemas.openxmlformats.org/officeDocument/2006/relationships/hyperlink" Target="https://www.itbricksoft.com/" TargetMode="External"/><Relationship Id="rId3966" Type="http://schemas.openxmlformats.org/officeDocument/2006/relationships/hyperlink" Target="https://parachutedesign.ca/?utm_source=clutch&amp;utm_campaign=main" TargetMode="External"/><Relationship Id="rId1304" Type="http://schemas.openxmlformats.org/officeDocument/2006/relationships/hyperlink" Target="https://www.spinutech.com/?utm_source=clutch.co&amp;utm_medium=referral&amp;utm_campaign=directory" TargetMode="External"/><Relationship Id="rId2635" Type="http://schemas.openxmlformats.org/officeDocument/2006/relationships/hyperlink" Target="https://clutch.co/profile/it-dev-group" TargetMode="External"/><Relationship Id="rId3965" Type="http://schemas.openxmlformats.org/officeDocument/2006/relationships/hyperlink" Target="https://clutch.co/profile/parachute-design-group" TargetMode="External"/><Relationship Id="rId1305" Type="http://schemas.openxmlformats.org/officeDocument/2006/relationships/hyperlink" Target="https://clutch.co/profile/flylight-media" TargetMode="External"/><Relationship Id="rId2636" Type="http://schemas.openxmlformats.org/officeDocument/2006/relationships/hyperlink" Target="https://it-devgroup.us/?utm_source=clutch.co" TargetMode="External"/><Relationship Id="rId3968" Type="http://schemas.openxmlformats.org/officeDocument/2006/relationships/hyperlink" Target="http://www.freelock.com/" TargetMode="External"/><Relationship Id="rId1306" Type="http://schemas.openxmlformats.org/officeDocument/2006/relationships/hyperlink" Target="https://flylightmedia.com/?utm_source=clutch.co&amp;utm_medium=referral&amp;utm_campaign=directory" TargetMode="External"/><Relationship Id="rId2637" Type="http://schemas.openxmlformats.org/officeDocument/2006/relationships/hyperlink" Target="https://clutch.co/profile/allshore-virtual-staffing" TargetMode="External"/><Relationship Id="rId3967" Type="http://schemas.openxmlformats.org/officeDocument/2006/relationships/hyperlink" Target="https://clutch.co/profile/freelock" TargetMode="External"/><Relationship Id="rId1307" Type="http://schemas.openxmlformats.org/officeDocument/2006/relationships/hyperlink" Target="https://clutch.co/profile/inforox" TargetMode="External"/><Relationship Id="rId2638" Type="http://schemas.openxmlformats.org/officeDocument/2006/relationships/hyperlink" Target="http://www.allshorevirtualstaffing.com/" TargetMode="External"/><Relationship Id="rId1308" Type="http://schemas.openxmlformats.org/officeDocument/2006/relationships/hyperlink" Target="https://www.inforox.com/?utm_source=clutch.co&amp;utm_medium=referral&amp;utm_campaign=directory" TargetMode="External"/><Relationship Id="rId2639" Type="http://schemas.openxmlformats.org/officeDocument/2006/relationships/hyperlink" Target="https://clutch.co/profile/zesty" TargetMode="External"/><Relationship Id="rId3969" Type="http://schemas.openxmlformats.org/officeDocument/2006/relationships/hyperlink" Target="https://clutch.co/profile/hypelife-brands" TargetMode="External"/><Relationship Id="rId1309" Type="http://schemas.openxmlformats.org/officeDocument/2006/relationships/hyperlink" Target="https://clutch.co/profile/octal-it-solution" TargetMode="External"/><Relationship Id="rId719" Type="http://schemas.openxmlformats.org/officeDocument/2006/relationships/hyperlink" Target="https://clutch.co/profile/breakthrough-technologies" TargetMode="External"/><Relationship Id="rId718" Type="http://schemas.openxmlformats.org/officeDocument/2006/relationships/hyperlink" Target="https://gole.ms/" TargetMode="External"/><Relationship Id="rId717" Type="http://schemas.openxmlformats.org/officeDocument/2006/relationships/hyperlink" Target="https://clutch.co/profile/golems-gabb-o%C3%BC" TargetMode="External"/><Relationship Id="rId712" Type="http://schemas.openxmlformats.org/officeDocument/2006/relationships/hyperlink" Target="https://solar-digital.com/" TargetMode="External"/><Relationship Id="rId711" Type="http://schemas.openxmlformats.org/officeDocument/2006/relationships/hyperlink" Target="https://clutch.co/profile/solar-digital" TargetMode="External"/><Relationship Id="rId710" Type="http://schemas.openxmlformats.org/officeDocument/2006/relationships/hyperlink" Target="https://www.inorbital.com/?utm_source=clutch.co&amp;utm_medium=referral&amp;utm_campaign=directory" TargetMode="External"/><Relationship Id="rId716" Type="http://schemas.openxmlformats.org/officeDocument/2006/relationships/hyperlink" Target="https://www.riksof.com/?utm_source=clutch.co&amp;utm_campaign=startupdirectory" TargetMode="External"/><Relationship Id="rId715" Type="http://schemas.openxmlformats.org/officeDocument/2006/relationships/hyperlink" Target="https://clutch.co/profile/riksof" TargetMode="External"/><Relationship Id="rId714" Type="http://schemas.openxmlformats.org/officeDocument/2006/relationships/hyperlink" Target="https://itechcraft.com/?utm_source=clutch.co&amp;utm_medium=referral&amp;utm_campaign=web-developers" TargetMode="External"/><Relationship Id="rId713" Type="http://schemas.openxmlformats.org/officeDocument/2006/relationships/hyperlink" Target="https://clutch.co/profile/it-craft" TargetMode="External"/><Relationship Id="rId3960" Type="http://schemas.openxmlformats.org/officeDocument/2006/relationships/hyperlink" Target="http://www.therefore.io/" TargetMode="External"/><Relationship Id="rId2630" Type="http://schemas.openxmlformats.org/officeDocument/2006/relationships/hyperlink" Target="https://www.contextualcode.com/?utm_source=clutch.co&amp;utm_medium=referral&amp;utm_campaign=directory" TargetMode="External"/><Relationship Id="rId3962" Type="http://schemas.openxmlformats.org/officeDocument/2006/relationships/hyperlink" Target="https://www.infront.com/?utm_source=clutch.co&amp;utm_medium=referral&amp;utm_campaign=directory" TargetMode="External"/><Relationship Id="rId1300" Type="http://schemas.openxmlformats.org/officeDocument/2006/relationships/hyperlink" Target="https://www.blankspace.ca/?utm_source=clutch.co&amp;utm_medium=referral" TargetMode="External"/><Relationship Id="rId2631" Type="http://schemas.openxmlformats.org/officeDocument/2006/relationships/hyperlink" Target="https://clutch.co/profile/tooploox" TargetMode="External"/><Relationship Id="rId3961" Type="http://schemas.openxmlformats.org/officeDocument/2006/relationships/hyperlink" Target="https://clutch.co/profile/infront-webworks" TargetMode="External"/><Relationship Id="rId3117" Type="http://schemas.openxmlformats.org/officeDocument/2006/relationships/hyperlink" Target="https://gumas.com/?utm_source=clutch.co&amp;utm_medium=referral&amp;utm_campaign=directory" TargetMode="External"/><Relationship Id="rId3116" Type="http://schemas.openxmlformats.org/officeDocument/2006/relationships/hyperlink" Target="https://clutch.co/profile/gumas" TargetMode="External"/><Relationship Id="rId3119" Type="http://schemas.openxmlformats.org/officeDocument/2006/relationships/hyperlink" Target="https://rebeldot.com/our-work/" TargetMode="External"/><Relationship Id="rId3118" Type="http://schemas.openxmlformats.org/officeDocument/2006/relationships/hyperlink" Target="https://clutch.co/profile/rebeldot" TargetMode="External"/><Relationship Id="rId3111" Type="http://schemas.openxmlformats.org/officeDocument/2006/relationships/hyperlink" Target="https://instandart.com/?utm_source=clutch.co&amp;utm_medium=referral&amp;utm_campaign=clutch_traffic&amp;utm_content=profile" TargetMode="External"/><Relationship Id="rId3110" Type="http://schemas.openxmlformats.org/officeDocument/2006/relationships/hyperlink" Target="https://clutch.co/profile/instandart" TargetMode="External"/><Relationship Id="rId3113" Type="http://schemas.openxmlformats.org/officeDocument/2006/relationships/hyperlink" Target="http://bsgroup.eu/" TargetMode="External"/><Relationship Id="rId3112" Type="http://schemas.openxmlformats.org/officeDocument/2006/relationships/hyperlink" Target="https://clutch.co/profile/better-software-group" TargetMode="External"/><Relationship Id="rId3115" Type="http://schemas.openxmlformats.org/officeDocument/2006/relationships/hyperlink" Target="http://www.phillymarketinglabs.com/" TargetMode="External"/><Relationship Id="rId3114" Type="http://schemas.openxmlformats.org/officeDocument/2006/relationships/hyperlink" Target="https://clutch.co/profile/philly-marketing-labs" TargetMode="External"/><Relationship Id="rId3106" Type="http://schemas.openxmlformats.org/officeDocument/2006/relationships/hyperlink" Target="https://clutch.co/profile/brandlume" TargetMode="External"/><Relationship Id="rId3105" Type="http://schemas.openxmlformats.org/officeDocument/2006/relationships/hyperlink" Target="https://veatechnologies.com/" TargetMode="External"/><Relationship Id="rId3108" Type="http://schemas.openxmlformats.org/officeDocument/2006/relationships/hyperlink" Target="https://clutch.co/profile/web-talent-marketing" TargetMode="External"/><Relationship Id="rId3107" Type="http://schemas.openxmlformats.org/officeDocument/2006/relationships/hyperlink" Target="https://brandlume.com/?utm_source=clutch.co&amp;utm_medium=referral" TargetMode="External"/><Relationship Id="rId3109" Type="http://schemas.openxmlformats.org/officeDocument/2006/relationships/hyperlink" Target="https://www.webtalentmarketing.com/?utm_source=clutch.co&amp;utm_medium=referral&amp;utm_campaign=directory" TargetMode="External"/><Relationship Id="rId3100" Type="http://schemas.openxmlformats.org/officeDocument/2006/relationships/hyperlink" Target="https://clutch.co/profile/blink-1" TargetMode="External"/><Relationship Id="rId3102" Type="http://schemas.openxmlformats.org/officeDocument/2006/relationships/hyperlink" Target="https://clutch.co/profile/bb-agency" TargetMode="External"/><Relationship Id="rId3101" Type="http://schemas.openxmlformats.org/officeDocument/2006/relationships/hyperlink" Target="https://blinkux.com/" TargetMode="External"/><Relationship Id="rId3104" Type="http://schemas.openxmlformats.org/officeDocument/2006/relationships/hyperlink" Target="https://clutch.co/profile/vea-technologies" TargetMode="External"/><Relationship Id="rId3103" Type="http://schemas.openxmlformats.org/officeDocument/2006/relationships/hyperlink" Target="https://bb.agency/?utm_source=clutch.co&amp;utm_medium=referral&amp;utm_campaign=directory" TargetMode="External"/><Relationship Id="rId3139" Type="http://schemas.openxmlformats.org/officeDocument/2006/relationships/hyperlink" Target="http://datarockets.com/?utm_source=clutch.co&amp;utm_medium=sponsorship&amp;utm_campaign=profile" TargetMode="External"/><Relationship Id="rId3138" Type="http://schemas.openxmlformats.org/officeDocument/2006/relationships/hyperlink" Target="https://clutch.co/profile/datarockets" TargetMode="External"/><Relationship Id="rId3131" Type="http://schemas.openxmlformats.org/officeDocument/2006/relationships/hyperlink" Target="https://www.groovejones.com/" TargetMode="External"/><Relationship Id="rId3130" Type="http://schemas.openxmlformats.org/officeDocument/2006/relationships/hyperlink" Target="https://clutch.co/profile/groove-jones" TargetMode="External"/><Relationship Id="rId3133" Type="http://schemas.openxmlformats.org/officeDocument/2006/relationships/hyperlink" Target="http://cimpleo.com/" TargetMode="External"/><Relationship Id="rId3132" Type="http://schemas.openxmlformats.org/officeDocument/2006/relationships/hyperlink" Target="https://clutch.co/profile/cimpleo" TargetMode="External"/><Relationship Id="rId3135" Type="http://schemas.openxmlformats.org/officeDocument/2006/relationships/hyperlink" Target="https://borneagency.com/?utm_source=clutch.co&amp;utm_medium=referral&amp;utm_campaign=directory" TargetMode="External"/><Relationship Id="rId3134" Type="http://schemas.openxmlformats.org/officeDocument/2006/relationships/hyperlink" Target="https://clutch.co/profile/borne-digital" TargetMode="External"/><Relationship Id="rId3137" Type="http://schemas.openxmlformats.org/officeDocument/2006/relationships/hyperlink" Target="http://radgost.com/" TargetMode="External"/><Relationship Id="rId3136" Type="http://schemas.openxmlformats.org/officeDocument/2006/relationships/hyperlink" Target="https://clutch.co/profile/radgost-web-lab" TargetMode="External"/><Relationship Id="rId3128" Type="http://schemas.openxmlformats.org/officeDocument/2006/relationships/hyperlink" Target="https://clutch.co/profile/neologic-software" TargetMode="External"/><Relationship Id="rId3127" Type="http://schemas.openxmlformats.org/officeDocument/2006/relationships/hyperlink" Target="https://www.techtiq.co.uk/" TargetMode="External"/><Relationship Id="rId3129" Type="http://schemas.openxmlformats.org/officeDocument/2006/relationships/hyperlink" Target="http://neologic.dev/?utm_source=clutch.co&amp;utm_medium=referral&amp;utm_campaign=directory" TargetMode="External"/><Relationship Id="rId3120" Type="http://schemas.openxmlformats.org/officeDocument/2006/relationships/hyperlink" Target="https://clutch.co/profile/inverse-paradox" TargetMode="External"/><Relationship Id="rId3122" Type="http://schemas.openxmlformats.org/officeDocument/2006/relationships/hyperlink" Target="https://clutch.co/profile/ackmann-dickenson" TargetMode="External"/><Relationship Id="rId3121" Type="http://schemas.openxmlformats.org/officeDocument/2006/relationships/hyperlink" Target="https://www.inverseparadox.com/?utm_source=clutch.co&amp;utm_medium=referral" TargetMode="External"/><Relationship Id="rId3124" Type="http://schemas.openxmlformats.org/officeDocument/2006/relationships/hyperlink" Target="https://clutch.co/profile/webguru-infosystems" TargetMode="External"/><Relationship Id="rId3123" Type="http://schemas.openxmlformats.org/officeDocument/2006/relationships/hyperlink" Target="http://www.ackmanndickenson.com/" TargetMode="External"/><Relationship Id="rId3126" Type="http://schemas.openxmlformats.org/officeDocument/2006/relationships/hyperlink" Target="https://clutch.co/profile/techtiq" TargetMode="External"/><Relationship Id="rId3125" Type="http://schemas.openxmlformats.org/officeDocument/2006/relationships/hyperlink" Target="https://www.webguru-india.com/?utm_source=clutch.co&amp;utm_medium=referral&amp;utm_campaign=directory" TargetMode="External"/><Relationship Id="rId1378" Type="http://schemas.openxmlformats.org/officeDocument/2006/relationships/hyperlink" Target="https://www.blackairplane.com/" TargetMode="External"/><Relationship Id="rId1379" Type="http://schemas.openxmlformats.org/officeDocument/2006/relationships/hyperlink" Target="https://clutch.co/profile/mono-software" TargetMode="External"/><Relationship Id="rId789" Type="http://schemas.openxmlformats.org/officeDocument/2006/relationships/hyperlink" Target="https://clutch.co/profile/macronimous-web-solutions" TargetMode="External"/><Relationship Id="rId788" Type="http://schemas.openxmlformats.org/officeDocument/2006/relationships/hyperlink" Target="https://sigma.software/" TargetMode="External"/><Relationship Id="rId787" Type="http://schemas.openxmlformats.org/officeDocument/2006/relationships/hyperlink" Target="https://clutch.co/profile/sigma-software" TargetMode="External"/><Relationship Id="rId786" Type="http://schemas.openxmlformats.org/officeDocument/2006/relationships/hyperlink" Target="http://www.enosisbd.com/" TargetMode="External"/><Relationship Id="rId781" Type="http://schemas.openxmlformats.org/officeDocument/2006/relationships/hyperlink" Target="https://clutch.co/profile/codewave-technologies" TargetMode="External"/><Relationship Id="rId1370" Type="http://schemas.openxmlformats.org/officeDocument/2006/relationships/hyperlink" Target="https://www.mindinventory.com/" TargetMode="External"/><Relationship Id="rId780" Type="http://schemas.openxmlformats.org/officeDocument/2006/relationships/hyperlink" Target="https://foreignerds.com/?utm_source=clutch.co&amp;utm_medium=referral&amp;utm_campaign=directory" TargetMode="External"/><Relationship Id="rId1371" Type="http://schemas.openxmlformats.org/officeDocument/2006/relationships/hyperlink" Target="https://clutch.co/profile/moon-technolabs" TargetMode="External"/><Relationship Id="rId1372" Type="http://schemas.openxmlformats.org/officeDocument/2006/relationships/hyperlink" Target="https://www.moontechnolabs.com/?utm_source=clutch.co&amp;utm_medium=referral" TargetMode="External"/><Relationship Id="rId1373" Type="http://schemas.openxmlformats.org/officeDocument/2006/relationships/hyperlink" Target="https://clutch.co/profile/absolute-web-0" TargetMode="External"/><Relationship Id="rId785" Type="http://schemas.openxmlformats.org/officeDocument/2006/relationships/hyperlink" Target="https://clutch.co/profile/enosis-solutions" TargetMode="External"/><Relationship Id="rId1374" Type="http://schemas.openxmlformats.org/officeDocument/2006/relationships/hyperlink" Target="https://www.absolutewebservices.com/?utm_source=Clutch&amp;utm_medium=Listing&amp;utm_campaign=WebDevelopment" TargetMode="External"/><Relationship Id="rId784" Type="http://schemas.openxmlformats.org/officeDocument/2006/relationships/hyperlink" Target="https://www.atlascode.com/" TargetMode="External"/><Relationship Id="rId1375" Type="http://schemas.openxmlformats.org/officeDocument/2006/relationships/hyperlink" Target="https://clutch.co/profile/eltexsoft" TargetMode="External"/><Relationship Id="rId783" Type="http://schemas.openxmlformats.org/officeDocument/2006/relationships/hyperlink" Target="https://clutch.co/profile/atlas-clever-software" TargetMode="External"/><Relationship Id="rId1376" Type="http://schemas.openxmlformats.org/officeDocument/2006/relationships/hyperlink" Target="https://eltexsoft.com/" TargetMode="External"/><Relationship Id="rId782" Type="http://schemas.openxmlformats.org/officeDocument/2006/relationships/hyperlink" Target="https://www.codewave.com/?utm_source=clutch.co&amp;utm_medium=referral&amp;utm_campaign=directory" TargetMode="External"/><Relationship Id="rId1377" Type="http://schemas.openxmlformats.org/officeDocument/2006/relationships/hyperlink" Target="https://clutch.co/profile/black-airplane" TargetMode="External"/><Relationship Id="rId1367" Type="http://schemas.openxmlformats.org/officeDocument/2006/relationships/hyperlink" Target="https://clutch.co/profile/devathon" TargetMode="External"/><Relationship Id="rId2698" Type="http://schemas.openxmlformats.org/officeDocument/2006/relationships/hyperlink" Target="http://www.softnauts.com/?utm_source=clutch.co&amp;utm_medium=referral" TargetMode="External"/><Relationship Id="rId1368" Type="http://schemas.openxmlformats.org/officeDocument/2006/relationships/hyperlink" Target="http://devathon.com/?utm_source=clutch.co&amp;utm_medium=referral" TargetMode="External"/><Relationship Id="rId2699" Type="http://schemas.openxmlformats.org/officeDocument/2006/relationships/hyperlink" Target="https://clutch.co/profile/bright-bright-great" TargetMode="External"/><Relationship Id="rId1369" Type="http://schemas.openxmlformats.org/officeDocument/2006/relationships/hyperlink" Target="https://clutch.co/profile/mindinventory" TargetMode="External"/><Relationship Id="rId778" Type="http://schemas.openxmlformats.org/officeDocument/2006/relationships/hyperlink" Target="https://eluminoustechnologies.com/?utm_source=clutch.co&amp;utm_medium=referral&amp;utm_campaign=web-developers" TargetMode="External"/><Relationship Id="rId777" Type="http://schemas.openxmlformats.org/officeDocument/2006/relationships/hyperlink" Target="https://clutch.co/profile/eluminous-technologies" TargetMode="External"/><Relationship Id="rId776" Type="http://schemas.openxmlformats.org/officeDocument/2006/relationships/hyperlink" Target="https://brocoders.com/?utm_source=clutch.co&amp;utm_medium=referral&amp;utm_campaign=directory" TargetMode="External"/><Relationship Id="rId775" Type="http://schemas.openxmlformats.org/officeDocument/2006/relationships/hyperlink" Target="https://clutch.co/profile/brocoders" TargetMode="External"/><Relationship Id="rId779" Type="http://schemas.openxmlformats.org/officeDocument/2006/relationships/hyperlink" Target="https://clutch.co/profile/foreignerds" TargetMode="External"/><Relationship Id="rId770" Type="http://schemas.openxmlformats.org/officeDocument/2006/relationships/hyperlink" Target="http://www.648group.com/mobile-developers?utm_source=clutch.co&amp;utm_medium=referral&amp;utm_campaign=web-developers" TargetMode="External"/><Relationship Id="rId2690" Type="http://schemas.openxmlformats.org/officeDocument/2006/relationships/hyperlink" Target="https://bravenew.pl/" TargetMode="External"/><Relationship Id="rId1360" Type="http://schemas.openxmlformats.org/officeDocument/2006/relationships/hyperlink" Target="https://mutualmobile.com/?utm_medium=referral&amp;utm_source=clutch&amp;utm_campaign=Clutch%20Sponsorship&amp;utm_content=Web%20Developers" TargetMode="External"/><Relationship Id="rId2691" Type="http://schemas.openxmlformats.org/officeDocument/2006/relationships/hyperlink" Target="https://clutch.co/profile/django-stars" TargetMode="External"/><Relationship Id="rId1361" Type="http://schemas.openxmlformats.org/officeDocument/2006/relationships/hyperlink" Target="https://clutch.co/profile/digital-solutions-1" TargetMode="External"/><Relationship Id="rId2692" Type="http://schemas.openxmlformats.org/officeDocument/2006/relationships/hyperlink" Target="http://djangostars.com/" TargetMode="External"/><Relationship Id="rId1362" Type="http://schemas.openxmlformats.org/officeDocument/2006/relationships/hyperlink" Target="https://www.digitalsolutions.dev/?utm_source=clutch.co&amp;utm_medium=referral&amp;utm_campaign=directory" TargetMode="External"/><Relationship Id="rId2693" Type="http://schemas.openxmlformats.org/officeDocument/2006/relationships/hyperlink" Target="https://clutch.co/profile/manektech" TargetMode="External"/><Relationship Id="rId774" Type="http://schemas.openxmlformats.org/officeDocument/2006/relationships/hyperlink" Target="https://www.iperdesign.com/" TargetMode="External"/><Relationship Id="rId1363" Type="http://schemas.openxmlformats.org/officeDocument/2006/relationships/hyperlink" Target="https://clutch.co/profile/fabrit-global" TargetMode="External"/><Relationship Id="rId2694" Type="http://schemas.openxmlformats.org/officeDocument/2006/relationships/hyperlink" Target="https://www.manektech.com/?utm_source=clutch&amp;utm_medium=referral" TargetMode="External"/><Relationship Id="rId773" Type="http://schemas.openxmlformats.org/officeDocument/2006/relationships/hyperlink" Target="https://clutch.co/profile/iperdesign" TargetMode="External"/><Relationship Id="rId1364" Type="http://schemas.openxmlformats.org/officeDocument/2006/relationships/hyperlink" Target="https://fabritglobal.com/?utm_source=clutch.co&amp;utm_medium=referral&amp;utm_campaign=web-developers" TargetMode="External"/><Relationship Id="rId2695" Type="http://schemas.openxmlformats.org/officeDocument/2006/relationships/hyperlink" Target="https://clutch.co/profile/navigation-north" TargetMode="External"/><Relationship Id="rId772" Type="http://schemas.openxmlformats.org/officeDocument/2006/relationships/hyperlink" Target="https://firstlinesoftware.com/?utm_source=clutch.co&amp;utm_medium=referral" TargetMode="External"/><Relationship Id="rId1365" Type="http://schemas.openxmlformats.org/officeDocument/2006/relationships/hyperlink" Target="https://clutch.co/profile/inverita" TargetMode="External"/><Relationship Id="rId2696" Type="http://schemas.openxmlformats.org/officeDocument/2006/relationships/hyperlink" Target="https://www.navigationnorth.com/" TargetMode="External"/><Relationship Id="rId771" Type="http://schemas.openxmlformats.org/officeDocument/2006/relationships/hyperlink" Target="https://clutch.co/profile/first-line-software" TargetMode="External"/><Relationship Id="rId1366" Type="http://schemas.openxmlformats.org/officeDocument/2006/relationships/hyperlink" Target="https://www.inveritasoft.com/?utm_source=clutch.co&amp;utm_medium=referral&amp;utm_campaign=web-developers" TargetMode="External"/><Relationship Id="rId2697" Type="http://schemas.openxmlformats.org/officeDocument/2006/relationships/hyperlink" Target="https://clutch.co/profile/softnauts" TargetMode="External"/><Relationship Id="rId1390" Type="http://schemas.openxmlformats.org/officeDocument/2006/relationships/hyperlink" Target="https://fabatechnology.com/?utm_source=clutch.co&amp;utm_medium=referral&amp;utm_campaign=web-developers" TargetMode="External"/><Relationship Id="rId1391" Type="http://schemas.openxmlformats.org/officeDocument/2006/relationships/hyperlink" Target="https://clutch.co/profile/korcomptenz" TargetMode="External"/><Relationship Id="rId1392" Type="http://schemas.openxmlformats.org/officeDocument/2006/relationships/hyperlink" Target="http://www.korcomptenz.com/" TargetMode="External"/><Relationship Id="rId1393" Type="http://schemas.openxmlformats.org/officeDocument/2006/relationships/hyperlink" Target="https://clutch.co/profile/arcadia" TargetMode="External"/><Relationship Id="rId1394" Type="http://schemas.openxmlformats.org/officeDocument/2006/relationships/hyperlink" Target="https://softwarecountry.com/" TargetMode="External"/><Relationship Id="rId1395" Type="http://schemas.openxmlformats.org/officeDocument/2006/relationships/hyperlink" Target="https://clutch.co/profile/mountaintop-web-design" TargetMode="External"/><Relationship Id="rId1396" Type="http://schemas.openxmlformats.org/officeDocument/2006/relationships/hyperlink" Target="https://mountaintopwebdesign.com/contact/clutch/?utm_source=clutch.co&amp;utm_medium=referral&amp;utm_campaign=directory" TargetMode="External"/><Relationship Id="rId1397" Type="http://schemas.openxmlformats.org/officeDocument/2006/relationships/hyperlink" Target="https://clutch.co/profile/powergate-software" TargetMode="External"/><Relationship Id="rId1398" Type="http://schemas.openxmlformats.org/officeDocument/2006/relationships/hyperlink" Target="https://powergatesoftware.com/?utm_source=clutch.co&amp;utm_medium=referral&amp;utm_campaign=directory" TargetMode="External"/><Relationship Id="rId1399" Type="http://schemas.openxmlformats.org/officeDocument/2006/relationships/hyperlink" Target="https://clutch.co/profile/syndicode" TargetMode="External"/><Relationship Id="rId1389" Type="http://schemas.openxmlformats.org/officeDocument/2006/relationships/hyperlink" Target="https://clutch.co/profile/faba-technology" TargetMode="External"/><Relationship Id="rId799" Type="http://schemas.openxmlformats.org/officeDocument/2006/relationships/hyperlink" Target="https://clutch.co/profile/imado" TargetMode="External"/><Relationship Id="rId798" Type="http://schemas.openxmlformats.org/officeDocument/2006/relationships/hyperlink" Target="http://www.future-processing.com/?utm_source=clutch&amp;utm_medium=referral&amp;utm_campaign=profile" TargetMode="External"/><Relationship Id="rId797" Type="http://schemas.openxmlformats.org/officeDocument/2006/relationships/hyperlink" Target="https://clutch.co/profile/future-processing" TargetMode="External"/><Relationship Id="rId1380" Type="http://schemas.openxmlformats.org/officeDocument/2006/relationships/hyperlink" Target="https://mono.software/" TargetMode="External"/><Relationship Id="rId792" Type="http://schemas.openxmlformats.org/officeDocument/2006/relationships/hyperlink" Target="https://janeto.com/?utm_source=clutch&amp;utm_medium=referral" TargetMode="External"/><Relationship Id="rId1381" Type="http://schemas.openxmlformats.org/officeDocument/2006/relationships/hyperlink" Target="https://clutch.co/profile/web-design-sun" TargetMode="External"/><Relationship Id="rId791" Type="http://schemas.openxmlformats.org/officeDocument/2006/relationships/hyperlink" Target="https://clutch.co/profile/janeto" TargetMode="External"/><Relationship Id="rId1382" Type="http://schemas.openxmlformats.org/officeDocument/2006/relationships/hyperlink" Target="http://www.webdesignsun.com/?utm_source=clutch.co&amp;utm_medium=referral&amp;utm_campaign=directory" TargetMode="External"/><Relationship Id="rId790" Type="http://schemas.openxmlformats.org/officeDocument/2006/relationships/hyperlink" Target="https://www.macronimous.com/" TargetMode="External"/><Relationship Id="rId1383" Type="http://schemas.openxmlformats.org/officeDocument/2006/relationships/hyperlink" Target="https://clutch.co/profile/goodcore-software" TargetMode="External"/><Relationship Id="rId1384" Type="http://schemas.openxmlformats.org/officeDocument/2006/relationships/hyperlink" Target="http://www.goodcore.co.uk/?utm_source=clutch.co&amp;utm_medium=referral" TargetMode="External"/><Relationship Id="rId796" Type="http://schemas.openxmlformats.org/officeDocument/2006/relationships/hyperlink" Target="https://seven-pro.com/" TargetMode="External"/><Relationship Id="rId1385" Type="http://schemas.openxmlformats.org/officeDocument/2006/relationships/hyperlink" Target="https://clutch.co/profile/begin" TargetMode="External"/><Relationship Id="rId795" Type="http://schemas.openxmlformats.org/officeDocument/2006/relationships/hyperlink" Target="https://clutch.co/profile/sevenpro" TargetMode="External"/><Relationship Id="rId1386" Type="http://schemas.openxmlformats.org/officeDocument/2006/relationships/hyperlink" Target="https://beg.in/?utm_source=clutch.co&amp;utm_medium=referral&amp;utm_campaign=directory" TargetMode="External"/><Relationship Id="rId794" Type="http://schemas.openxmlformats.org/officeDocument/2006/relationships/hyperlink" Target="http://www.netlandish.com/" TargetMode="External"/><Relationship Id="rId1387" Type="http://schemas.openxmlformats.org/officeDocument/2006/relationships/hyperlink" Target="https://clutch.co/profile/arbisoft" TargetMode="External"/><Relationship Id="rId793" Type="http://schemas.openxmlformats.org/officeDocument/2006/relationships/hyperlink" Target="https://clutch.co/profile/netlandish" TargetMode="External"/><Relationship Id="rId1388" Type="http://schemas.openxmlformats.org/officeDocument/2006/relationships/hyperlink" Target="https://arbisoft.com/?utm_source=clutch.co&amp;utm_medium=referral&amp;utm_campaign=directory" TargetMode="External"/><Relationship Id="rId3191" Type="http://schemas.openxmlformats.org/officeDocument/2006/relationships/hyperlink" Target="https://www.webential.com/?utm_source=clutch.co&amp;utm_medium=referral&amp;utm_campaign=directory" TargetMode="External"/><Relationship Id="rId3190" Type="http://schemas.openxmlformats.org/officeDocument/2006/relationships/hyperlink" Target="https://clutch.co/profile/webential" TargetMode="External"/><Relationship Id="rId3193" Type="http://schemas.openxmlformats.org/officeDocument/2006/relationships/hyperlink" Target="https://simplicate.ca/?utm_source=clutch.co&amp;utm_medium=referral&amp;utm_campaign=directory" TargetMode="External"/><Relationship Id="rId3192" Type="http://schemas.openxmlformats.org/officeDocument/2006/relationships/hyperlink" Target="https://clutch.co/profile/simplicate-interactive" TargetMode="External"/><Relationship Id="rId3195" Type="http://schemas.openxmlformats.org/officeDocument/2006/relationships/hyperlink" Target="https://time4.digital/" TargetMode="External"/><Relationship Id="rId3194" Type="http://schemas.openxmlformats.org/officeDocument/2006/relationships/hyperlink" Target="https://clutch.co/profile/time4-digital" TargetMode="External"/><Relationship Id="rId3197" Type="http://schemas.openxmlformats.org/officeDocument/2006/relationships/hyperlink" Target="https://webisoft.com/" TargetMode="External"/><Relationship Id="rId3196" Type="http://schemas.openxmlformats.org/officeDocument/2006/relationships/hyperlink" Target="https://clutch.co/profile/webisoft" TargetMode="External"/><Relationship Id="rId3199" Type="http://schemas.openxmlformats.org/officeDocument/2006/relationships/hyperlink" Target="https://itcraftapps.com/?utm_source=clutch.co&amp;utm_medium=referral&amp;utm_campaign=profile" TargetMode="External"/><Relationship Id="rId3198" Type="http://schemas.openxmlformats.org/officeDocument/2006/relationships/hyperlink" Target="https://clutch.co/profile/itcraft" TargetMode="External"/><Relationship Id="rId3180" Type="http://schemas.openxmlformats.org/officeDocument/2006/relationships/hyperlink" Target="https://clutch.co/profile/due-north" TargetMode="External"/><Relationship Id="rId3182" Type="http://schemas.openxmlformats.org/officeDocument/2006/relationships/hyperlink" Target="https://clutch.co/profile/agileful" TargetMode="External"/><Relationship Id="rId3181" Type="http://schemas.openxmlformats.org/officeDocument/2006/relationships/hyperlink" Target="https://duenorth.com.au/?&amp;utm_source=network&amp;utm_medium=referral&amp;utm_campaign=clutch" TargetMode="External"/><Relationship Id="rId3184" Type="http://schemas.openxmlformats.org/officeDocument/2006/relationships/hyperlink" Target="https://clutch.co/profile/web4pro" TargetMode="External"/><Relationship Id="rId3183" Type="http://schemas.openxmlformats.org/officeDocument/2006/relationships/hyperlink" Target="https://agileful.com/?utm_source=clutch.co&amp;utm_medium=referral&amp;utm_campaign=directory" TargetMode="External"/><Relationship Id="rId3186" Type="http://schemas.openxmlformats.org/officeDocument/2006/relationships/hyperlink" Target="https://clutch.co/profile/designli" TargetMode="External"/><Relationship Id="rId3185" Type="http://schemas.openxmlformats.org/officeDocument/2006/relationships/hyperlink" Target="https://web4pro.net/" TargetMode="External"/><Relationship Id="rId3188" Type="http://schemas.openxmlformats.org/officeDocument/2006/relationships/hyperlink" Target="https://clutch.co/profile/digital-embassy" TargetMode="External"/><Relationship Id="rId3187" Type="http://schemas.openxmlformats.org/officeDocument/2006/relationships/hyperlink" Target="https://designli.co/?utm_source=clutch.co&amp;utm_medium=referral" TargetMode="External"/><Relationship Id="rId3189" Type="http://schemas.openxmlformats.org/officeDocument/2006/relationships/hyperlink" Target="https://www.thedigitalembassy.co/" TargetMode="External"/><Relationship Id="rId3151" Type="http://schemas.openxmlformats.org/officeDocument/2006/relationships/hyperlink" Target="https://binary-studio.com/?utm_source=clutch.co&amp;utm_medium=referral&amp;utm_campaign=web-developers" TargetMode="External"/><Relationship Id="rId3150" Type="http://schemas.openxmlformats.org/officeDocument/2006/relationships/hyperlink" Target="https://clutch.co/profile/binary-studio" TargetMode="External"/><Relationship Id="rId3153" Type="http://schemas.openxmlformats.org/officeDocument/2006/relationships/hyperlink" Target="http://shimshockgroup.com/" TargetMode="External"/><Relationship Id="rId3152" Type="http://schemas.openxmlformats.org/officeDocument/2006/relationships/hyperlink" Target="https://clutch.co/profile/shimshock-group" TargetMode="External"/><Relationship Id="rId3155" Type="http://schemas.openxmlformats.org/officeDocument/2006/relationships/hyperlink" Target="https://technocrackers.com/" TargetMode="External"/><Relationship Id="rId3154" Type="http://schemas.openxmlformats.org/officeDocument/2006/relationships/hyperlink" Target="https://clutch.co/profile/technocrackers" TargetMode="External"/><Relationship Id="rId3157" Type="http://schemas.openxmlformats.org/officeDocument/2006/relationships/hyperlink" Target="https://www.sodawebmedia.com/?utm_source=clutch.co&amp;utm_medium=referral&amp;utm_campaign=directory" TargetMode="External"/><Relationship Id="rId3156" Type="http://schemas.openxmlformats.org/officeDocument/2006/relationships/hyperlink" Target="https://clutch.co/profile/soda-web-media" TargetMode="External"/><Relationship Id="rId3159" Type="http://schemas.openxmlformats.org/officeDocument/2006/relationships/hyperlink" Target="https://courimo.com/?utm_source=clutch.co&amp;utm_medium=referral&amp;utm_campaign=directory" TargetMode="External"/><Relationship Id="rId3158" Type="http://schemas.openxmlformats.org/officeDocument/2006/relationships/hyperlink" Target="https://clutch.co/profile/courimo" TargetMode="External"/><Relationship Id="rId3149" Type="http://schemas.openxmlformats.org/officeDocument/2006/relationships/hyperlink" Target="https://www.nivas.hr/" TargetMode="External"/><Relationship Id="rId3140" Type="http://schemas.openxmlformats.org/officeDocument/2006/relationships/hyperlink" Target="https://clutch.co/profile/devopsbay" TargetMode="External"/><Relationship Id="rId3142" Type="http://schemas.openxmlformats.org/officeDocument/2006/relationships/hyperlink" Target="https://clutch.co/profile/radixweb" TargetMode="External"/><Relationship Id="rId3141" Type="http://schemas.openxmlformats.org/officeDocument/2006/relationships/hyperlink" Target="https://devopsbay.io/" TargetMode="External"/><Relationship Id="rId3144" Type="http://schemas.openxmlformats.org/officeDocument/2006/relationships/hyperlink" Target="https://clutch.co/profile/relevant-bits" TargetMode="External"/><Relationship Id="rId3143" Type="http://schemas.openxmlformats.org/officeDocument/2006/relationships/hyperlink" Target="https://radixweb.com/?utm_source=clutch&amp;utm_medium=SponsorListing&amp;utm_campaign=clutch" TargetMode="External"/><Relationship Id="rId3146" Type="http://schemas.openxmlformats.org/officeDocument/2006/relationships/hyperlink" Target="https://clutch.co/profile/esparkbiz" TargetMode="External"/><Relationship Id="rId3145" Type="http://schemas.openxmlformats.org/officeDocument/2006/relationships/hyperlink" Target="https://relevantbits.com/?utm_source=clutch.co&amp;utm_medium=referral&amp;utm_campaign=directory" TargetMode="External"/><Relationship Id="rId3148" Type="http://schemas.openxmlformats.org/officeDocument/2006/relationships/hyperlink" Target="https://clutch.co/profile/nivas" TargetMode="External"/><Relationship Id="rId3147" Type="http://schemas.openxmlformats.org/officeDocument/2006/relationships/hyperlink" Target="https://www.esparkinfo.com/?utm_source=clutch.co&amp;utm_medium=referral&amp;utm_campaign=directory" TargetMode="External"/><Relationship Id="rId3171" Type="http://schemas.openxmlformats.org/officeDocument/2006/relationships/hyperlink" Target="http://www.10poundgorilla.com/" TargetMode="External"/><Relationship Id="rId3170" Type="http://schemas.openxmlformats.org/officeDocument/2006/relationships/hyperlink" Target="https://clutch.co/profile/10-pound-gorilla" TargetMode="External"/><Relationship Id="rId3173" Type="http://schemas.openxmlformats.org/officeDocument/2006/relationships/hyperlink" Target="http://asabix.com/" TargetMode="External"/><Relationship Id="rId3172" Type="http://schemas.openxmlformats.org/officeDocument/2006/relationships/hyperlink" Target="https://clutch.co/profile/asabix" TargetMode="External"/><Relationship Id="rId3175" Type="http://schemas.openxmlformats.org/officeDocument/2006/relationships/hyperlink" Target="https://abnk.uk/?utm_source=clutch.co&amp;utm_medium=referral&amp;utm_campaign=directory" TargetMode="External"/><Relationship Id="rId3174" Type="http://schemas.openxmlformats.org/officeDocument/2006/relationships/hyperlink" Target="https://clutch.co/profile/abnk-premium-systems" TargetMode="External"/><Relationship Id="rId3177" Type="http://schemas.openxmlformats.org/officeDocument/2006/relationships/hyperlink" Target="https://itprofit.dev/" TargetMode="External"/><Relationship Id="rId3176" Type="http://schemas.openxmlformats.org/officeDocument/2006/relationships/hyperlink" Target="https://clutch.co/profile/itprofit" TargetMode="External"/><Relationship Id="rId3179" Type="http://schemas.openxmlformats.org/officeDocument/2006/relationships/hyperlink" Target="https://www.innovaxisinc.com/?utm_source=clutch.co&amp;utm_medium=referral&amp;utm_campaign=directory" TargetMode="External"/><Relationship Id="rId3178" Type="http://schemas.openxmlformats.org/officeDocument/2006/relationships/hyperlink" Target="https://clutch.co/profile/innovaxis-marketing" TargetMode="External"/><Relationship Id="rId3160" Type="http://schemas.openxmlformats.org/officeDocument/2006/relationships/hyperlink" Target="https://clutch.co/profile/arck-interactive" TargetMode="External"/><Relationship Id="rId3162" Type="http://schemas.openxmlformats.org/officeDocument/2006/relationships/hyperlink" Target="https://clutch.co/profile/amasta-media" TargetMode="External"/><Relationship Id="rId3161" Type="http://schemas.openxmlformats.org/officeDocument/2006/relationships/hyperlink" Target="http://arckinteractive.com/" TargetMode="External"/><Relationship Id="rId3164" Type="http://schemas.openxmlformats.org/officeDocument/2006/relationships/hyperlink" Target="https://clutch.co/profile/psd-manythings" TargetMode="External"/><Relationship Id="rId3163" Type="http://schemas.openxmlformats.org/officeDocument/2006/relationships/hyperlink" Target="http://www.amastamedia.com/" TargetMode="External"/><Relationship Id="rId3166" Type="http://schemas.openxmlformats.org/officeDocument/2006/relationships/hyperlink" Target="https://clutch.co/profile/hooked-code" TargetMode="External"/><Relationship Id="rId3165" Type="http://schemas.openxmlformats.org/officeDocument/2006/relationships/hyperlink" Target="https://www.psdtomanythings.com/" TargetMode="External"/><Relationship Id="rId3168" Type="http://schemas.openxmlformats.org/officeDocument/2006/relationships/hyperlink" Target="https://clutch.co/profile/emorphis-technologies" TargetMode="External"/><Relationship Id="rId3167" Type="http://schemas.openxmlformats.org/officeDocument/2006/relationships/hyperlink" Target="https://hookedoncode.com/" TargetMode="External"/><Relationship Id="rId3169" Type="http://schemas.openxmlformats.org/officeDocument/2006/relationships/hyperlink" Target="https://www.emorphis.com/?utm_source=clutch.co&amp;utm_medium=referral&amp;utm_campaign=directory" TargetMode="External"/><Relationship Id="rId2700" Type="http://schemas.openxmlformats.org/officeDocument/2006/relationships/hyperlink" Target="http://www.brightbrightgreat.com/" TargetMode="External"/><Relationship Id="rId2701" Type="http://schemas.openxmlformats.org/officeDocument/2006/relationships/hyperlink" Target="https://clutch.co/profile/ln-webworks-private" TargetMode="External"/><Relationship Id="rId2702" Type="http://schemas.openxmlformats.org/officeDocument/2006/relationships/hyperlink" Target="http://lnwebworks.com/?utm_source=clutch.co&amp;utm_medium=referral" TargetMode="External"/><Relationship Id="rId2703" Type="http://schemas.openxmlformats.org/officeDocument/2006/relationships/hyperlink" Target="https://clutch.co/profile/icreon" TargetMode="External"/><Relationship Id="rId2704" Type="http://schemas.openxmlformats.org/officeDocument/2006/relationships/hyperlink" Target="https://www.icreon.com/en/?utm_source=clutch.co&amp;utm_medium=referral&amp;utm_campaign=web-developers" TargetMode="External"/><Relationship Id="rId2705" Type="http://schemas.openxmlformats.org/officeDocument/2006/relationships/hyperlink" Target="https://clutch.co/profile/owebest-technologies" TargetMode="External"/><Relationship Id="rId2706" Type="http://schemas.openxmlformats.org/officeDocument/2006/relationships/hyperlink" Target="http://www.owebest.com/" TargetMode="External"/><Relationship Id="rId2707" Type="http://schemas.openxmlformats.org/officeDocument/2006/relationships/hyperlink" Target="https://clutch.co/profile/buildlab" TargetMode="External"/><Relationship Id="rId2708" Type="http://schemas.openxmlformats.org/officeDocument/2006/relationships/hyperlink" Target="https://buildlab.co/" TargetMode="External"/><Relationship Id="rId2709" Type="http://schemas.openxmlformats.org/officeDocument/2006/relationships/hyperlink" Target="https://clutch.co/profile/puzzle" TargetMode="External"/><Relationship Id="rId2720" Type="http://schemas.openxmlformats.org/officeDocument/2006/relationships/hyperlink" Target="https://www.appventurez.com/?utm_source=clutch.co&amp;utm_medium=referral" TargetMode="External"/><Relationship Id="rId2721" Type="http://schemas.openxmlformats.org/officeDocument/2006/relationships/hyperlink" Target="https://clutch.co/profile/powercode" TargetMode="External"/><Relationship Id="rId2722" Type="http://schemas.openxmlformats.org/officeDocument/2006/relationships/hyperlink" Target="http://powercode.us/?utm_source=clutch.co&amp;utm_medium=referral&amp;utm_campaign=web-developers" TargetMode="External"/><Relationship Id="rId2723" Type="http://schemas.openxmlformats.org/officeDocument/2006/relationships/hyperlink" Target="https://clutch.co/profile/messapps" TargetMode="External"/><Relationship Id="rId2724" Type="http://schemas.openxmlformats.org/officeDocument/2006/relationships/hyperlink" Target="https://messapps.com/?utm_source=directory&amp;utm_medium=clutch&amp;utm_campaign=profile&amp;utm_term=profile&amp;utm_content=profile" TargetMode="External"/><Relationship Id="rId2725" Type="http://schemas.openxmlformats.org/officeDocument/2006/relationships/hyperlink" Target="https://clutch.co/profile/white-label" TargetMode="External"/><Relationship Id="rId2726" Type="http://schemas.openxmlformats.org/officeDocument/2006/relationships/hyperlink" Target="https://ffflabel.com/" TargetMode="External"/><Relationship Id="rId2727" Type="http://schemas.openxmlformats.org/officeDocument/2006/relationships/hyperlink" Target="https://clutch.co/profile/kalamuna" TargetMode="External"/><Relationship Id="rId2728" Type="http://schemas.openxmlformats.org/officeDocument/2006/relationships/hyperlink" Target="https://www.kalamuna.com/" TargetMode="External"/><Relationship Id="rId2729" Type="http://schemas.openxmlformats.org/officeDocument/2006/relationships/hyperlink" Target="https://clutch.co/profile/inobright" TargetMode="External"/><Relationship Id="rId2710" Type="http://schemas.openxmlformats.org/officeDocument/2006/relationships/hyperlink" Target="http://thepuzzle.digital/?utm_source=clutch.co&amp;utm_medium=referral&amp;utm_campaign=directory" TargetMode="External"/><Relationship Id="rId2711" Type="http://schemas.openxmlformats.org/officeDocument/2006/relationships/hyperlink" Target="https://clutch.co/profile/topflight-apps" TargetMode="External"/><Relationship Id="rId2712" Type="http://schemas.openxmlformats.org/officeDocument/2006/relationships/hyperlink" Target="http://www.topflightapps.com/?utm_source=clutch.co&amp;utm_medium=referral&amp;utm_campaign=directory" TargetMode="External"/><Relationship Id="rId2713" Type="http://schemas.openxmlformats.org/officeDocument/2006/relationships/hyperlink" Target="https://clutch.co/profile/sciencesoft" TargetMode="External"/><Relationship Id="rId2714" Type="http://schemas.openxmlformats.org/officeDocument/2006/relationships/hyperlink" Target="https://www.scnsoft.com/services/web-development/?utm_source=clutch.co&amp;utm_medium=referral&amp;utm_campaign=web-developers" TargetMode="External"/><Relationship Id="rId2715" Type="http://schemas.openxmlformats.org/officeDocument/2006/relationships/hyperlink" Target="https://clutch.co/profile/appetiser" TargetMode="External"/><Relationship Id="rId2716" Type="http://schemas.openxmlformats.org/officeDocument/2006/relationships/hyperlink" Target="http://www.appetiser.com.au/?utm_source=clutch&amp;utm_medium=referral" TargetMode="External"/><Relationship Id="rId2717" Type="http://schemas.openxmlformats.org/officeDocument/2006/relationships/hyperlink" Target="https://clutch.co/profile/cre8" TargetMode="External"/><Relationship Id="rId2718" Type="http://schemas.openxmlformats.org/officeDocument/2006/relationships/hyperlink" Target="http://www.cre8media.com/" TargetMode="External"/><Relationship Id="rId2719" Type="http://schemas.openxmlformats.org/officeDocument/2006/relationships/hyperlink" Target="https://clutch.co/profile/appventurez" TargetMode="External"/><Relationship Id="rId1455" Type="http://schemas.openxmlformats.org/officeDocument/2006/relationships/hyperlink" Target="https://clutch.co/profile/sher-agency" TargetMode="External"/><Relationship Id="rId2786" Type="http://schemas.openxmlformats.org/officeDocument/2006/relationships/hyperlink" Target="https://clutch.co/profile/pixelgrow" TargetMode="External"/><Relationship Id="rId1456" Type="http://schemas.openxmlformats.org/officeDocument/2006/relationships/hyperlink" Target="https://sheragency.com/?utm_source=Clutch&amp;utm_medium=Profile&amp;utm_campaign=Profile" TargetMode="External"/><Relationship Id="rId2787" Type="http://schemas.openxmlformats.org/officeDocument/2006/relationships/hyperlink" Target="http://pixelgrow.com/" TargetMode="External"/><Relationship Id="rId1457" Type="http://schemas.openxmlformats.org/officeDocument/2006/relationships/hyperlink" Target="https://clutch.co/profile/solvd-0" TargetMode="External"/><Relationship Id="rId2788" Type="http://schemas.openxmlformats.org/officeDocument/2006/relationships/hyperlink" Target="https://clutch.co/profile/nextbrain" TargetMode="External"/><Relationship Id="rId1458" Type="http://schemas.openxmlformats.org/officeDocument/2006/relationships/hyperlink" Target="https://www.solvd.com/?utm_source=clutch.co&amp;utm_medium=referral&amp;utm_campaign=web-developers" TargetMode="External"/><Relationship Id="rId2789" Type="http://schemas.openxmlformats.org/officeDocument/2006/relationships/hyperlink" Target="https://www.nextbraintech.com/" TargetMode="External"/><Relationship Id="rId1459" Type="http://schemas.openxmlformats.org/officeDocument/2006/relationships/hyperlink" Target="https://clutch.co/profile/cast-iron-coding" TargetMode="External"/><Relationship Id="rId629" Type="http://schemas.openxmlformats.org/officeDocument/2006/relationships/hyperlink" Target="https://clutch.co/profile/netgen" TargetMode="External"/><Relationship Id="rId624" Type="http://schemas.openxmlformats.org/officeDocument/2006/relationships/hyperlink" Target="https://appunite.com/?utm_source=clutch.co&amp;utm_medium=referral&amp;utm_campaign=web-developers-global" TargetMode="External"/><Relationship Id="rId623" Type="http://schemas.openxmlformats.org/officeDocument/2006/relationships/hyperlink" Target="https://clutch.co/profile/appunite" TargetMode="External"/><Relationship Id="rId622" Type="http://schemas.openxmlformats.org/officeDocument/2006/relationships/hyperlink" Target="https://www.xivic.com/" TargetMode="External"/><Relationship Id="rId621" Type="http://schemas.openxmlformats.org/officeDocument/2006/relationships/hyperlink" Target="https://clutch.co/profile/xivic" TargetMode="External"/><Relationship Id="rId628" Type="http://schemas.openxmlformats.org/officeDocument/2006/relationships/hyperlink" Target="https://agentestudio.com/?utm_source=clutch.co&amp;utm_medium=referral" TargetMode="External"/><Relationship Id="rId627" Type="http://schemas.openxmlformats.org/officeDocument/2006/relationships/hyperlink" Target="https://clutch.co/profile/agente" TargetMode="External"/><Relationship Id="rId626" Type="http://schemas.openxmlformats.org/officeDocument/2006/relationships/hyperlink" Target="https://binariks.com/?utm_source=clutch.co&amp;utm_medium=referral" TargetMode="External"/><Relationship Id="rId625" Type="http://schemas.openxmlformats.org/officeDocument/2006/relationships/hyperlink" Target="https://clutch.co/profile/binariks" TargetMode="External"/><Relationship Id="rId2780" Type="http://schemas.openxmlformats.org/officeDocument/2006/relationships/hyperlink" Target="https://clutch.co/profile/creativa-consultores" TargetMode="External"/><Relationship Id="rId1450" Type="http://schemas.openxmlformats.org/officeDocument/2006/relationships/hyperlink" Target="https://a6digital.com/" TargetMode="External"/><Relationship Id="rId2781" Type="http://schemas.openxmlformats.org/officeDocument/2006/relationships/hyperlink" Target="http://www.creativaconsultores.com/" TargetMode="External"/><Relationship Id="rId620" Type="http://schemas.openxmlformats.org/officeDocument/2006/relationships/hyperlink" Target="https://www.netguru.com/services/?utm_source=clutch&amp;utm_medium=referral&amp;utm_campaign=web-developers" TargetMode="External"/><Relationship Id="rId1451" Type="http://schemas.openxmlformats.org/officeDocument/2006/relationships/hyperlink" Target="https://clutch.co/profile/data-pro-software" TargetMode="External"/><Relationship Id="rId2782" Type="http://schemas.openxmlformats.org/officeDocument/2006/relationships/hyperlink" Target="https://clutch.co/profile/o8" TargetMode="External"/><Relationship Id="rId1452" Type="http://schemas.openxmlformats.org/officeDocument/2006/relationships/hyperlink" Target="https://dataprocorp.tech/" TargetMode="External"/><Relationship Id="rId2783" Type="http://schemas.openxmlformats.org/officeDocument/2006/relationships/hyperlink" Target="https://www.o8.agency/" TargetMode="External"/><Relationship Id="rId1453" Type="http://schemas.openxmlformats.org/officeDocument/2006/relationships/hyperlink" Target="https://clutch.co/profile/nopio" TargetMode="External"/><Relationship Id="rId2784" Type="http://schemas.openxmlformats.org/officeDocument/2006/relationships/hyperlink" Target="https://clutch.co/profile/hashtag-systems" TargetMode="External"/><Relationship Id="rId1454" Type="http://schemas.openxmlformats.org/officeDocument/2006/relationships/hyperlink" Target="https://www.nopio.com/?utm_source=clutch.co&amp;utm_medium=referral&amp;utm_campaign=web-developers" TargetMode="External"/><Relationship Id="rId2785" Type="http://schemas.openxmlformats.org/officeDocument/2006/relationships/hyperlink" Target="https://www.hashtag-ca.com/" TargetMode="External"/><Relationship Id="rId1444" Type="http://schemas.openxmlformats.org/officeDocument/2006/relationships/hyperlink" Target="https://www.worldwebtechnology.com/" TargetMode="External"/><Relationship Id="rId2775" Type="http://schemas.openxmlformats.org/officeDocument/2006/relationships/hyperlink" Target="http://www.creative2studios.com/" TargetMode="External"/><Relationship Id="rId1445" Type="http://schemas.openxmlformats.org/officeDocument/2006/relationships/hyperlink" Target="https://clutch.co/profile/auxesis-infotech" TargetMode="External"/><Relationship Id="rId2776" Type="http://schemas.openxmlformats.org/officeDocument/2006/relationships/hyperlink" Target="https://clutch.co/profile/devsu" TargetMode="External"/><Relationship Id="rId1446" Type="http://schemas.openxmlformats.org/officeDocument/2006/relationships/hyperlink" Target="https://auxesisinfotech.com/?utm_source=clutch.co&amp;utm_medium=referral&amp;utm_campaign=web-developers" TargetMode="External"/><Relationship Id="rId2777" Type="http://schemas.openxmlformats.org/officeDocument/2006/relationships/hyperlink" Target="https://devsu.com/?utm_source=clutch.co&amp;utm_medium=referral&amp;utm_campaign=directory" TargetMode="External"/><Relationship Id="rId1447" Type="http://schemas.openxmlformats.org/officeDocument/2006/relationships/hyperlink" Target="https://clutch.co/profile/spiral-scout" TargetMode="External"/><Relationship Id="rId2778" Type="http://schemas.openxmlformats.org/officeDocument/2006/relationships/hyperlink" Target="https://clutch.co/profile/zibtek" TargetMode="External"/><Relationship Id="rId1448" Type="http://schemas.openxmlformats.org/officeDocument/2006/relationships/hyperlink" Target="https://spiralscout.com/services/web-development/?utm_source=clutch.co&amp;utm_medium=referral&amp;utm_campaign=web-developers" TargetMode="External"/><Relationship Id="rId2779" Type="http://schemas.openxmlformats.org/officeDocument/2006/relationships/hyperlink" Target="https://www.zibtek.com/?utm_source=clutch&amp;utm_medium=referral&amp;utm_campaign=website-development" TargetMode="External"/><Relationship Id="rId1449" Type="http://schemas.openxmlformats.org/officeDocument/2006/relationships/hyperlink" Target="https://clutch.co/profile/a6-digital" TargetMode="External"/><Relationship Id="rId619" Type="http://schemas.openxmlformats.org/officeDocument/2006/relationships/hyperlink" Target="https://clutch.co/profile/netguru" TargetMode="External"/><Relationship Id="rId618" Type="http://schemas.openxmlformats.org/officeDocument/2006/relationships/hyperlink" Target="https://kdm.com.au/?utm_source=clutch.co&amp;utm_medium=referral&amp;utm_campaign=directory" TargetMode="External"/><Relationship Id="rId613" Type="http://schemas.openxmlformats.org/officeDocument/2006/relationships/hyperlink" Target="https://clutch.co/profile/horizontal-integration" TargetMode="External"/><Relationship Id="rId612" Type="http://schemas.openxmlformats.org/officeDocument/2006/relationships/hyperlink" Target="https://www.fourkitchens.com/" TargetMode="External"/><Relationship Id="rId611" Type="http://schemas.openxmlformats.org/officeDocument/2006/relationships/hyperlink" Target="https://clutch.co/profile/four-kitchens" TargetMode="External"/><Relationship Id="rId610" Type="http://schemas.openxmlformats.org/officeDocument/2006/relationships/hyperlink" Target="https://www.sensilabs.co.uk/" TargetMode="External"/><Relationship Id="rId617" Type="http://schemas.openxmlformats.org/officeDocument/2006/relationships/hyperlink" Target="https://clutch.co/profile/kdm-digital-marketing" TargetMode="External"/><Relationship Id="rId616" Type="http://schemas.openxmlformats.org/officeDocument/2006/relationships/hyperlink" Target="http://www.wvelabs.com/?utm_source=clutch.co&amp;utm_medium=profilebutton&amp;utm_campaign=wveclutch" TargetMode="External"/><Relationship Id="rId615" Type="http://schemas.openxmlformats.org/officeDocument/2006/relationships/hyperlink" Target="https://clutch.co/profile/wve-labs" TargetMode="External"/><Relationship Id="rId614" Type="http://schemas.openxmlformats.org/officeDocument/2006/relationships/hyperlink" Target="http://www.horizontalintegration.com/?/sc_camp=D72BBFAA999741A4A804663EE6C357CC" TargetMode="External"/><Relationship Id="rId2770" Type="http://schemas.openxmlformats.org/officeDocument/2006/relationships/hyperlink" Target="https://clutch.co/profile/sanctuary-digital-marketing-group" TargetMode="External"/><Relationship Id="rId1440" Type="http://schemas.openxmlformats.org/officeDocument/2006/relationships/hyperlink" Target="https://www.upstreammarketing.net/" TargetMode="External"/><Relationship Id="rId2771" Type="http://schemas.openxmlformats.org/officeDocument/2006/relationships/hyperlink" Target="https://www.sanctuarymg.com/?utm_source=clutch.co&amp;utm_medium=referral&amp;utm_campaign=directory" TargetMode="External"/><Relationship Id="rId1441" Type="http://schemas.openxmlformats.org/officeDocument/2006/relationships/hyperlink" Target="https://clutch.co/profile/iwebservices" TargetMode="External"/><Relationship Id="rId2772" Type="http://schemas.openxmlformats.org/officeDocument/2006/relationships/hyperlink" Target="https://clutch.co/profile/rise" TargetMode="External"/><Relationship Id="rId1442" Type="http://schemas.openxmlformats.org/officeDocument/2006/relationships/hyperlink" Target="http://www.i-webservices.com/" TargetMode="External"/><Relationship Id="rId2773" Type="http://schemas.openxmlformats.org/officeDocument/2006/relationships/hyperlink" Target="https://rise.co/" TargetMode="External"/><Relationship Id="rId1443" Type="http://schemas.openxmlformats.org/officeDocument/2006/relationships/hyperlink" Target="https://clutch.co/profile/world-web-technology" TargetMode="External"/><Relationship Id="rId2774" Type="http://schemas.openxmlformats.org/officeDocument/2006/relationships/hyperlink" Target="https://clutch.co/profile/creative2" TargetMode="External"/><Relationship Id="rId1477" Type="http://schemas.openxmlformats.org/officeDocument/2006/relationships/hyperlink" Target="https://clutch.co/profile/techno-exponent" TargetMode="External"/><Relationship Id="rId1478" Type="http://schemas.openxmlformats.org/officeDocument/2006/relationships/hyperlink" Target="https://www.technoexponent.com/?utm_source=clutch.co&amp;utm_medium=referral&amp;utm_campaign=directory" TargetMode="External"/><Relationship Id="rId1479" Type="http://schemas.openxmlformats.org/officeDocument/2006/relationships/hyperlink" Target="https://clutch.co/profile/da-vinci-studio" TargetMode="External"/><Relationship Id="rId646" Type="http://schemas.openxmlformats.org/officeDocument/2006/relationships/hyperlink" Target="https://www.diverseprogrammers.com/?utm_source=clutch.co&amp;utm_medium=referral&amp;utm_campaign=directory" TargetMode="External"/><Relationship Id="rId645" Type="http://schemas.openxmlformats.org/officeDocument/2006/relationships/hyperlink" Target="https://clutch.co/profile/diverse-programmers" TargetMode="External"/><Relationship Id="rId644" Type="http://schemas.openxmlformats.org/officeDocument/2006/relationships/hyperlink" Target="http://chapter247.com/?utm_source=clutch.co&amp;utm_medium=referral&amp;utm_campaign=web-developers" TargetMode="External"/><Relationship Id="rId643" Type="http://schemas.openxmlformats.org/officeDocument/2006/relationships/hyperlink" Target="https://clutch.co/profile/chapter247-infotech" TargetMode="External"/><Relationship Id="rId649" Type="http://schemas.openxmlformats.org/officeDocument/2006/relationships/hyperlink" Target="https://clutch.co/profile/ideamotive" TargetMode="External"/><Relationship Id="rId648" Type="http://schemas.openxmlformats.org/officeDocument/2006/relationships/hyperlink" Target="https://sneakersapps.com/?utm_source=clutch&amp;utm_medium=referral" TargetMode="External"/><Relationship Id="rId647" Type="http://schemas.openxmlformats.org/officeDocument/2006/relationships/hyperlink" Target="https://clutch.co/profile/sneakers-apps" TargetMode="External"/><Relationship Id="rId1470" Type="http://schemas.openxmlformats.org/officeDocument/2006/relationships/hyperlink" Target="http://inspirelabs.co/" TargetMode="External"/><Relationship Id="rId1471" Type="http://schemas.openxmlformats.org/officeDocument/2006/relationships/hyperlink" Target="https://clutch.co/profile/studio-simpatico" TargetMode="External"/><Relationship Id="rId1472" Type="http://schemas.openxmlformats.org/officeDocument/2006/relationships/hyperlink" Target="http://www.studiosimpati.co/?utm_source=clutch.co&amp;utm_medium=listing&amp;utm_campaign=directory_listing" TargetMode="External"/><Relationship Id="rId642" Type="http://schemas.openxmlformats.org/officeDocument/2006/relationships/hyperlink" Target="http://aspirity.com/" TargetMode="External"/><Relationship Id="rId1473" Type="http://schemas.openxmlformats.org/officeDocument/2006/relationships/hyperlink" Target="https://clutch.co/profile/perception-system" TargetMode="External"/><Relationship Id="rId641" Type="http://schemas.openxmlformats.org/officeDocument/2006/relationships/hyperlink" Target="https://clutch.co/profile/aspirity" TargetMode="External"/><Relationship Id="rId1474" Type="http://schemas.openxmlformats.org/officeDocument/2006/relationships/hyperlink" Target="https://www.perceptionsystem.com/lp/referral-marketing.html?utm_source=clutch" TargetMode="External"/><Relationship Id="rId640" Type="http://schemas.openxmlformats.org/officeDocument/2006/relationships/hyperlink" Target="http://www.updivision.com/" TargetMode="External"/><Relationship Id="rId1475" Type="http://schemas.openxmlformats.org/officeDocument/2006/relationships/hyperlink" Target="https://clutch.co/profile/neocoast" TargetMode="External"/><Relationship Id="rId1476" Type="http://schemas.openxmlformats.org/officeDocument/2006/relationships/hyperlink" Target="http://www.neocoast.com/" TargetMode="External"/><Relationship Id="rId1466" Type="http://schemas.openxmlformats.org/officeDocument/2006/relationships/hyperlink" Target="http://www.getinkahoots.com/?utm_source=clutch.co&amp;utm_medium=referral" TargetMode="External"/><Relationship Id="rId2797" Type="http://schemas.openxmlformats.org/officeDocument/2006/relationships/hyperlink" Target="https://makeit.technology/" TargetMode="External"/><Relationship Id="rId1467" Type="http://schemas.openxmlformats.org/officeDocument/2006/relationships/hyperlink" Target="https://clutch.co/profile/mark-it-done" TargetMode="External"/><Relationship Id="rId2798" Type="http://schemas.openxmlformats.org/officeDocument/2006/relationships/hyperlink" Target="https://clutch.co/profile/oaks-lab" TargetMode="External"/><Relationship Id="rId1468" Type="http://schemas.openxmlformats.org/officeDocument/2006/relationships/hyperlink" Target="https://markitasdone.com/" TargetMode="External"/><Relationship Id="rId2799" Type="http://schemas.openxmlformats.org/officeDocument/2006/relationships/hyperlink" Target="https://oakslab.com/?utm_source=clutch.co&amp;utm_medium=referral&amp;utm_campaign=web-developers" TargetMode="External"/><Relationship Id="rId1469" Type="http://schemas.openxmlformats.org/officeDocument/2006/relationships/hyperlink" Target="https://clutch.co/profile/inspire-labs" TargetMode="External"/><Relationship Id="rId635" Type="http://schemas.openxmlformats.org/officeDocument/2006/relationships/hyperlink" Target="https://clutch.co/profile/digitalya-ops" TargetMode="External"/><Relationship Id="rId634" Type="http://schemas.openxmlformats.org/officeDocument/2006/relationships/hyperlink" Target="https://techstern.com/?utm_source=clutch.co&amp;utm_medium=referral&amp;utm_campaign=directory" TargetMode="External"/><Relationship Id="rId633" Type="http://schemas.openxmlformats.org/officeDocument/2006/relationships/hyperlink" Target="https://clutch.co/profile/techstern" TargetMode="External"/><Relationship Id="rId632" Type="http://schemas.openxmlformats.org/officeDocument/2006/relationships/hyperlink" Target="https://nebulalabs.co.uk/" TargetMode="External"/><Relationship Id="rId639" Type="http://schemas.openxmlformats.org/officeDocument/2006/relationships/hyperlink" Target="https://clutch.co/profile/updivision" TargetMode="External"/><Relationship Id="rId638" Type="http://schemas.openxmlformats.org/officeDocument/2006/relationships/hyperlink" Target="http://www.nearsure.net/?utm_source=clutch.co&amp;utm_medium=referral&amp;utm_campaign=directory" TargetMode="External"/><Relationship Id="rId637" Type="http://schemas.openxmlformats.org/officeDocument/2006/relationships/hyperlink" Target="https://clutch.co/profile/nearsure" TargetMode="External"/><Relationship Id="rId636" Type="http://schemas.openxmlformats.org/officeDocument/2006/relationships/hyperlink" Target="http://digitalya.co/?utm_source=clutch.co&amp;utm_medium=referral" TargetMode="External"/><Relationship Id="rId2790" Type="http://schemas.openxmlformats.org/officeDocument/2006/relationships/hyperlink" Target="https://clutch.co/profile/rednavis" TargetMode="External"/><Relationship Id="rId1460" Type="http://schemas.openxmlformats.org/officeDocument/2006/relationships/hyperlink" Target="http://castironcoding.com/" TargetMode="External"/><Relationship Id="rId2791" Type="http://schemas.openxmlformats.org/officeDocument/2006/relationships/hyperlink" Target="http://rednavis.com/" TargetMode="External"/><Relationship Id="rId1461" Type="http://schemas.openxmlformats.org/officeDocument/2006/relationships/hyperlink" Target="https://clutch.co/profile/vault-innovation" TargetMode="External"/><Relationship Id="rId2792" Type="http://schemas.openxmlformats.org/officeDocument/2006/relationships/hyperlink" Target="https://clutch.co/profile/bacancy-technology" TargetMode="External"/><Relationship Id="rId631" Type="http://schemas.openxmlformats.org/officeDocument/2006/relationships/hyperlink" Target="https://clutch.co/profile/nebula-labs" TargetMode="External"/><Relationship Id="rId1462" Type="http://schemas.openxmlformats.org/officeDocument/2006/relationships/hyperlink" Target="http://www.vaultinnovation.com/?utm_source=clutch.co&amp;utm_medium=referral&amp;utm_campaign=directory" TargetMode="External"/><Relationship Id="rId2793" Type="http://schemas.openxmlformats.org/officeDocument/2006/relationships/hyperlink" Target="https://www.bacancytechnology.com/" TargetMode="External"/><Relationship Id="rId630" Type="http://schemas.openxmlformats.org/officeDocument/2006/relationships/hyperlink" Target="https://netgen.io/?utm_source=clutch.co&amp;utm_medium=referral&amp;utm_campaign=directory" TargetMode="External"/><Relationship Id="rId1463" Type="http://schemas.openxmlformats.org/officeDocument/2006/relationships/hyperlink" Target="https://clutch.co/profile/york-chapel" TargetMode="External"/><Relationship Id="rId2794" Type="http://schemas.openxmlformats.org/officeDocument/2006/relationships/hyperlink" Target="https://clutch.co/profile/atolye15" TargetMode="External"/><Relationship Id="rId1464" Type="http://schemas.openxmlformats.org/officeDocument/2006/relationships/hyperlink" Target="http://yorkandchapel.com/?utm_source=clutch.co&amp;utm_medium=referral&amp;utm_campaign=directory" TargetMode="External"/><Relationship Id="rId2795" Type="http://schemas.openxmlformats.org/officeDocument/2006/relationships/hyperlink" Target="http://www.atolye15.com/?utm_source=clutch.co&amp;utm_medium=referral&amp;utm_campaign=web-developers" TargetMode="External"/><Relationship Id="rId1465" Type="http://schemas.openxmlformats.org/officeDocument/2006/relationships/hyperlink" Target="https://clutch.co/profile/kahoots-creative-group" TargetMode="External"/><Relationship Id="rId2796" Type="http://schemas.openxmlformats.org/officeDocument/2006/relationships/hyperlink" Target="https://clutch.co/profile/makeit" TargetMode="External"/><Relationship Id="rId1411" Type="http://schemas.openxmlformats.org/officeDocument/2006/relationships/hyperlink" Target="https://clutch.co/profile/codica" TargetMode="External"/><Relationship Id="rId2742" Type="http://schemas.openxmlformats.org/officeDocument/2006/relationships/hyperlink" Target="https://clutch.co/profile/palantirnet" TargetMode="External"/><Relationship Id="rId1412" Type="http://schemas.openxmlformats.org/officeDocument/2006/relationships/hyperlink" Target="https://www.codica.com/" TargetMode="External"/><Relationship Id="rId2743" Type="http://schemas.openxmlformats.org/officeDocument/2006/relationships/hyperlink" Target="http://www.palantir.net/" TargetMode="External"/><Relationship Id="rId1413" Type="http://schemas.openxmlformats.org/officeDocument/2006/relationships/hyperlink" Target="https://clutch.co/profile/true-productions" TargetMode="External"/><Relationship Id="rId2744" Type="http://schemas.openxmlformats.org/officeDocument/2006/relationships/hyperlink" Target="https://clutch.co/profile/mane" TargetMode="External"/><Relationship Id="rId1414" Type="http://schemas.openxmlformats.org/officeDocument/2006/relationships/hyperlink" Target="https://trueproductions.com/" TargetMode="External"/><Relationship Id="rId2745" Type="http://schemas.openxmlformats.org/officeDocument/2006/relationships/hyperlink" Target="https://manedigital.co/" TargetMode="External"/><Relationship Id="rId1415" Type="http://schemas.openxmlformats.org/officeDocument/2006/relationships/hyperlink" Target="https://clutch.co/profile/passionate-digital-agency" TargetMode="External"/><Relationship Id="rId2746" Type="http://schemas.openxmlformats.org/officeDocument/2006/relationships/hyperlink" Target="https://clutch.co/profile/intltech" TargetMode="External"/><Relationship Id="rId1416" Type="http://schemas.openxmlformats.org/officeDocument/2006/relationships/hyperlink" Target="https://passionates.com/?utm_source=clutch.co&amp;utm_medium=referral&amp;utm_campaign=directory" TargetMode="External"/><Relationship Id="rId2747" Type="http://schemas.openxmlformats.org/officeDocument/2006/relationships/hyperlink" Target="https://intltech.com/?utm_source=clutch.co&amp;utm_medium=referral&amp;utm_campaign=directory" TargetMode="External"/><Relationship Id="rId1417" Type="http://schemas.openxmlformats.org/officeDocument/2006/relationships/hyperlink" Target="https://clutch.co/profile/inflection-point" TargetMode="External"/><Relationship Id="rId2748" Type="http://schemas.openxmlformats.org/officeDocument/2006/relationships/hyperlink" Target="https://clutch.co/profile/emergent-software" TargetMode="External"/><Relationship Id="rId1418" Type="http://schemas.openxmlformats.org/officeDocument/2006/relationships/hyperlink" Target="http://www.ipointsystems.com/?utm_source=clutch.co&amp;utm_medium=referral&amp;utm_campaign=web-developers" TargetMode="External"/><Relationship Id="rId2749" Type="http://schemas.openxmlformats.org/officeDocument/2006/relationships/hyperlink" Target="https://web.emergentsoftware.net/web-development-us-clutch" TargetMode="External"/><Relationship Id="rId1419" Type="http://schemas.openxmlformats.org/officeDocument/2006/relationships/hyperlink" Target="https://clutch.co/profile/studio-present" TargetMode="External"/><Relationship Id="rId2740" Type="http://schemas.openxmlformats.org/officeDocument/2006/relationships/hyperlink" Target="http://www.whatscookin.com/" TargetMode="External"/><Relationship Id="rId1410" Type="http://schemas.openxmlformats.org/officeDocument/2006/relationships/hyperlink" Target="http://www.whitelabelcoders.com/?utm_source=clutch.co&amp;utm_medium=referral" TargetMode="External"/><Relationship Id="rId2741" Type="http://schemas.openxmlformats.org/officeDocument/2006/relationships/hyperlink" Target="http://palantir.net" TargetMode="External"/><Relationship Id="rId1400" Type="http://schemas.openxmlformats.org/officeDocument/2006/relationships/hyperlink" Target="https://syndicode.com/" TargetMode="External"/><Relationship Id="rId2731" Type="http://schemas.openxmlformats.org/officeDocument/2006/relationships/hyperlink" Target="https://clutch.co/profile/tinloof" TargetMode="External"/><Relationship Id="rId1401" Type="http://schemas.openxmlformats.org/officeDocument/2006/relationships/hyperlink" Target="https://clutch.co/profile/clickit-devops-software-development" TargetMode="External"/><Relationship Id="rId2732" Type="http://schemas.openxmlformats.org/officeDocument/2006/relationships/hyperlink" Target="https://tinloof.com/?utm_source=clutch.co&amp;utm_medium=referral&amp;utm_campaign=directory" TargetMode="External"/><Relationship Id="rId1402" Type="http://schemas.openxmlformats.org/officeDocument/2006/relationships/hyperlink" Target="https://www.clickittech.com/?utm_source=clutch.co&amp;utm_medium=referral" TargetMode="External"/><Relationship Id="rId2733" Type="http://schemas.openxmlformats.org/officeDocument/2006/relationships/hyperlink" Target="https://clutch.co/profile/illustrate-digital" TargetMode="External"/><Relationship Id="rId1403" Type="http://schemas.openxmlformats.org/officeDocument/2006/relationships/hyperlink" Target="https://clutch.co/profile/blue-fountain-media" TargetMode="External"/><Relationship Id="rId2734" Type="http://schemas.openxmlformats.org/officeDocument/2006/relationships/hyperlink" Target="https://illustrate.digital/" TargetMode="External"/><Relationship Id="rId1404" Type="http://schemas.openxmlformats.org/officeDocument/2006/relationships/hyperlink" Target="http://www.bluefountainmedia.com/" TargetMode="External"/><Relationship Id="rId2735" Type="http://schemas.openxmlformats.org/officeDocument/2006/relationships/hyperlink" Target="https://clutch.co/profile/oldst-labs" TargetMode="External"/><Relationship Id="rId1405" Type="http://schemas.openxmlformats.org/officeDocument/2006/relationships/hyperlink" Target="https://clutch.co/profile/bulbera" TargetMode="External"/><Relationship Id="rId2736" Type="http://schemas.openxmlformats.org/officeDocument/2006/relationships/hyperlink" Target="https://old.st/?utm_source=clutch.co&amp;utm_medium=referral&amp;utm_campaign=directory" TargetMode="External"/><Relationship Id="rId1406" Type="http://schemas.openxmlformats.org/officeDocument/2006/relationships/hyperlink" Target="http://bulbera.com/?utm_source=clutch.co&amp;utm_medium=referral&amp;utm_campaign=directory" TargetMode="External"/><Relationship Id="rId2737" Type="http://schemas.openxmlformats.org/officeDocument/2006/relationships/hyperlink" Target="https://clutch.co/profile/allerin-tech" TargetMode="External"/><Relationship Id="rId1407" Type="http://schemas.openxmlformats.org/officeDocument/2006/relationships/hyperlink" Target="https://clutch.co/profile/hidden-brains-infotech" TargetMode="External"/><Relationship Id="rId2738" Type="http://schemas.openxmlformats.org/officeDocument/2006/relationships/hyperlink" Target="http://www.allerin.com/" TargetMode="External"/><Relationship Id="rId1408" Type="http://schemas.openxmlformats.org/officeDocument/2006/relationships/hyperlink" Target="http://www.hiddenbrains.com/" TargetMode="External"/><Relationship Id="rId2739" Type="http://schemas.openxmlformats.org/officeDocument/2006/relationships/hyperlink" Target="https://clutch.co/profile/night-kitchen-interactive" TargetMode="External"/><Relationship Id="rId1409" Type="http://schemas.openxmlformats.org/officeDocument/2006/relationships/hyperlink" Target="https://clutch.co/profile/white-label-coders" TargetMode="External"/><Relationship Id="rId2730" Type="http://schemas.openxmlformats.org/officeDocument/2006/relationships/hyperlink" Target="https://inobright.com/" TargetMode="External"/><Relationship Id="rId1433" Type="http://schemas.openxmlformats.org/officeDocument/2006/relationships/hyperlink" Target="https://clutch.co/profile/vokal" TargetMode="External"/><Relationship Id="rId2764" Type="http://schemas.openxmlformats.org/officeDocument/2006/relationships/hyperlink" Target="https://clutch.co/profile/twin-sun" TargetMode="External"/><Relationship Id="rId1434" Type="http://schemas.openxmlformats.org/officeDocument/2006/relationships/hyperlink" Target="http://www.vokal.io/" TargetMode="External"/><Relationship Id="rId2765" Type="http://schemas.openxmlformats.org/officeDocument/2006/relationships/hyperlink" Target="https://twinsunsolutions.com/?utm_source=clutch.co&amp;utm_medium=referral" TargetMode="External"/><Relationship Id="rId1435" Type="http://schemas.openxmlformats.org/officeDocument/2006/relationships/hyperlink" Target="https://clutch.co/profile/cocomore-ag" TargetMode="External"/><Relationship Id="rId2766" Type="http://schemas.openxmlformats.org/officeDocument/2006/relationships/hyperlink" Target="https://clutch.co/profile/vasterra-0" TargetMode="External"/><Relationship Id="rId1436" Type="http://schemas.openxmlformats.org/officeDocument/2006/relationships/hyperlink" Target="http://www.cocomore.com/homepage" TargetMode="External"/><Relationship Id="rId2767" Type="http://schemas.openxmlformats.org/officeDocument/2006/relationships/hyperlink" Target="https://vasterra.com/" TargetMode="External"/><Relationship Id="rId1437" Type="http://schemas.openxmlformats.org/officeDocument/2006/relationships/hyperlink" Target="https://clutch.co/profile/ronas-it" TargetMode="External"/><Relationship Id="rId2768" Type="http://schemas.openxmlformats.org/officeDocument/2006/relationships/hyperlink" Target="https://clutch.co/profile/jackrabbit-mobile" TargetMode="External"/><Relationship Id="rId1438" Type="http://schemas.openxmlformats.org/officeDocument/2006/relationships/hyperlink" Target="http://ronasit.com/" TargetMode="External"/><Relationship Id="rId2769" Type="http://schemas.openxmlformats.org/officeDocument/2006/relationships/hyperlink" Target="http://www.jackrabbitmobile.com/?utm_source=clutch.co&amp;utm_medium=referral" TargetMode="External"/><Relationship Id="rId1439" Type="http://schemas.openxmlformats.org/officeDocument/2006/relationships/hyperlink" Target="https://clutch.co/profile/upstream-marketing" TargetMode="External"/><Relationship Id="rId609" Type="http://schemas.openxmlformats.org/officeDocument/2006/relationships/hyperlink" Target="https://clutch.co/profile/sensi-labs" TargetMode="External"/><Relationship Id="rId608" Type="http://schemas.openxmlformats.org/officeDocument/2006/relationships/hyperlink" Target="http://noorsoft-mobile.com/" TargetMode="External"/><Relationship Id="rId607" Type="http://schemas.openxmlformats.org/officeDocument/2006/relationships/hyperlink" Target="https://clutch.co/profile/noorsoft" TargetMode="External"/><Relationship Id="rId602" Type="http://schemas.openxmlformats.org/officeDocument/2006/relationships/hyperlink" Target="http://www.techverx.com/" TargetMode="External"/><Relationship Id="rId601" Type="http://schemas.openxmlformats.org/officeDocument/2006/relationships/hyperlink" Target="https://clutch.co/profile/techverx" TargetMode="External"/><Relationship Id="rId600" Type="http://schemas.openxmlformats.org/officeDocument/2006/relationships/hyperlink" Target="https://hypernovalabs.com/?utm_source=clutch.co&amp;utm_medium=referral&amp;utm_campaign=directory" TargetMode="External"/><Relationship Id="rId606" Type="http://schemas.openxmlformats.org/officeDocument/2006/relationships/hyperlink" Target="https://www.spinxdigital.com/" TargetMode="External"/><Relationship Id="rId605" Type="http://schemas.openxmlformats.org/officeDocument/2006/relationships/hyperlink" Target="https://clutch.co/profile/spinx-digital" TargetMode="External"/><Relationship Id="rId604" Type="http://schemas.openxmlformats.org/officeDocument/2006/relationships/hyperlink" Target="https://www.sam-solutions.com/?utm_source=clutch&amp;utm_medium=profile&amp;utm_campaign=default&amp;utm_content=Campaign-default" TargetMode="External"/><Relationship Id="rId603" Type="http://schemas.openxmlformats.org/officeDocument/2006/relationships/hyperlink" Target="https://clutch.co/profile/sam-solutions" TargetMode="External"/><Relationship Id="rId2760" Type="http://schemas.openxmlformats.org/officeDocument/2006/relationships/hyperlink" Target="https://clutch.co/profile/appverticals" TargetMode="External"/><Relationship Id="rId1430" Type="http://schemas.openxmlformats.org/officeDocument/2006/relationships/hyperlink" Target="https://exceed-team.com/" TargetMode="External"/><Relationship Id="rId2761" Type="http://schemas.openxmlformats.org/officeDocument/2006/relationships/hyperlink" Target="https://www.appverticals.com/" TargetMode="External"/><Relationship Id="rId1431" Type="http://schemas.openxmlformats.org/officeDocument/2006/relationships/hyperlink" Target="https://clutch.co/profile/demigos" TargetMode="External"/><Relationship Id="rId2762" Type="http://schemas.openxmlformats.org/officeDocument/2006/relationships/hyperlink" Target="https://clutch.co/profile/keenethics" TargetMode="External"/><Relationship Id="rId1432" Type="http://schemas.openxmlformats.org/officeDocument/2006/relationships/hyperlink" Target="https://demigos.com/healthtech/?utm_source=clutch.co&amp;utm_medium=referral&amp;utm_campaign=healthcare-jan21" TargetMode="External"/><Relationship Id="rId2763" Type="http://schemas.openxmlformats.org/officeDocument/2006/relationships/hyperlink" Target="https://keenethics.com/?utm_source=clutch.co&amp;utm_medium=referral&amp;utm_campaign=web-developers" TargetMode="External"/><Relationship Id="rId1422" Type="http://schemas.openxmlformats.org/officeDocument/2006/relationships/hyperlink" Target="http://isadoradigitalagency.com/?utm_source=clutch-web-developers&amp;utm_medium=cpc&amp;utm_campaign=web-developers&amp;utm_term=w-dev&amp;utm_content=w-dev" TargetMode="External"/><Relationship Id="rId2753" Type="http://schemas.openxmlformats.org/officeDocument/2006/relationships/hyperlink" Target="https://asd.team/" TargetMode="External"/><Relationship Id="rId1423" Type="http://schemas.openxmlformats.org/officeDocument/2006/relationships/hyperlink" Target="https://clutch.co/profile/impiger-technologies" TargetMode="External"/><Relationship Id="rId2754" Type="http://schemas.openxmlformats.org/officeDocument/2006/relationships/hyperlink" Target="https://clutch.co/profile/zazmic" TargetMode="External"/><Relationship Id="rId1424" Type="http://schemas.openxmlformats.org/officeDocument/2006/relationships/hyperlink" Target="https://www.impigertech.com/?utm_source=clutch.co&amp;utm_medium=referral" TargetMode="External"/><Relationship Id="rId2755" Type="http://schemas.openxmlformats.org/officeDocument/2006/relationships/hyperlink" Target="http://www.zazmic.com/" TargetMode="External"/><Relationship Id="rId1425" Type="http://schemas.openxmlformats.org/officeDocument/2006/relationships/hyperlink" Target="https://clutch.co/profile/huboxt" TargetMode="External"/><Relationship Id="rId2756" Type="http://schemas.openxmlformats.org/officeDocument/2006/relationships/hyperlink" Target="https://clutch.co/profile/agile-infoways" TargetMode="External"/><Relationship Id="rId1426" Type="http://schemas.openxmlformats.org/officeDocument/2006/relationships/hyperlink" Target="https://huboxt.com/?utm_source=clutch.co&amp;utm_medium=referral&amp;utm_campaign=directory" TargetMode="External"/><Relationship Id="rId2757" Type="http://schemas.openxmlformats.org/officeDocument/2006/relationships/hyperlink" Target="http://www.agileinfoways.com/" TargetMode="External"/><Relationship Id="rId1427" Type="http://schemas.openxmlformats.org/officeDocument/2006/relationships/hyperlink" Target="https://clutch.co/profile/povio" TargetMode="External"/><Relationship Id="rId2758" Type="http://schemas.openxmlformats.org/officeDocument/2006/relationships/hyperlink" Target="https://clutch.co/profile/amsive-digital-formerly-path-interactive" TargetMode="External"/><Relationship Id="rId1428" Type="http://schemas.openxmlformats.org/officeDocument/2006/relationships/hyperlink" Target="https://povio.com/" TargetMode="External"/><Relationship Id="rId2759" Type="http://schemas.openxmlformats.org/officeDocument/2006/relationships/hyperlink" Target="https://www.amsivedigital.com/?utm_source=clutch.co&amp;utm_medium=referral&amp;utm_campaign=directory" TargetMode="External"/><Relationship Id="rId1429" Type="http://schemas.openxmlformats.org/officeDocument/2006/relationships/hyperlink" Target="https://clutch.co/profile/exceed-team" TargetMode="External"/><Relationship Id="rId2750" Type="http://schemas.openxmlformats.org/officeDocument/2006/relationships/hyperlink" Target="https://clutch.co/profile/webnyxa-technologies" TargetMode="External"/><Relationship Id="rId1420" Type="http://schemas.openxmlformats.org/officeDocument/2006/relationships/hyperlink" Target="http://www.studiopresent.com/" TargetMode="External"/><Relationship Id="rId2751" Type="http://schemas.openxmlformats.org/officeDocument/2006/relationships/hyperlink" Target="https://www.webnyxa.com/" TargetMode="External"/><Relationship Id="rId1421" Type="http://schemas.openxmlformats.org/officeDocument/2006/relationships/hyperlink" Target="https://clutch.co/profile/isadora-agency" TargetMode="External"/><Relationship Id="rId2752" Type="http://schemas.openxmlformats.org/officeDocument/2006/relationships/hyperlink" Target="https://clutch.co/profile/advanced-software-development-asd" TargetMode="External"/><Relationship Id="rId3238" Type="http://schemas.openxmlformats.org/officeDocument/2006/relationships/hyperlink" Target="https://clutch.co/profile/scavasoft" TargetMode="External"/><Relationship Id="rId3237" Type="http://schemas.openxmlformats.org/officeDocument/2006/relationships/hyperlink" Target="http://www.projekt202.com/" TargetMode="External"/><Relationship Id="rId3239" Type="http://schemas.openxmlformats.org/officeDocument/2006/relationships/hyperlink" Target="https://www.scavasoft.com/" TargetMode="External"/><Relationship Id="rId3230" Type="http://schemas.openxmlformats.org/officeDocument/2006/relationships/hyperlink" Target="https://clutch.co/profile/experion-technologies" TargetMode="External"/><Relationship Id="rId3232" Type="http://schemas.openxmlformats.org/officeDocument/2006/relationships/hyperlink" Target="https://clutch.co/profile/litslink" TargetMode="External"/><Relationship Id="rId3231" Type="http://schemas.openxmlformats.org/officeDocument/2006/relationships/hyperlink" Target="https://www.experionglobal.com/?utm_source=Clutch&amp;utm_medium=Clutch&amp;utm_campaign=WebDev" TargetMode="External"/><Relationship Id="rId3234" Type="http://schemas.openxmlformats.org/officeDocument/2006/relationships/hyperlink" Target="https://clutch.co/profile/smartdev" TargetMode="External"/><Relationship Id="rId3233" Type="http://schemas.openxmlformats.org/officeDocument/2006/relationships/hyperlink" Target="https://litslink.com/" TargetMode="External"/><Relationship Id="rId3236" Type="http://schemas.openxmlformats.org/officeDocument/2006/relationships/hyperlink" Target="https://clutch.co/profile/projekt202" TargetMode="External"/><Relationship Id="rId3235" Type="http://schemas.openxmlformats.org/officeDocument/2006/relationships/hyperlink" Target="https://smartdev.com/" TargetMode="External"/><Relationship Id="rId3227" Type="http://schemas.openxmlformats.org/officeDocument/2006/relationships/hyperlink" Target="http://solidstudio.io/?utm_source=clutch.co&amp;utm_medium=referral&amp;utm_campaign=web-developers" TargetMode="External"/><Relationship Id="rId3226" Type="http://schemas.openxmlformats.org/officeDocument/2006/relationships/hyperlink" Target="https://clutch.co/profile/solidstudio-software-house" TargetMode="External"/><Relationship Id="rId3229" Type="http://schemas.openxmlformats.org/officeDocument/2006/relationships/hyperlink" Target="http://evnedev.com/" TargetMode="External"/><Relationship Id="rId3228" Type="http://schemas.openxmlformats.org/officeDocument/2006/relationships/hyperlink" Target="https://clutch.co/profile/evne-developers" TargetMode="External"/><Relationship Id="rId699" Type="http://schemas.openxmlformats.org/officeDocument/2006/relationships/hyperlink" Target="https://clutch.co/profile/mantyweb" TargetMode="External"/><Relationship Id="rId698" Type="http://schemas.openxmlformats.org/officeDocument/2006/relationships/hyperlink" Target="http://www.glidedesign.com/?utm_source=clutch.co&amp;utm_medium=referral&amp;utm_campaign=directory" TargetMode="External"/><Relationship Id="rId693" Type="http://schemas.openxmlformats.org/officeDocument/2006/relationships/hyperlink" Target="https://clutch.co/profile/digicorp-information-systems" TargetMode="External"/><Relationship Id="rId692" Type="http://schemas.openxmlformats.org/officeDocument/2006/relationships/hyperlink" Target="https://www.smartthinking.com.mx/?utm_source=clutch.co&amp;utm_medium=referral&amp;utm_campaign=web-developers" TargetMode="External"/><Relationship Id="rId691" Type="http://schemas.openxmlformats.org/officeDocument/2006/relationships/hyperlink" Target="https://clutch.co/profile/smart-thinking" TargetMode="External"/><Relationship Id="rId3221" Type="http://schemas.openxmlformats.org/officeDocument/2006/relationships/hyperlink" Target="http://bitnoi.se/" TargetMode="External"/><Relationship Id="rId690" Type="http://schemas.openxmlformats.org/officeDocument/2006/relationships/hyperlink" Target="https://www.softteco.com//?utm_source=clutch.co&amp;utm_medium=referral" TargetMode="External"/><Relationship Id="rId3220" Type="http://schemas.openxmlformats.org/officeDocument/2006/relationships/hyperlink" Target="https://clutch.co/profile/bitnoise" TargetMode="External"/><Relationship Id="rId697" Type="http://schemas.openxmlformats.org/officeDocument/2006/relationships/hyperlink" Target="https://clutch.co/profile/glide" TargetMode="External"/><Relationship Id="rId3223" Type="http://schemas.openxmlformats.org/officeDocument/2006/relationships/hyperlink" Target="http://www.epsilon.com/" TargetMode="External"/><Relationship Id="rId696" Type="http://schemas.openxmlformats.org/officeDocument/2006/relationships/hyperlink" Target="https://www.maxcode.net/" TargetMode="External"/><Relationship Id="rId3222" Type="http://schemas.openxmlformats.org/officeDocument/2006/relationships/hyperlink" Target="https://clutch.co/profile/epsilon" TargetMode="External"/><Relationship Id="rId695" Type="http://schemas.openxmlformats.org/officeDocument/2006/relationships/hyperlink" Target="https://clutch.co/profile/maxcode" TargetMode="External"/><Relationship Id="rId3225" Type="http://schemas.openxmlformats.org/officeDocument/2006/relationships/hyperlink" Target="https://www.digitalpresent.io/?utm_source=clutch.co&amp;utm_medium=referral&amp;utm_campaign=directory" TargetMode="External"/><Relationship Id="rId694" Type="http://schemas.openxmlformats.org/officeDocument/2006/relationships/hyperlink" Target="https://www.digi-corp.com/" TargetMode="External"/><Relationship Id="rId3224" Type="http://schemas.openxmlformats.org/officeDocument/2006/relationships/hyperlink" Target="https://clutch.co/profile/digital-present" TargetMode="External"/><Relationship Id="rId3259" Type="http://schemas.openxmlformats.org/officeDocument/2006/relationships/hyperlink" Target="https://xmartlabs.com/?utm_source=clutch.co&amp;utm_medium=referral&amp;utm_campaign=web-developers" TargetMode="External"/><Relationship Id="rId3250" Type="http://schemas.openxmlformats.org/officeDocument/2006/relationships/hyperlink" Target="https://clutch.co/profile/ankit-designs" TargetMode="External"/><Relationship Id="rId3252" Type="http://schemas.openxmlformats.org/officeDocument/2006/relationships/hyperlink" Target="https://clutch.co/profile/ld-studios" TargetMode="External"/><Relationship Id="rId3251" Type="http://schemas.openxmlformats.org/officeDocument/2006/relationships/hyperlink" Target="https://www.ankitdesigns.com/?utm_source=clutch.co&amp;utm_medium=referral&amp;utm_campaign=directory" TargetMode="External"/><Relationship Id="rId3254" Type="http://schemas.openxmlformats.org/officeDocument/2006/relationships/hyperlink" Target="https://clutch.co/profile/leanylabs" TargetMode="External"/><Relationship Id="rId3253" Type="http://schemas.openxmlformats.org/officeDocument/2006/relationships/hyperlink" Target="http://www.ldstudios.co/" TargetMode="External"/><Relationship Id="rId3256" Type="http://schemas.openxmlformats.org/officeDocument/2006/relationships/hyperlink" Target="https://clutch.co/profile/el-passion" TargetMode="External"/><Relationship Id="rId3255" Type="http://schemas.openxmlformats.org/officeDocument/2006/relationships/hyperlink" Target="https://leanylabs.com/" TargetMode="External"/><Relationship Id="rId3258" Type="http://schemas.openxmlformats.org/officeDocument/2006/relationships/hyperlink" Target="https://clutch.co/profile/xmartlabs" TargetMode="External"/><Relationship Id="rId3257" Type="http://schemas.openxmlformats.org/officeDocument/2006/relationships/hyperlink" Target="https://www.elpassion.com/get-an-estimate?utm_source=clutch.co&amp;utm_medium=button&amp;utm_campaign=web-developers" TargetMode="External"/><Relationship Id="rId3249" Type="http://schemas.openxmlformats.org/officeDocument/2006/relationships/hyperlink" Target="https://softonix.org/?utm_source=clutch.co&amp;utm_medium=referral" TargetMode="External"/><Relationship Id="rId3248" Type="http://schemas.openxmlformats.org/officeDocument/2006/relationships/hyperlink" Target="https://clutch.co/profile/softonix" TargetMode="External"/><Relationship Id="rId3241" Type="http://schemas.openxmlformats.org/officeDocument/2006/relationships/hyperlink" Target="https://ardas-it.com/?utm_medium=referral&amp;utm_source=clutch.co" TargetMode="External"/><Relationship Id="rId3240" Type="http://schemas.openxmlformats.org/officeDocument/2006/relationships/hyperlink" Target="https://clutch.co/profile/ardas" TargetMode="External"/><Relationship Id="rId3243" Type="http://schemas.openxmlformats.org/officeDocument/2006/relationships/hyperlink" Target="http://www.kwallcompany.com/" TargetMode="External"/><Relationship Id="rId3242" Type="http://schemas.openxmlformats.org/officeDocument/2006/relationships/hyperlink" Target="https://clutch.co/profile/kwall" TargetMode="External"/><Relationship Id="rId3245" Type="http://schemas.openxmlformats.org/officeDocument/2006/relationships/hyperlink" Target="https://beon.studio/?utm_source=clutch.co&amp;utm_medium=referral&amp;utm_campaign=directory" TargetMode="External"/><Relationship Id="rId3244" Type="http://schemas.openxmlformats.org/officeDocument/2006/relationships/hyperlink" Target="https://clutch.co/profile/beon-tech-studio" TargetMode="External"/><Relationship Id="rId3247" Type="http://schemas.openxmlformats.org/officeDocument/2006/relationships/hyperlink" Target="https://www.dunice.net/en/home/?utm_source=clutch&amp;utm_medium=website&amp;utm_campaign=rating" TargetMode="External"/><Relationship Id="rId3246" Type="http://schemas.openxmlformats.org/officeDocument/2006/relationships/hyperlink" Target="https://clutch.co/profile/dunice" TargetMode="External"/><Relationship Id="rId1499" Type="http://schemas.openxmlformats.org/officeDocument/2006/relationships/hyperlink" Target="https://clutch.co/profile/lemberg-solutions" TargetMode="External"/><Relationship Id="rId668" Type="http://schemas.openxmlformats.org/officeDocument/2006/relationships/hyperlink" Target="https://mavericks.agency/" TargetMode="External"/><Relationship Id="rId667" Type="http://schemas.openxmlformats.org/officeDocument/2006/relationships/hyperlink" Target="https://clutch.co/profile/mavericks-agency" TargetMode="External"/><Relationship Id="rId666" Type="http://schemas.openxmlformats.org/officeDocument/2006/relationships/hyperlink" Target="https://www.rascasone.com/" TargetMode="External"/><Relationship Id="rId665" Type="http://schemas.openxmlformats.org/officeDocument/2006/relationships/hyperlink" Target="https://clutch.co/profile/rascasone" TargetMode="External"/><Relationship Id="rId669" Type="http://schemas.openxmlformats.org/officeDocument/2006/relationships/hyperlink" Target="https://clutch.co/profile/diceus" TargetMode="External"/><Relationship Id="rId1490" Type="http://schemas.openxmlformats.org/officeDocument/2006/relationships/hyperlink" Target="https://axisbits.com/?utm_source=clutch&amp;utm_medium=referral&amp;utm_campaign=web-developers" TargetMode="External"/><Relationship Id="rId660" Type="http://schemas.openxmlformats.org/officeDocument/2006/relationships/hyperlink" Target="https://quickblox.com/" TargetMode="External"/><Relationship Id="rId1491" Type="http://schemas.openxmlformats.org/officeDocument/2006/relationships/hyperlink" Target="https://clutch.co/profile/ezetech" TargetMode="External"/><Relationship Id="rId1492" Type="http://schemas.openxmlformats.org/officeDocument/2006/relationships/hyperlink" Target="https://eze.tech/" TargetMode="External"/><Relationship Id="rId1493" Type="http://schemas.openxmlformats.org/officeDocument/2006/relationships/hyperlink" Target="https://clutch.co/profile/series-eight" TargetMode="External"/><Relationship Id="rId1494" Type="http://schemas.openxmlformats.org/officeDocument/2006/relationships/hyperlink" Target="https://serieseight.com/?utm_source=clutch.co&amp;utm_medium=referral" TargetMode="External"/><Relationship Id="rId664" Type="http://schemas.openxmlformats.org/officeDocument/2006/relationships/hyperlink" Target="https://mobilecoderz.com/?utm_source=clutch.co&amp;utm_medium=referral&amp;utm_campaign=directory" TargetMode="External"/><Relationship Id="rId1495" Type="http://schemas.openxmlformats.org/officeDocument/2006/relationships/hyperlink" Target="https://clutch.co/profile/lunar-logic" TargetMode="External"/><Relationship Id="rId663" Type="http://schemas.openxmlformats.org/officeDocument/2006/relationships/hyperlink" Target="https://clutch.co/profile/mobilecoderz-technologies" TargetMode="External"/><Relationship Id="rId1496" Type="http://schemas.openxmlformats.org/officeDocument/2006/relationships/hyperlink" Target="http://www.lunarlogic.io/?utm_source=clutch.co&amp;utm_medium=referral&amp;utm_campaign=directory" TargetMode="External"/><Relationship Id="rId662" Type="http://schemas.openxmlformats.org/officeDocument/2006/relationships/hyperlink" Target="https://bling.sh/" TargetMode="External"/><Relationship Id="rId1497" Type="http://schemas.openxmlformats.org/officeDocument/2006/relationships/hyperlink" Target="https://clutch.co/profile/blueshoon" TargetMode="External"/><Relationship Id="rId661" Type="http://schemas.openxmlformats.org/officeDocument/2006/relationships/hyperlink" Target="https://clutch.co/profile/bling-sh" TargetMode="External"/><Relationship Id="rId1498" Type="http://schemas.openxmlformats.org/officeDocument/2006/relationships/hyperlink" Target="http://www.blueshoon.com/" TargetMode="External"/><Relationship Id="rId1488" Type="http://schemas.openxmlformats.org/officeDocument/2006/relationships/hyperlink" Target="https://drive.digital/?utm_source=clutch.co&amp;utm_medium=referral&amp;utm_campaign=directory" TargetMode="External"/><Relationship Id="rId1489" Type="http://schemas.openxmlformats.org/officeDocument/2006/relationships/hyperlink" Target="https://clutch.co/profile/axisbits" TargetMode="External"/><Relationship Id="rId657" Type="http://schemas.openxmlformats.org/officeDocument/2006/relationships/hyperlink" Target="https://clutch.co/profile/picom" TargetMode="External"/><Relationship Id="rId656" Type="http://schemas.openxmlformats.org/officeDocument/2006/relationships/hyperlink" Target="http://www.lateral-inc.com/" TargetMode="External"/><Relationship Id="rId655" Type="http://schemas.openxmlformats.org/officeDocument/2006/relationships/hyperlink" Target="https://clutch.co/profile/lateral" TargetMode="External"/><Relationship Id="rId654" Type="http://schemas.openxmlformats.org/officeDocument/2006/relationships/hyperlink" Target="http://www.thegnar.co/?utm_source=clutch.co&amp;utm_medium=referral&amp;utm_campaign=directory" TargetMode="External"/><Relationship Id="rId659" Type="http://schemas.openxmlformats.org/officeDocument/2006/relationships/hyperlink" Target="https://clutch.co/profile/quickblox" TargetMode="External"/><Relationship Id="rId658" Type="http://schemas.openxmlformats.org/officeDocument/2006/relationships/hyperlink" Target="https://eng.picom.ru/" TargetMode="External"/><Relationship Id="rId1480" Type="http://schemas.openxmlformats.org/officeDocument/2006/relationships/hyperlink" Target="http://www.davinci-studio.com/en" TargetMode="External"/><Relationship Id="rId1481" Type="http://schemas.openxmlformats.org/officeDocument/2006/relationships/hyperlink" Target="https://clutch.co/profile/kodo-labs" TargetMode="External"/><Relationship Id="rId1482" Type="http://schemas.openxmlformats.org/officeDocument/2006/relationships/hyperlink" Target="https://kodolabs.com/" TargetMode="External"/><Relationship Id="rId1483" Type="http://schemas.openxmlformats.org/officeDocument/2006/relationships/hyperlink" Target="https://clutch.co/profile/designrussia" TargetMode="External"/><Relationship Id="rId653" Type="http://schemas.openxmlformats.org/officeDocument/2006/relationships/hyperlink" Target="https://clutch.co/profile/gnar-company" TargetMode="External"/><Relationship Id="rId1484" Type="http://schemas.openxmlformats.org/officeDocument/2006/relationships/hyperlink" Target="http://www.designrussia.com/" TargetMode="External"/><Relationship Id="rId652" Type="http://schemas.openxmlformats.org/officeDocument/2006/relationships/hyperlink" Target="http://www.agencylabs.com/" TargetMode="External"/><Relationship Id="rId1485" Type="http://schemas.openxmlformats.org/officeDocument/2006/relationships/hyperlink" Target="https://clutch.co/profile/9series" TargetMode="External"/><Relationship Id="rId651" Type="http://schemas.openxmlformats.org/officeDocument/2006/relationships/hyperlink" Target="https://clutch.co/profile/agency-labs" TargetMode="External"/><Relationship Id="rId1486" Type="http://schemas.openxmlformats.org/officeDocument/2006/relationships/hyperlink" Target="https://www.9series.com/" TargetMode="External"/><Relationship Id="rId650" Type="http://schemas.openxmlformats.org/officeDocument/2006/relationships/hyperlink" Target="https://www.ideamotive.co/clutch?utm_source=clutch.co&amp;utm_medium=referral" TargetMode="External"/><Relationship Id="rId1487" Type="http://schemas.openxmlformats.org/officeDocument/2006/relationships/hyperlink" Target="https://clutch.co/profile/drive-digital-1" TargetMode="External"/><Relationship Id="rId3216" Type="http://schemas.openxmlformats.org/officeDocument/2006/relationships/hyperlink" Target="https://clutch.co/profile/digital-impulse" TargetMode="External"/><Relationship Id="rId3215" Type="http://schemas.openxmlformats.org/officeDocument/2006/relationships/hyperlink" Target="https://vezadigital.com/?utm_source=clutch.co&amp;utm_medium=referral&amp;utm_campaign=directory" TargetMode="External"/><Relationship Id="rId3218" Type="http://schemas.openxmlformats.org/officeDocument/2006/relationships/hyperlink" Target="https://clutch.co/profile/factory" TargetMode="External"/><Relationship Id="rId3217" Type="http://schemas.openxmlformats.org/officeDocument/2006/relationships/hyperlink" Target="http://www.digitalimpulse.com/" TargetMode="External"/><Relationship Id="rId3219" Type="http://schemas.openxmlformats.org/officeDocument/2006/relationships/hyperlink" Target="https://factory.hr/?utm_source=clutch.co&amp;utm_medium=referral&amp;utm_campaign=directory" TargetMode="External"/><Relationship Id="rId689" Type="http://schemas.openxmlformats.org/officeDocument/2006/relationships/hyperlink" Target="https://clutch.co/profile/softteco" TargetMode="External"/><Relationship Id="rId688" Type="http://schemas.openxmlformats.org/officeDocument/2006/relationships/hyperlink" Target="https://uinno.io/?utm_source=clutch.co&amp;utm_medium=referral&amp;utm_campaign=directory" TargetMode="External"/><Relationship Id="rId687" Type="http://schemas.openxmlformats.org/officeDocument/2006/relationships/hyperlink" Target="https://clutch.co/profile/uinno" TargetMode="External"/><Relationship Id="rId682" Type="http://schemas.openxmlformats.org/officeDocument/2006/relationships/hyperlink" Target="http://www.flynaut.com/?utm_source=clutch.co&amp;utm_medium=referral" TargetMode="External"/><Relationship Id="rId681" Type="http://schemas.openxmlformats.org/officeDocument/2006/relationships/hyperlink" Target="https://clutch.co/profile/flynaut" TargetMode="External"/><Relationship Id="rId680" Type="http://schemas.openxmlformats.org/officeDocument/2006/relationships/hyperlink" Target="https://pyxl.com/?utm_source=clutch.co&amp;utm_medium=referral&amp;utm_campaign=directory" TargetMode="External"/><Relationship Id="rId3210" Type="http://schemas.openxmlformats.org/officeDocument/2006/relationships/hyperlink" Target="https://clutch.co/profile/epic-apps" TargetMode="External"/><Relationship Id="rId686" Type="http://schemas.openxmlformats.org/officeDocument/2006/relationships/hyperlink" Target="https://unlimitedwp.com/" TargetMode="External"/><Relationship Id="rId3212" Type="http://schemas.openxmlformats.org/officeDocument/2006/relationships/hyperlink" Target="https://clutch.co/profile/bdit-engineering" TargetMode="External"/><Relationship Id="rId685" Type="http://schemas.openxmlformats.org/officeDocument/2006/relationships/hyperlink" Target="https://clutch.co/profile/unlimitedwp" TargetMode="External"/><Relationship Id="rId3211" Type="http://schemas.openxmlformats.org/officeDocument/2006/relationships/hyperlink" Target="http://epicbusinessapps.com/" TargetMode="External"/><Relationship Id="rId684" Type="http://schemas.openxmlformats.org/officeDocument/2006/relationships/hyperlink" Target="http://denverdata.com/" TargetMode="External"/><Relationship Id="rId3214" Type="http://schemas.openxmlformats.org/officeDocument/2006/relationships/hyperlink" Target="https://clutch.co/profile/veza-digital" TargetMode="External"/><Relationship Id="rId683" Type="http://schemas.openxmlformats.org/officeDocument/2006/relationships/hyperlink" Target="https://clutch.co/profile/denverdata-web" TargetMode="External"/><Relationship Id="rId3213" Type="http://schemas.openxmlformats.org/officeDocument/2006/relationships/hyperlink" Target="https://bditengineering.com/?utm_source=clutch.co&amp;utm_medium=referral&amp;utm_campaign=web-developers" TargetMode="External"/><Relationship Id="rId3205" Type="http://schemas.openxmlformats.org/officeDocument/2006/relationships/hyperlink" Target="http://peritus.nyc/" TargetMode="External"/><Relationship Id="rId3204" Type="http://schemas.openxmlformats.org/officeDocument/2006/relationships/hyperlink" Target="https://clutch.co/profile/peritus-digital" TargetMode="External"/><Relationship Id="rId3207" Type="http://schemas.openxmlformats.org/officeDocument/2006/relationships/hyperlink" Target="https://os-system.com/?utm_source=clutch.co&amp;utm_medium=referral&amp;utm_campaign=directory" TargetMode="External"/><Relationship Id="rId3206" Type="http://schemas.openxmlformats.org/officeDocument/2006/relationships/hyperlink" Target="https://clutch.co/profile/ossystem" TargetMode="External"/><Relationship Id="rId3209" Type="http://schemas.openxmlformats.org/officeDocument/2006/relationships/hyperlink" Target="https://hireplicity.com/?utm_source=clutch.co&amp;utm_medium=referral&amp;utm_campaign=directory" TargetMode="External"/><Relationship Id="rId3208" Type="http://schemas.openxmlformats.org/officeDocument/2006/relationships/hyperlink" Target="https://clutch.co/profile/hireplicity" TargetMode="External"/><Relationship Id="rId679" Type="http://schemas.openxmlformats.org/officeDocument/2006/relationships/hyperlink" Target="https://clutch.co/profile/pyxl" TargetMode="External"/><Relationship Id="rId678" Type="http://schemas.openxmlformats.org/officeDocument/2006/relationships/hyperlink" Target="https://ebpearls.com.au/mobile-app-developer-sydney/?utm_source=clutch.co&amp;utm_medium=referral" TargetMode="External"/><Relationship Id="rId677" Type="http://schemas.openxmlformats.org/officeDocument/2006/relationships/hyperlink" Target="https://clutch.co/profile/eb-pearls" TargetMode="External"/><Relationship Id="rId676" Type="http://schemas.openxmlformats.org/officeDocument/2006/relationships/hyperlink" Target="http://www.altalogy.com/" TargetMode="External"/><Relationship Id="rId671" Type="http://schemas.openxmlformats.org/officeDocument/2006/relationships/hyperlink" Target="https://clutch.co/profile/corner-case-technologies" TargetMode="External"/><Relationship Id="rId670" Type="http://schemas.openxmlformats.org/officeDocument/2006/relationships/hyperlink" Target="https://diceus.com/?utm_source=clutch.co&amp;utm_medium=referral&amp;utm_campaign=directory" TargetMode="External"/><Relationship Id="rId675" Type="http://schemas.openxmlformats.org/officeDocument/2006/relationships/hyperlink" Target="https://clutch.co/profile/altalogy" TargetMode="External"/><Relationship Id="rId3201" Type="http://schemas.openxmlformats.org/officeDocument/2006/relationships/hyperlink" Target="http://www.wingstechsolutions.com/" TargetMode="External"/><Relationship Id="rId674" Type="http://schemas.openxmlformats.org/officeDocument/2006/relationships/hyperlink" Target="http://www.ehecatl.com.mx/?utm_source=clutch.co&amp;utm_medium=referral&amp;utm_campaign=referral" TargetMode="External"/><Relationship Id="rId3200" Type="http://schemas.openxmlformats.org/officeDocument/2006/relationships/hyperlink" Target="https://clutch.co/profile/wings-tech-solutions" TargetMode="External"/><Relationship Id="rId673" Type="http://schemas.openxmlformats.org/officeDocument/2006/relationships/hyperlink" Target="https://clutch.co/profile/ehecatl" TargetMode="External"/><Relationship Id="rId3203" Type="http://schemas.openxmlformats.org/officeDocument/2006/relationships/hyperlink" Target="https://www.browserlondon.com/?utm_source=clutch.co&amp;utm_medium=referral" TargetMode="External"/><Relationship Id="rId672" Type="http://schemas.openxmlformats.org/officeDocument/2006/relationships/hyperlink" Target="https://www.cornercasetech.com/?utm_source=clutch.co&amp;utm_medium=referral" TargetMode="External"/><Relationship Id="rId3202" Type="http://schemas.openxmlformats.org/officeDocument/2006/relationships/hyperlink" Target="https://clutch.co/profile/browser-london" TargetMode="External"/><Relationship Id="rId190" Type="http://schemas.openxmlformats.org/officeDocument/2006/relationships/hyperlink" Target="https://clutch.co/profile/big-drop" TargetMode="External"/><Relationship Id="rId194" Type="http://schemas.openxmlformats.org/officeDocument/2006/relationships/hyperlink" Target="https://clutch.co/profile/codelabsrocks" TargetMode="External"/><Relationship Id="rId193" Type="http://schemas.openxmlformats.org/officeDocument/2006/relationships/hyperlink" Target="https://iapptechnologies.com/" TargetMode="External"/><Relationship Id="rId192" Type="http://schemas.openxmlformats.org/officeDocument/2006/relationships/hyperlink" Target="https://clutch.co/profile/iapp-technologies-llp" TargetMode="External"/><Relationship Id="rId191" Type="http://schemas.openxmlformats.org/officeDocument/2006/relationships/hyperlink" Target="https://bigdropinc.com/?utm_source=clutch&amp;utm_campaign=web%20development&amp;utm_medium=profile" TargetMode="External"/><Relationship Id="rId187" Type="http://schemas.openxmlformats.org/officeDocument/2006/relationships/hyperlink" Target="https://gowombat.team/" TargetMode="External"/><Relationship Id="rId186" Type="http://schemas.openxmlformats.org/officeDocument/2006/relationships/hyperlink" Target="https://clutch.co/profile/go-wombat" TargetMode="External"/><Relationship Id="rId185" Type="http://schemas.openxmlformats.org/officeDocument/2006/relationships/hyperlink" Target="https://www.synergylab.pl/en/" TargetMode="External"/><Relationship Id="rId184" Type="http://schemas.openxmlformats.org/officeDocument/2006/relationships/hyperlink" Target="https://clutch.co/profile/intersynergy" TargetMode="External"/><Relationship Id="rId189" Type="http://schemas.openxmlformats.org/officeDocument/2006/relationships/hyperlink" Target="https://htmlburger.com/" TargetMode="External"/><Relationship Id="rId188" Type="http://schemas.openxmlformats.org/officeDocument/2006/relationships/hyperlink" Target="https://clutch.co/profile/htmlburger" TargetMode="External"/><Relationship Id="rId183" Type="http://schemas.openxmlformats.org/officeDocument/2006/relationships/hyperlink" Target="https://nextnowagency.com/?utm_source=clutch.co&amp;utm_medium=referral" TargetMode="External"/><Relationship Id="rId182" Type="http://schemas.openxmlformats.org/officeDocument/2006/relationships/hyperlink" Target="https://clutch.co/profile/nextnow" TargetMode="External"/><Relationship Id="rId181" Type="http://schemas.openxmlformats.org/officeDocument/2006/relationships/hyperlink" Target="https://nclud.com/" TargetMode="External"/><Relationship Id="rId180" Type="http://schemas.openxmlformats.org/officeDocument/2006/relationships/hyperlink" Target="https://clutch.co/profile/nclud" TargetMode="External"/><Relationship Id="rId176" Type="http://schemas.openxmlformats.org/officeDocument/2006/relationships/hyperlink" Target="https://clutch.co/profile/oakfusion" TargetMode="External"/><Relationship Id="rId175" Type="http://schemas.openxmlformats.org/officeDocument/2006/relationships/hyperlink" Target="https://ajprotech.com/?utm_source=clutch.co&amp;utm_medium=referral&amp;utm_campaign=directory" TargetMode="External"/><Relationship Id="rId174" Type="http://schemas.openxmlformats.org/officeDocument/2006/relationships/hyperlink" Target="https://clutch.co/profile/ajprotech" TargetMode="External"/><Relationship Id="rId173" Type="http://schemas.openxmlformats.org/officeDocument/2006/relationships/hyperlink" Target="https://www.agiliq.com/" TargetMode="External"/><Relationship Id="rId179" Type="http://schemas.openxmlformats.org/officeDocument/2006/relationships/hyperlink" Target="https://www.csschopper.com/?utm_source=Clutch&amp;utm_campaign=Clutch_CSS_Index" TargetMode="External"/><Relationship Id="rId178" Type="http://schemas.openxmlformats.org/officeDocument/2006/relationships/hyperlink" Target="https://clutch.co/profile/csschopper" TargetMode="External"/><Relationship Id="rId177" Type="http://schemas.openxmlformats.org/officeDocument/2006/relationships/hyperlink" Target="http://www.oakfusion.pl/?utm_source=clutch.co&amp;utm_medium=referral&amp;utm_campaign=directory" TargetMode="External"/><Relationship Id="rId198" Type="http://schemas.openxmlformats.org/officeDocument/2006/relationships/hyperlink" Target="https://clutch.co/profile/kolosek" TargetMode="External"/><Relationship Id="rId197" Type="http://schemas.openxmlformats.org/officeDocument/2006/relationships/hyperlink" Target="https://www.prodigia.com/" TargetMode="External"/><Relationship Id="rId196" Type="http://schemas.openxmlformats.org/officeDocument/2006/relationships/hyperlink" Target="https://clutch.co/profile/prodigia-consultores-sl" TargetMode="External"/><Relationship Id="rId195" Type="http://schemas.openxmlformats.org/officeDocument/2006/relationships/hyperlink" Target="https://codelabs.rocks/?utm_source=clutch.co&amp;utm_medium=referral&amp;utm_campaign=directory" TargetMode="External"/><Relationship Id="rId199" Type="http://schemas.openxmlformats.org/officeDocument/2006/relationships/hyperlink" Target="https://kolosek.com/" TargetMode="External"/><Relationship Id="rId150" Type="http://schemas.openxmlformats.org/officeDocument/2006/relationships/hyperlink" Target="https://clutch.co/profile/jalan-technology-consulting" TargetMode="External"/><Relationship Id="rId149" Type="http://schemas.openxmlformats.org/officeDocument/2006/relationships/hyperlink" Target="https://symetris.ca/en?utm_source=clutch.co&amp;utm_medium=referral&amp;utm_campaign=directory" TargetMode="External"/><Relationship Id="rId148" Type="http://schemas.openxmlformats.org/officeDocument/2006/relationships/hyperlink" Target="https://clutch.co/profile/symetris" TargetMode="External"/><Relationship Id="rId3270" Type="http://schemas.openxmlformats.org/officeDocument/2006/relationships/hyperlink" Target="https://clutch.co/profile/neo-media-group" TargetMode="External"/><Relationship Id="rId3272" Type="http://schemas.openxmlformats.org/officeDocument/2006/relationships/hyperlink" Target="https://clutch.co/profile/tapston" TargetMode="External"/><Relationship Id="rId3271" Type="http://schemas.openxmlformats.org/officeDocument/2006/relationships/hyperlink" Target="http://www.neo-media.co.uk/?utm_source=clutch.co&amp;utm_medium=referral" TargetMode="External"/><Relationship Id="rId143" Type="http://schemas.openxmlformats.org/officeDocument/2006/relationships/hyperlink" Target="http://kevinleary.net" TargetMode="External"/><Relationship Id="rId3274" Type="http://schemas.openxmlformats.org/officeDocument/2006/relationships/hyperlink" Target="https://clutch.co/profile/sunrise-integration" TargetMode="External"/><Relationship Id="rId142" Type="http://schemas.openxmlformats.org/officeDocument/2006/relationships/hyperlink" Target="https://i-hiddentalent.com/?utm_source=clutch.co&amp;utm_medium=referral&amp;utm_campaign=web-developers" TargetMode="External"/><Relationship Id="rId3273" Type="http://schemas.openxmlformats.org/officeDocument/2006/relationships/hyperlink" Target="https://tapston.com/?utm_source=clutch.co&amp;utm_medium=referral&amp;utm_campaign=web-developers" TargetMode="External"/><Relationship Id="rId141" Type="http://schemas.openxmlformats.org/officeDocument/2006/relationships/hyperlink" Target="https://clutch.co/profile/i-hiddentalent" TargetMode="External"/><Relationship Id="rId3276" Type="http://schemas.openxmlformats.org/officeDocument/2006/relationships/hyperlink" Target="https://clutch.co/profile/simplex-software" TargetMode="External"/><Relationship Id="rId140" Type="http://schemas.openxmlformats.org/officeDocument/2006/relationships/hyperlink" Target="https://5ly.co/" TargetMode="External"/><Relationship Id="rId3275" Type="http://schemas.openxmlformats.org/officeDocument/2006/relationships/hyperlink" Target="https://www.sunriseintegration.com/?utm_source=clutch.co&amp;utm_medium=referral&amp;utm_campaign=directory" TargetMode="External"/><Relationship Id="rId147" Type="http://schemas.openxmlformats.org/officeDocument/2006/relationships/hyperlink" Target="https://vakoms.com/services/iot" TargetMode="External"/><Relationship Id="rId3278" Type="http://schemas.openxmlformats.org/officeDocument/2006/relationships/hyperlink" Target="https://clutch.co/profile/oshyn" TargetMode="External"/><Relationship Id="rId146" Type="http://schemas.openxmlformats.org/officeDocument/2006/relationships/hyperlink" Target="https://clutch.co/profile/vakoms" TargetMode="External"/><Relationship Id="rId3277" Type="http://schemas.openxmlformats.org/officeDocument/2006/relationships/hyperlink" Target="http://www.simplexsf.com/?utm_source=clutch.co&amp;utm_medium=referral&amp;utm_campaign=web-developers" TargetMode="External"/><Relationship Id="rId145" Type="http://schemas.openxmlformats.org/officeDocument/2006/relationships/hyperlink" Target="https://www.kevinleary.net/contact" TargetMode="External"/><Relationship Id="rId144" Type="http://schemas.openxmlformats.org/officeDocument/2006/relationships/hyperlink" Target="https://clutch.co/profile/kevinlearynet" TargetMode="External"/><Relationship Id="rId3279" Type="http://schemas.openxmlformats.org/officeDocument/2006/relationships/hyperlink" Target="https://www.oshyn.com/" TargetMode="External"/><Relationship Id="rId139" Type="http://schemas.openxmlformats.org/officeDocument/2006/relationships/hyperlink" Target="https://clutch.co/profile/fively" TargetMode="External"/><Relationship Id="rId138" Type="http://schemas.openxmlformats.org/officeDocument/2006/relationships/hyperlink" Target="https://www.caxy.com/?utm_source=clutch&amp;utm_campaign=profile" TargetMode="External"/><Relationship Id="rId137" Type="http://schemas.openxmlformats.org/officeDocument/2006/relationships/hyperlink" Target="https://clutch.co/profile/caxy-interactive" TargetMode="External"/><Relationship Id="rId3261" Type="http://schemas.openxmlformats.org/officeDocument/2006/relationships/hyperlink" Target="https://www.sourcepad.com/" TargetMode="External"/><Relationship Id="rId3260" Type="http://schemas.openxmlformats.org/officeDocument/2006/relationships/hyperlink" Target="https://clutch.co/profile/sourcepad" TargetMode="External"/><Relationship Id="rId132" Type="http://schemas.openxmlformats.org/officeDocument/2006/relationships/hyperlink" Target="http://st-dev.com/" TargetMode="External"/><Relationship Id="rId3263" Type="http://schemas.openxmlformats.org/officeDocument/2006/relationships/hyperlink" Target="http://www.rubius.com/" TargetMode="External"/><Relationship Id="rId131" Type="http://schemas.openxmlformats.org/officeDocument/2006/relationships/hyperlink" Target="https://clutch.co/profile/stdev" TargetMode="External"/><Relationship Id="rId3262" Type="http://schemas.openxmlformats.org/officeDocument/2006/relationships/hyperlink" Target="https://clutch.co/profile/rubius" TargetMode="External"/><Relationship Id="rId130" Type="http://schemas.openxmlformats.org/officeDocument/2006/relationships/hyperlink" Target="https://loopstudio.dev/" TargetMode="External"/><Relationship Id="rId3265" Type="http://schemas.openxmlformats.org/officeDocument/2006/relationships/hyperlink" Target="https://inventive.io/?utm_source=clutch.co&amp;utm_medium=referral&amp;utm_campaign=directory" TargetMode="External"/><Relationship Id="rId3264" Type="http://schemas.openxmlformats.org/officeDocument/2006/relationships/hyperlink" Target="https://clutch.co/profile/inventive-works" TargetMode="External"/><Relationship Id="rId136" Type="http://schemas.openxmlformats.org/officeDocument/2006/relationships/hyperlink" Target="http://1000software.house/" TargetMode="External"/><Relationship Id="rId3267" Type="http://schemas.openxmlformats.org/officeDocument/2006/relationships/hyperlink" Target="https://www.octobot.io/?flushcache=true" TargetMode="External"/><Relationship Id="rId135" Type="http://schemas.openxmlformats.org/officeDocument/2006/relationships/hyperlink" Target="https://clutch.co/profile/1000software" TargetMode="External"/><Relationship Id="rId3266" Type="http://schemas.openxmlformats.org/officeDocument/2006/relationships/hyperlink" Target="https://clutch.co/profile/octobot" TargetMode="External"/><Relationship Id="rId134" Type="http://schemas.openxmlformats.org/officeDocument/2006/relationships/hyperlink" Target="http://www.cubicfox.com/?utm_source=clutch.co&amp;utm_medium=referral&amp;utm_campaign=directory" TargetMode="External"/><Relationship Id="rId3269" Type="http://schemas.openxmlformats.org/officeDocument/2006/relationships/hyperlink" Target="https://www.agima.ru/?utm_source=clutch.co&amp;utm_medium=referral&amp;utm_campaign=directory" TargetMode="External"/><Relationship Id="rId133" Type="http://schemas.openxmlformats.org/officeDocument/2006/relationships/hyperlink" Target="https://clutch.co/profile/cubicfox" TargetMode="External"/><Relationship Id="rId3268" Type="http://schemas.openxmlformats.org/officeDocument/2006/relationships/hyperlink" Target="https://clutch.co/profile/agima" TargetMode="External"/><Relationship Id="rId172" Type="http://schemas.openxmlformats.org/officeDocument/2006/relationships/hyperlink" Target="https://clutch.co/profile/agiliq" TargetMode="External"/><Relationship Id="rId171" Type="http://schemas.openxmlformats.org/officeDocument/2006/relationships/hyperlink" Target="http://www.ideabox.com.au/?utm_source=clutch&amp;utm_medium=referral" TargetMode="External"/><Relationship Id="rId170" Type="http://schemas.openxmlformats.org/officeDocument/2006/relationships/hyperlink" Target="https://clutch.co/profile/idea-box" TargetMode="External"/><Relationship Id="rId3290" Type="http://schemas.openxmlformats.org/officeDocument/2006/relationships/hyperlink" Target="https://clutch.co/profile/singapore-ecommerce-app-pte" TargetMode="External"/><Relationship Id="rId3292" Type="http://schemas.openxmlformats.org/officeDocument/2006/relationships/hyperlink" Target="https://clutch.co/profile/createit-1" TargetMode="External"/><Relationship Id="rId3291" Type="http://schemas.openxmlformats.org/officeDocument/2006/relationships/hyperlink" Target="https://www.sea.sg/?utm_source=clutch.co&amp;utm_medium=referral&amp;utm_campaign=directory" TargetMode="External"/><Relationship Id="rId3294" Type="http://schemas.openxmlformats.org/officeDocument/2006/relationships/hyperlink" Target="https://clutch.co/profile/integrio-systems" TargetMode="External"/><Relationship Id="rId3293" Type="http://schemas.openxmlformats.org/officeDocument/2006/relationships/hyperlink" Target="https://www.createit.com/?utm_source=clutch.co&amp;utm_medium=referral&amp;utm_campaign=web-developers" TargetMode="External"/><Relationship Id="rId165" Type="http://schemas.openxmlformats.org/officeDocument/2006/relationships/hyperlink" Target="http://developex.com/" TargetMode="External"/><Relationship Id="rId3296" Type="http://schemas.openxmlformats.org/officeDocument/2006/relationships/hyperlink" Target="http://mohi.to" TargetMode="External"/><Relationship Id="rId164" Type="http://schemas.openxmlformats.org/officeDocument/2006/relationships/hyperlink" Target="https://clutch.co/profile/developex" TargetMode="External"/><Relationship Id="rId3295" Type="http://schemas.openxmlformats.org/officeDocument/2006/relationships/hyperlink" Target="https://integrio.net/?utm_source=clutch.co&amp;utm_medium=referral" TargetMode="External"/><Relationship Id="rId163" Type="http://schemas.openxmlformats.org/officeDocument/2006/relationships/hyperlink" Target="http://greyboxcreative.com/?utm_source=clutch.co&amp;utm_medium=referral" TargetMode="External"/><Relationship Id="rId3298" Type="http://schemas.openxmlformats.org/officeDocument/2006/relationships/hyperlink" Target="https://mohi.to/?utm_source=clutch.co&amp;utm_medium=referral&amp;utm_campaign=directory" TargetMode="External"/><Relationship Id="rId162" Type="http://schemas.openxmlformats.org/officeDocument/2006/relationships/hyperlink" Target="https://clutch.co/profile/greybox-creative" TargetMode="External"/><Relationship Id="rId3297" Type="http://schemas.openxmlformats.org/officeDocument/2006/relationships/hyperlink" Target="https://clutch.co/profile/mohito" TargetMode="External"/><Relationship Id="rId169" Type="http://schemas.openxmlformats.org/officeDocument/2006/relationships/hyperlink" Target="http://www.troyweb.com/?utm_source=clutch.co&amp;utm_medium=referral" TargetMode="External"/><Relationship Id="rId168" Type="http://schemas.openxmlformats.org/officeDocument/2006/relationships/hyperlink" Target="https://clutch.co/profile/troy-web-consulting" TargetMode="External"/><Relationship Id="rId3299" Type="http://schemas.openxmlformats.org/officeDocument/2006/relationships/hyperlink" Target="https://clutch.co/profile/thoughtful-company" TargetMode="External"/><Relationship Id="rId167" Type="http://schemas.openxmlformats.org/officeDocument/2006/relationships/hyperlink" Target="http://www.pixel-mate.com/?utm_source=clutch&amp;utm_medium=referral" TargetMode="External"/><Relationship Id="rId166" Type="http://schemas.openxmlformats.org/officeDocument/2006/relationships/hyperlink" Target="https://clutch.co/profile/pixelmate" TargetMode="External"/><Relationship Id="rId161" Type="http://schemas.openxmlformats.org/officeDocument/2006/relationships/hyperlink" Target="http://forgeandsmith.com/" TargetMode="External"/><Relationship Id="rId160" Type="http://schemas.openxmlformats.org/officeDocument/2006/relationships/hyperlink" Target="https://clutch.co/profile/forge-smith" TargetMode="External"/><Relationship Id="rId159" Type="http://schemas.openxmlformats.org/officeDocument/2006/relationships/hyperlink" Target="https://clickable.agency/?utm_source=clutch.co&amp;utm_medium=referral&amp;utm_campaign=directory" TargetMode="External"/><Relationship Id="rId3281" Type="http://schemas.openxmlformats.org/officeDocument/2006/relationships/hyperlink" Target="http://mentalstack.com/?utm_source=clutch&amp;utm_medium=referral&amp;utm_campaign=web-developers" TargetMode="External"/><Relationship Id="rId3280" Type="http://schemas.openxmlformats.org/officeDocument/2006/relationships/hyperlink" Target="https://clutch.co/profile/mentalstack" TargetMode="External"/><Relationship Id="rId3283" Type="http://schemas.openxmlformats.org/officeDocument/2006/relationships/hyperlink" Target="https://www.techneedsolutions.com/?utm_source=clutch.co&amp;utm_medium=referral&amp;utm_campaign=directory" TargetMode="External"/><Relationship Id="rId3282" Type="http://schemas.openxmlformats.org/officeDocument/2006/relationships/hyperlink" Target="https://clutch.co/profile/techneed" TargetMode="External"/><Relationship Id="rId154" Type="http://schemas.openxmlformats.org/officeDocument/2006/relationships/hyperlink" Target="https://clutch.co/profile/red8-interactive" TargetMode="External"/><Relationship Id="rId3285" Type="http://schemas.openxmlformats.org/officeDocument/2006/relationships/hyperlink" Target="http://www.vegaitsourcing.rs/?utm_source=clutch.co&amp;utm_medium=referral" TargetMode="External"/><Relationship Id="rId153" Type="http://schemas.openxmlformats.org/officeDocument/2006/relationships/hyperlink" Target="https://lavapi.com/" TargetMode="External"/><Relationship Id="rId3284" Type="http://schemas.openxmlformats.org/officeDocument/2006/relationships/hyperlink" Target="https://clutch.co/profile/vega-it" TargetMode="External"/><Relationship Id="rId152" Type="http://schemas.openxmlformats.org/officeDocument/2006/relationships/hyperlink" Target="https://clutch.co/profile/lavapi" TargetMode="External"/><Relationship Id="rId3287" Type="http://schemas.openxmlformats.org/officeDocument/2006/relationships/hyperlink" Target="https://builtbybeluga.com/" TargetMode="External"/><Relationship Id="rId151" Type="http://schemas.openxmlformats.org/officeDocument/2006/relationships/hyperlink" Target="https://www.jalantechnologies.com/?utm_source=clutch.co&amp;utm_medium=referral&amp;utm_campaign=directory" TargetMode="External"/><Relationship Id="rId3286" Type="http://schemas.openxmlformats.org/officeDocument/2006/relationships/hyperlink" Target="https://clutch.co/profile/beluga-digital" TargetMode="External"/><Relationship Id="rId158" Type="http://schemas.openxmlformats.org/officeDocument/2006/relationships/hyperlink" Target="https://clutch.co/profile/clickable-agency" TargetMode="External"/><Relationship Id="rId3289" Type="http://schemas.openxmlformats.org/officeDocument/2006/relationships/hyperlink" Target="http://www.krishaweb.com/?utm_source=clutch.co&amp;utm_medium=referral" TargetMode="External"/><Relationship Id="rId157" Type="http://schemas.openxmlformats.org/officeDocument/2006/relationships/hyperlink" Target="http://www.seattlewebdesign.com/?utm_source=clutch.co&amp;utm_medium=referral&amp;utm_campaign=directory" TargetMode="External"/><Relationship Id="rId3288" Type="http://schemas.openxmlformats.org/officeDocument/2006/relationships/hyperlink" Target="https://clutch.co/profile/krishaweb" TargetMode="External"/><Relationship Id="rId156" Type="http://schemas.openxmlformats.org/officeDocument/2006/relationships/hyperlink" Target="https://clutch.co/profile/efelle-creative" TargetMode="External"/><Relationship Id="rId155" Type="http://schemas.openxmlformats.org/officeDocument/2006/relationships/hyperlink" Target="https://red8interactive.com/" TargetMode="External"/><Relationship Id="rId2820" Type="http://schemas.openxmlformats.org/officeDocument/2006/relationships/hyperlink" Target="https://clutch.co/profile/simply-smart-technology" TargetMode="External"/><Relationship Id="rId2821" Type="http://schemas.openxmlformats.org/officeDocument/2006/relationships/hyperlink" Target="https://www.simplysmarttech.com/?utm_source=clutch.co&amp;utm_medium=referral&amp;utm_campaign=directory" TargetMode="External"/><Relationship Id="rId2822" Type="http://schemas.openxmlformats.org/officeDocument/2006/relationships/hyperlink" Target="https://clutch.co/profile/brandcoders" TargetMode="External"/><Relationship Id="rId2823" Type="http://schemas.openxmlformats.org/officeDocument/2006/relationships/hyperlink" Target="https://brandcoders.com/portfolio/?utm_source=clutch.co&amp;utm_medium=referral" TargetMode="External"/><Relationship Id="rId2824" Type="http://schemas.openxmlformats.org/officeDocument/2006/relationships/hyperlink" Target="https://clutch.co/profile/steadfast-media" TargetMode="External"/><Relationship Id="rId2825" Type="http://schemas.openxmlformats.org/officeDocument/2006/relationships/hyperlink" Target="http://www.steadfastmedia.com/?utm_source=clutch.co&amp;utm_medium=referral&amp;utm_campaign=directory" TargetMode="External"/><Relationship Id="rId2826" Type="http://schemas.openxmlformats.org/officeDocument/2006/relationships/hyperlink" Target="https://clutch.co/profile/expedition-co" TargetMode="External"/><Relationship Id="rId2827" Type="http://schemas.openxmlformats.org/officeDocument/2006/relationships/hyperlink" Target="https://www.expedition.co/?utm_source=clutch.co&amp;utm_medium=referral&amp;utm_campaign=directory" TargetMode="External"/><Relationship Id="rId2828" Type="http://schemas.openxmlformats.org/officeDocument/2006/relationships/hyperlink" Target="https://clutch.co/profile/chi-software" TargetMode="External"/><Relationship Id="rId2829" Type="http://schemas.openxmlformats.org/officeDocument/2006/relationships/hyperlink" Target="https://chisw.com/expertise/" TargetMode="External"/><Relationship Id="rId2810" Type="http://schemas.openxmlformats.org/officeDocument/2006/relationships/hyperlink" Target="https://clutch.co/profile/willdom" TargetMode="External"/><Relationship Id="rId2811" Type="http://schemas.openxmlformats.org/officeDocument/2006/relationships/hyperlink" Target="https://willdom.com/?utm_source=clutch.co&amp;utm_medium=referral&amp;utm_campaign=web-developers" TargetMode="External"/><Relationship Id="rId2812" Type="http://schemas.openxmlformats.org/officeDocument/2006/relationships/hyperlink" Target="https://clutch.co/profile/devabit" TargetMode="External"/><Relationship Id="rId2813" Type="http://schemas.openxmlformats.org/officeDocument/2006/relationships/hyperlink" Target="http://www.devabit.com/?utm_source=clutch.co&amp;utm_medium=referral&amp;utm_campaign=directory" TargetMode="External"/><Relationship Id="rId2814" Type="http://schemas.openxmlformats.org/officeDocument/2006/relationships/hyperlink" Target="https://clutch.co/profile/altima-web-systems" TargetMode="External"/><Relationship Id="rId2815" Type="http://schemas.openxmlformats.org/officeDocument/2006/relationships/hyperlink" Target="https://www.altimawebsystems.com/" TargetMode="External"/><Relationship Id="rId2816" Type="http://schemas.openxmlformats.org/officeDocument/2006/relationships/hyperlink" Target="https://clutch.co/profile/eximius-solutions" TargetMode="External"/><Relationship Id="rId2817" Type="http://schemas.openxmlformats.org/officeDocument/2006/relationships/hyperlink" Target="https://eximius-solutions.com/" TargetMode="External"/><Relationship Id="rId2818" Type="http://schemas.openxmlformats.org/officeDocument/2006/relationships/hyperlink" Target="https://clutch.co/profile/mood-team" TargetMode="External"/><Relationship Id="rId2819" Type="http://schemas.openxmlformats.org/officeDocument/2006/relationships/hyperlink" Target="http://moodup.team/?utm_source=clutch.co&amp;utm_medium=referral&amp;utm_campaign=web-developers" TargetMode="External"/><Relationship Id="rId1510" Type="http://schemas.openxmlformats.org/officeDocument/2006/relationships/hyperlink" Target="https://www.looming.tech/?utm_source=clutch.co&amp;utm_medium=referral&amp;utm_campaign=directory" TargetMode="External"/><Relationship Id="rId2841" Type="http://schemas.openxmlformats.org/officeDocument/2006/relationships/hyperlink" Target="https://www.wecreate.com/?utm_source=clutch.co&amp;utm_medium=referral&amp;utm_campaign=directory" TargetMode="External"/><Relationship Id="rId1511" Type="http://schemas.openxmlformats.org/officeDocument/2006/relationships/hyperlink" Target="http://uassist.me" TargetMode="External"/><Relationship Id="rId2842" Type="http://schemas.openxmlformats.org/officeDocument/2006/relationships/hyperlink" Target="https://clutch.co/profile/mobidev" TargetMode="External"/><Relationship Id="rId1512" Type="http://schemas.openxmlformats.org/officeDocument/2006/relationships/hyperlink" Target="https://clutch.co/profile/uassistme" TargetMode="External"/><Relationship Id="rId2843" Type="http://schemas.openxmlformats.org/officeDocument/2006/relationships/hyperlink" Target="https://mobidev.biz/?utm_source=clutch.co&amp;utm_medium=referral" TargetMode="External"/><Relationship Id="rId1513" Type="http://schemas.openxmlformats.org/officeDocument/2006/relationships/hyperlink" Target="https://www.uassistme.co/?utm_source=clutch.co&amp;utm_medium=referral&amp;utm_campaign=directory" TargetMode="External"/><Relationship Id="rId2844" Type="http://schemas.openxmlformats.org/officeDocument/2006/relationships/hyperlink" Target="https://clutch.co/profile/codeinside" TargetMode="External"/><Relationship Id="rId1514" Type="http://schemas.openxmlformats.org/officeDocument/2006/relationships/hyperlink" Target="https://clutch.co/profile/ct-software-solutions" TargetMode="External"/><Relationship Id="rId2845" Type="http://schemas.openxmlformats.org/officeDocument/2006/relationships/hyperlink" Target="http://codeinside.ru/" TargetMode="External"/><Relationship Id="rId1515" Type="http://schemas.openxmlformats.org/officeDocument/2006/relationships/hyperlink" Target="https://www.ctss.io/?utm_source=themanifest.com&amp;utm_medium=referral&amp;utm_campaign=app-development-los-angeles" TargetMode="External"/><Relationship Id="rId2846" Type="http://schemas.openxmlformats.org/officeDocument/2006/relationships/hyperlink" Target="https://clutch.co/profile/zrix" TargetMode="External"/><Relationship Id="rId1516" Type="http://schemas.openxmlformats.org/officeDocument/2006/relationships/hyperlink" Target="https://clutch.co/profile/unique-software-development" TargetMode="External"/><Relationship Id="rId2847" Type="http://schemas.openxmlformats.org/officeDocument/2006/relationships/hyperlink" Target="https://www.zrix.com/" TargetMode="External"/><Relationship Id="rId1517" Type="http://schemas.openxmlformats.org/officeDocument/2006/relationships/hyperlink" Target="http://www.uniquesoftwaredev.com/?utm_source=clutch.co&amp;utm_medium=referral" TargetMode="External"/><Relationship Id="rId2848" Type="http://schemas.openxmlformats.org/officeDocument/2006/relationships/hyperlink" Target="https://clutch.co/profile/perfsol" TargetMode="External"/><Relationship Id="rId1518" Type="http://schemas.openxmlformats.org/officeDocument/2006/relationships/hyperlink" Target="https://clutch.co/profile/toptal" TargetMode="External"/><Relationship Id="rId2849" Type="http://schemas.openxmlformats.org/officeDocument/2006/relationships/hyperlink" Target="https://perfsol.tech/" TargetMode="External"/><Relationship Id="rId1519" Type="http://schemas.openxmlformats.org/officeDocument/2006/relationships/hyperlink" Target="https://www.toptal.com/?utm_source=clutch" TargetMode="External"/><Relationship Id="rId2840" Type="http://schemas.openxmlformats.org/officeDocument/2006/relationships/hyperlink" Target="https://clutch.co/profile/wecreate-0" TargetMode="External"/><Relationship Id="rId2830" Type="http://schemas.openxmlformats.org/officeDocument/2006/relationships/hyperlink" Target="https://clutch.co/profile/speednet" TargetMode="External"/><Relationship Id="rId1500" Type="http://schemas.openxmlformats.org/officeDocument/2006/relationships/hyperlink" Target="https://lembergsolutions.com/?utm_source=clutch&amp;utm_medium=referral" TargetMode="External"/><Relationship Id="rId2831" Type="http://schemas.openxmlformats.org/officeDocument/2006/relationships/hyperlink" Target="https://speednet.pl/en/?utm_source=clutch.co&amp;utm_medium=referral" TargetMode="External"/><Relationship Id="rId1501" Type="http://schemas.openxmlformats.org/officeDocument/2006/relationships/hyperlink" Target="https://clutch.co/profile/enuke-software-0" TargetMode="External"/><Relationship Id="rId2832" Type="http://schemas.openxmlformats.org/officeDocument/2006/relationships/hyperlink" Target="https://clutch.co/profile/fatfish" TargetMode="External"/><Relationship Id="rId1502" Type="http://schemas.openxmlformats.org/officeDocument/2006/relationships/hyperlink" Target="http://www.enukesoftware.com/?source=clutch.co" TargetMode="External"/><Relationship Id="rId2833" Type="http://schemas.openxmlformats.org/officeDocument/2006/relationships/hyperlink" Target="https://en.fatfish.co.il/" TargetMode="External"/><Relationship Id="rId1503" Type="http://schemas.openxmlformats.org/officeDocument/2006/relationships/hyperlink" Target="https://clutch.co/profile/wave-digital" TargetMode="External"/><Relationship Id="rId2834" Type="http://schemas.openxmlformats.org/officeDocument/2006/relationships/hyperlink" Target="https://clutch.co/profile/techmagic" TargetMode="External"/><Relationship Id="rId1504" Type="http://schemas.openxmlformats.org/officeDocument/2006/relationships/hyperlink" Target="http://wavedigital.com.au/?utm_source=clutch.co&amp;utm_medium=referral" TargetMode="External"/><Relationship Id="rId2835" Type="http://schemas.openxmlformats.org/officeDocument/2006/relationships/hyperlink" Target="https://www.techmagic.co/?utm_source=clutch.co&amp;utm_medium=referral&amp;utm_campaign=web-developers" TargetMode="External"/><Relationship Id="rId1505" Type="http://schemas.openxmlformats.org/officeDocument/2006/relationships/hyperlink" Target="https://clutch.co/profile/make-it-all-work" TargetMode="External"/><Relationship Id="rId2836" Type="http://schemas.openxmlformats.org/officeDocument/2006/relationships/hyperlink" Target="https://clutch.co/profile/iquesoft" TargetMode="External"/><Relationship Id="rId1506" Type="http://schemas.openxmlformats.org/officeDocument/2006/relationships/hyperlink" Target="http://makeitallwork.com/" TargetMode="External"/><Relationship Id="rId2837" Type="http://schemas.openxmlformats.org/officeDocument/2006/relationships/hyperlink" Target="http://www.iquesoft.net/" TargetMode="External"/><Relationship Id="rId1507" Type="http://schemas.openxmlformats.org/officeDocument/2006/relationships/hyperlink" Target="https://clutch.co/profile/turn-group" TargetMode="External"/><Relationship Id="rId2838" Type="http://schemas.openxmlformats.org/officeDocument/2006/relationships/hyperlink" Target="https://clutch.co/profile/bairesdev" TargetMode="External"/><Relationship Id="rId1508" Type="http://schemas.openxmlformats.org/officeDocument/2006/relationships/hyperlink" Target="https://www.theturngroup.com/" TargetMode="External"/><Relationship Id="rId2839" Type="http://schemas.openxmlformats.org/officeDocument/2006/relationships/hyperlink" Target="https://bairesdev.com/landing/c/web-development/?utm_source=clutch&amp;utm_medium=referral&amp;utm_campaign=web-developers" TargetMode="External"/><Relationship Id="rId1509" Type="http://schemas.openxmlformats.org/officeDocument/2006/relationships/hyperlink" Target="https://clutch.co/profile/looming-tech" TargetMode="External"/><Relationship Id="rId2800" Type="http://schemas.openxmlformats.org/officeDocument/2006/relationships/hyperlink" Target="https://clutch.co/profile/plug-play" TargetMode="External"/><Relationship Id="rId2801" Type="http://schemas.openxmlformats.org/officeDocument/2006/relationships/hyperlink" Target="https://ux-design.agency/?utm_source=clutch.co&amp;utm_medium=referral&amp;utm_campaign=directory" TargetMode="External"/><Relationship Id="rId2802" Type="http://schemas.openxmlformats.org/officeDocument/2006/relationships/hyperlink" Target="https://clutch.co/profile/x1-group" TargetMode="External"/><Relationship Id="rId2803" Type="http://schemas.openxmlformats.org/officeDocument/2006/relationships/hyperlink" Target="http://x1group.com/" TargetMode="External"/><Relationship Id="rId2804" Type="http://schemas.openxmlformats.org/officeDocument/2006/relationships/hyperlink" Target="https://clutch.co/profile/startup-development-house" TargetMode="External"/><Relationship Id="rId2805" Type="http://schemas.openxmlformats.org/officeDocument/2006/relationships/hyperlink" Target="https://start-up.house/en/?utm_source=clutch" TargetMode="External"/><Relationship Id="rId2806" Type="http://schemas.openxmlformats.org/officeDocument/2006/relationships/hyperlink" Target="https://clutch.co/profile/zoondia" TargetMode="External"/><Relationship Id="rId2807" Type="http://schemas.openxmlformats.org/officeDocument/2006/relationships/hyperlink" Target="http://www.zoondia.com/?utm_source=clutch.co&amp;utm_medium=referral&amp;utm_campaign=directory" TargetMode="External"/><Relationship Id="rId2808" Type="http://schemas.openxmlformats.org/officeDocument/2006/relationships/hyperlink" Target="https://clutch.co/profile/zenetix-digital-production" TargetMode="External"/><Relationship Id="rId2809" Type="http://schemas.openxmlformats.org/officeDocument/2006/relationships/hyperlink" Target="https://zenetix.com.ua/en/" TargetMode="External"/><Relationship Id="rId1576" Type="http://schemas.openxmlformats.org/officeDocument/2006/relationships/hyperlink" Target="https://clutch.co/profile/truelogic-software" TargetMode="External"/><Relationship Id="rId1577" Type="http://schemas.openxmlformats.org/officeDocument/2006/relationships/hyperlink" Target="http://www.truelogicsoftware.com/" TargetMode="External"/><Relationship Id="rId1578" Type="http://schemas.openxmlformats.org/officeDocument/2006/relationships/hyperlink" Target="https://clutch.co/profile/new-normal" TargetMode="External"/><Relationship Id="rId1579" Type="http://schemas.openxmlformats.org/officeDocument/2006/relationships/hyperlink" Target="https://newnormal.agency/" TargetMode="External"/><Relationship Id="rId987" Type="http://schemas.openxmlformats.org/officeDocument/2006/relationships/hyperlink" Target="http://melontech.com/" TargetMode="External"/><Relationship Id="rId986" Type="http://schemas.openxmlformats.org/officeDocument/2006/relationships/hyperlink" Target="https://clutch.co/profile/melon" TargetMode="External"/><Relationship Id="rId985" Type="http://schemas.openxmlformats.org/officeDocument/2006/relationships/hyperlink" Target="https://diversido.io/" TargetMode="External"/><Relationship Id="rId984" Type="http://schemas.openxmlformats.org/officeDocument/2006/relationships/hyperlink" Target="https://clutch.co/profile/diversido-0" TargetMode="External"/><Relationship Id="rId989" Type="http://schemas.openxmlformats.org/officeDocument/2006/relationships/hyperlink" Target="https://enlabsoftware.com/?utm_source=clutch.co&amp;utm_medium=referral&amp;utm_campaign=directory" TargetMode="External"/><Relationship Id="rId988" Type="http://schemas.openxmlformats.org/officeDocument/2006/relationships/hyperlink" Target="https://clutch.co/profile/enlab-software" TargetMode="External"/><Relationship Id="rId1570" Type="http://schemas.openxmlformats.org/officeDocument/2006/relationships/hyperlink" Target="https://clutch.co/profile/eliftech" TargetMode="External"/><Relationship Id="rId1571" Type="http://schemas.openxmlformats.org/officeDocument/2006/relationships/hyperlink" Target="http://www.eliftech.com/?utm_source=clutch.co&amp;utm_medium=referral" TargetMode="External"/><Relationship Id="rId983" Type="http://schemas.openxmlformats.org/officeDocument/2006/relationships/hyperlink" Target="https://beetsoft.com.vn/?utm_source=clutch&amp;utm_medium=referral" TargetMode="External"/><Relationship Id="rId1572" Type="http://schemas.openxmlformats.org/officeDocument/2006/relationships/hyperlink" Target="https://clutch.co/profile/net-solutions" TargetMode="External"/><Relationship Id="rId982" Type="http://schemas.openxmlformats.org/officeDocument/2006/relationships/hyperlink" Target="https://clutch.co/profile/beetsoft-co" TargetMode="External"/><Relationship Id="rId1573" Type="http://schemas.openxmlformats.org/officeDocument/2006/relationships/hyperlink" Target="http://www.netsolutions.com/clutch?utm_source=clutch.co&amp;utm_medium=referral&amp;utm_campaign=directory" TargetMode="External"/><Relationship Id="rId981" Type="http://schemas.openxmlformats.org/officeDocument/2006/relationships/hyperlink" Target="https://www.makeen.io/?utm_source=clutch.co&amp;utm_medium=referral" TargetMode="External"/><Relationship Id="rId1574" Type="http://schemas.openxmlformats.org/officeDocument/2006/relationships/hyperlink" Target="https://clutch.co/profile/spry-digital" TargetMode="External"/><Relationship Id="rId980" Type="http://schemas.openxmlformats.org/officeDocument/2006/relationships/hyperlink" Target="https://clutch.co/profile/makeen-technologies" TargetMode="External"/><Relationship Id="rId1575" Type="http://schemas.openxmlformats.org/officeDocument/2006/relationships/hyperlink" Target="https://sprydigital.com/" TargetMode="External"/><Relationship Id="rId1565" Type="http://schemas.openxmlformats.org/officeDocument/2006/relationships/hyperlink" Target="https://eagerworks.com/?utm_source=clutch.co&amp;utm_medium=referral&amp;utm_campaign=directory" TargetMode="External"/><Relationship Id="rId2896" Type="http://schemas.openxmlformats.org/officeDocument/2006/relationships/hyperlink" Target="https://clutch.co/profile/amgrade" TargetMode="External"/><Relationship Id="rId1566" Type="http://schemas.openxmlformats.org/officeDocument/2006/relationships/hyperlink" Target="https://clutch.co/profile/app-ideas" TargetMode="External"/><Relationship Id="rId2897" Type="http://schemas.openxmlformats.org/officeDocument/2006/relationships/hyperlink" Target="https://amgrade.com/" TargetMode="External"/><Relationship Id="rId1567" Type="http://schemas.openxmlformats.org/officeDocument/2006/relationships/hyperlink" Target="https://theappideas.com/" TargetMode="External"/><Relationship Id="rId2898" Type="http://schemas.openxmlformats.org/officeDocument/2006/relationships/hyperlink" Target="https://clutch.co/profile/geeks-0" TargetMode="External"/><Relationship Id="rId1568" Type="http://schemas.openxmlformats.org/officeDocument/2006/relationships/hyperlink" Target="https://clutch.co/profile/wolfpack-digital" TargetMode="External"/><Relationship Id="rId2899" Type="http://schemas.openxmlformats.org/officeDocument/2006/relationships/hyperlink" Target="https://www.geeks.ltd.uk/?utm_source=clutch.co&amp;utm_medium=referral" TargetMode="External"/><Relationship Id="rId1569" Type="http://schemas.openxmlformats.org/officeDocument/2006/relationships/hyperlink" Target="https://wolfpack-digital.com/?utm_source=clutch&amp;utm_campaign=web-developers" TargetMode="External"/><Relationship Id="rId976" Type="http://schemas.openxmlformats.org/officeDocument/2006/relationships/hyperlink" Target="https://clutch.co/profile/tristate-technology-llp" TargetMode="External"/><Relationship Id="rId975" Type="http://schemas.openxmlformats.org/officeDocument/2006/relationships/hyperlink" Target="https://alty.co/industries/banking/" TargetMode="External"/><Relationship Id="rId974" Type="http://schemas.openxmlformats.org/officeDocument/2006/relationships/hyperlink" Target="https://clutch.co/profile/alty" TargetMode="External"/><Relationship Id="rId973" Type="http://schemas.openxmlformats.org/officeDocument/2006/relationships/hyperlink" Target="http://codingbrains.com/" TargetMode="External"/><Relationship Id="rId979" Type="http://schemas.openxmlformats.org/officeDocument/2006/relationships/hyperlink" Target="https://www.ayokay.com/get-started/?utm_source=clutch.co&amp;utm_medium=referral&amp;utm_campaign=directory" TargetMode="External"/><Relationship Id="rId978" Type="http://schemas.openxmlformats.org/officeDocument/2006/relationships/hyperlink" Target="https://clutch.co/profile/ayokay" TargetMode="External"/><Relationship Id="rId977" Type="http://schemas.openxmlformats.org/officeDocument/2006/relationships/hyperlink" Target="http://www.tristatetechnology.com/" TargetMode="External"/><Relationship Id="rId2890" Type="http://schemas.openxmlformats.org/officeDocument/2006/relationships/hyperlink" Target="https://clutch.co/profile/rocket-farm" TargetMode="External"/><Relationship Id="rId1560" Type="http://schemas.openxmlformats.org/officeDocument/2006/relationships/hyperlink" Target="https://clutch.co/profile/cartisien-interactive" TargetMode="External"/><Relationship Id="rId2891" Type="http://schemas.openxmlformats.org/officeDocument/2006/relationships/hyperlink" Target="http://rocket.farm/?utm_source=clutch.co&amp;utm_medium=referral&amp;utm_campaign=directory" TargetMode="External"/><Relationship Id="rId972" Type="http://schemas.openxmlformats.org/officeDocument/2006/relationships/hyperlink" Target="https://clutch.co/profile/coding-brains" TargetMode="External"/><Relationship Id="rId1561" Type="http://schemas.openxmlformats.org/officeDocument/2006/relationships/hyperlink" Target="https://cartisien.com/" TargetMode="External"/><Relationship Id="rId2892" Type="http://schemas.openxmlformats.org/officeDocument/2006/relationships/hyperlink" Target="https://clutch.co/profile/jake-group" TargetMode="External"/><Relationship Id="rId971" Type="http://schemas.openxmlformats.org/officeDocument/2006/relationships/hyperlink" Target="https://www.ingenious-app-studios.co.uk/?utm_source=clutch.co&amp;utm_medium=referral&amp;utm_campaign=directory" TargetMode="External"/><Relationship Id="rId1562" Type="http://schemas.openxmlformats.org/officeDocument/2006/relationships/hyperlink" Target="https://clutch.co/profile/think-tandem" TargetMode="External"/><Relationship Id="rId2893" Type="http://schemas.openxmlformats.org/officeDocument/2006/relationships/hyperlink" Target="https://jakegroup.com/" TargetMode="External"/><Relationship Id="rId970" Type="http://schemas.openxmlformats.org/officeDocument/2006/relationships/hyperlink" Target="https://clutch.co/profile/ingenious-app-studios" TargetMode="External"/><Relationship Id="rId1563" Type="http://schemas.openxmlformats.org/officeDocument/2006/relationships/hyperlink" Target="https://thinktandem.io/" TargetMode="External"/><Relationship Id="rId2894" Type="http://schemas.openxmlformats.org/officeDocument/2006/relationships/hyperlink" Target="https://clutch.co/profile/uplers" TargetMode="External"/><Relationship Id="rId1564" Type="http://schemas.openxmlformats.org/officeDocument/2006/relationships/hyperlink" Target="https://clutch.co/profile/eagerworks" TargetMode="External"/><Relationship Id="rId2895" Type="http://schemas.openxmlformats.org/officeDocument/2006/relationships/hyperlink" Target="https://www.uplers.com/digital-outsourcing-agency/web-development/?utm_source=refferal&amp;utm_medium=Clutch_globalweb_developer&amp;utm_campaign=directorylisting" TargetMode="External"/><Relationship Id="rId1598" Type="http://schemas.openxmlformats.org/officeDocument/2006/relationships/hyperlink" Target="https://clutch.co/profile/zfort-group" TargetMode="External"/><Relationship Id="rId1599" Type="http://schemas.openxmlformats.org/officeDocument/2006/relationships/hyperlink" Target="https://www.zfort.com/?utm_source=clutch&amp;utm_medium=referral" TargetMode="External"/><Relationship Id="rId1590" Type="http://schemas.openxmlformats.org/officeDocument/2006/relationships/hyperlink" Target="https://clutch.co/profile/motava" TargetMode="External"/><Relationship Id="rId1591" Type="http://schemas.openxmlformats.org/officeDocument/2006/relationships/hyperlink" Target="https://www.motava.com/?utm_source=clutch.co&amp;utm_medium=referral&amp;utm_campaign=directory" TargetMode="External"/><Relationship Id="rId1592" Type="http://schemas.openxmlformats.org/officeDocument/2006/relationships/hyperlink" Target="https://clutch.co/profile/basquare" TargetMode="External"/><Relationship Id="rId1593" Type="http://schemas.openxmlformats.org/officeDocument/2006/relationships/hyperlink" Target="http://www.basquare.com/" TargetMode="External"/><Relationship Id="rId1594" Type="http://schemas.openxmlformats.org/officeDocument/2006/relationships/hyperlink" Target="https://clutch.co/profile/brainjocks" TargetMode="External"/><Relationship Id="rId1595" Type="http://schemas.openxmlformats.org/officeDocument/2006/relationships/hyperlink" Target="http://www.brainjocks.com/" TargetMode="External"/><Relationship Id="rId1596" Type="http://schemas.openxmlformats.org/officeDocument/2006/relationships/hyperlink" Target="https://clutch.co/profile/bluelupin-technologies" TargetMode="External"/><Relationship Id="rId1597" Type="http://schemas.openxmlformats.org/officeDocument/2006/relationships/hyperlink" Target="http://www.bluelupin.com/" TargetMode="External"/><Relationship Id="rId1587" Type="http://schemas.openxmlformats.org/officeDocument/2006/relationships/hyperlink" Target="https://wpwebelite.com/?utm_source=clutch.co&amp;utm_medium=referral&amp;utm_campaign=directory" TargetMode="External"/><Relationship Id="rId1588" Type="http://schemas.openxmlformats.org/officeDocument/2006/relationships/hyperlink" Target="https://clutch.co/profile/cmarix" TargetMode="External"/><Relationship Id="rId1589" Type="http://schemas.openxmlformats.org/officeDocument/2006/relationships/hyperlink" Target="https://www.cmarix.com/?utm_source=clutch.co&amp;utm_medium=referral&amp;utm_campaign=directory" TargetMode="External"/><Relationship Id="rId998" Type="http://schemas.openxmlformats.org/officeDocument/2006/relationships/hyperlink" Target="https://clutch.co/profile/dot-com-development" TargetMode="External"/><Relationship Id="rId997" Type="http://schemas.openxmlformats.org/officeDocument/2006/relationships/hyperlink" Target="http://www.jordancrown.com/?utm_source=clutch.co&amp;utm_medium=referral&amp;utm_campaign=directory" TargetMode="External"/><Relationship Id="rId996" Type="http://schemas.openxmlformats.org/officeDocument/2006/relationships/hyperlink" Target="https://clutch.co/profile/jordan-crown" TargetMode="External"/><Relationship Id="rId995" Type="http://schemas.openxmlformats.org/officeDocument/2006/relationships/hyperlink" Target="https://www.bornfight.com/?utm_source=clutch.co&amp;utm_medium=referral" TargetMode="External"/><Relationship Id="rId999" Type="http://schemas.openxmlformats.org/officeDocument/2006/relationships/hyperlink" Target="https://dotcomdevelopment.net/?utm_source=clutch.co&amp;utm_medium=referral&amp;utm_campaign=directory" TargetMode="External"/><Relationship Id="rId990" Type="http://schemas.openxmlformats.org/officeDocument/2006/relationships/hyperlink" Target="https://clutch.co/profile/itirra" TargetMode="External"/><Relationship Id="rId1580" Type="http://schemas.openxmlformats.org/officeDocument/2006/relationships/hyperlink" Target="https://clutch.co/profile/fusion-tech" TargetMode="External"/><Relationship Id="rId1581" Type="http://schemas.openxmlformats.org/officeDocument/2006/relationships/hyperlink" Target="https://fusion-tech.pro/" TargetMode="External"/><Relationship Id="rId1582" Type="http://schemas.openxmlformats.org/officeDocument/2006/relationships/hyperlink" Target="https://clutch.co/profile/3-media-web" TargetMode="External"/><Relationship Id="rId994" Type="http://schemas.openxmlformats.org/officeDocument/2006/relationships/hyperlink" Target="https://clutch.co/profile/bornfight" TargetMode="External"/><Relationship Id="rId1583" Type="http://schemas.openxmlformats.org/officeDocument/2006/relationships/hyperlink" Target="https://www.3mediaweb.com/contact/?utm_source=clutch.co&amp;utm_medium=referral" TargetMode="External"/><Relationship Id="rId993" Type="http://schemas.openxmlformats.org/officeDocument/2006/relationships/hyperlink" Target="https://solomediagroup.co/?utm_source=clutch.co&amp;utm_medium=referral&amp;utm_campaign=directory" TargetMode="External"/><Relationship Id="rId1584" Type="http://schemas.openxmlformats.org/officeDocument/2006/relationships/hyperlink" Target="https://clutch.co/profile/polcode" TargetMode="External"/><Relationship Id="rId992" Type="http://schemas.openxmlformats.org/officeDocument/2006/relationships/hyperlink" Target="https://clutch.co/profile/solo-media-group" TargetMode="External"/><Relationship Id="rId1585" Type="http://schemas.openxmlformats.org/officeDocument/2006/relationships/hyperlink" Target="https://polcode.com/?utm_source=clutch.co&amp;utm_medium=referral&amp;utm_campaign=web-developers" TargetMode="External"/><Relationship Id="rId991" Type="http://schemas.openxmlformats.org/officeDocument/2006/relationships/hyperlink" Target="https://itirra.com/" TargetMode="External"/><Relationship Id="rId1586" Type="http://schemas.openxmlformats.org/officeDocument/2006/relationships/hyperlink" Target="https://clutch.co/profile/wpweb-infotech" TargetMode="External"/><Relationship Id="rId1532" Type="http://schemas.openxmlformats.org/officeDocument/2006/relationships/hyperlink" Target="https://clutch.co/profile/zero-negative" TargetMode="External"/><Relationship Id="rId2863" Type="http://schemas.openxmlformats.org/officeDocument/2006/relationships/hyperlink" Target="https://clutch.co/profile/wiwi" TargetMode="External"/><Relationship Id="rId1533" Type="http://schemas.openxmlformats.org/officeDocument/2006/relationships/hyperlink" Target="https://zeronegative.net/?utm_source=clutch.co&amp;utm_medium=referral&amp;utm_campaign=directory" TargetMode="External"/><Relationship Id="rId2864" Type="http://schemas.openxmlformats.org/officeDocument/2006/relationships/hyperlink" Target="https://wiwi.pl/en/portfolio/?utm_source=clutch.co&amp;utm_medium=referral" TargetMode="External"/><Relationship Id="rId1534" Type="http://schemas.openxmlformats.org/officeDocument/2006/relationships/hyperlink" Target="https://clutch.co/profile/vit-web-development" TargetMode="External"/><Relationship Id="rId2865" Type="http://schemas.openxmlformats.org/officeDocument/2006/relationships/hyperlink" Target="http://datacrafts.io" TargetMode="External"/><Relationship Id="rId1535" Type="http://schemas.openxmlformats.org/officeDocument/2006/relationships/hyperlink" Target="http://vitwebdevelopment.com/" TargetMode="External"/><Relationship Id="rId2866" Type="http://schemas.openxmlformats.org/officeDocument/2006/relationships/hyperlink" Target="https://clutch.co/profile/datacraftsio" TargetMode="External"/><Relationship Id="rId1536" Type="http://schemas.openxmlformats.org/officeDocument/2006/relationships/hyperlink" Target="https://clutch.co/profile/zgraya-digital" TargetMode="External"/><Relationship Id="rId2867" Type="http://schemas.openxmlformats.org/officeDocument/2006/relationships/hyperlink" Target="https://datacrafts.io/" TargetMode="External"/><Relationship Id="rId1537" Type="http://schemas.openxmlformats.org/officeDocument/2006/relationships/hyperlink" Target="https://zgraya.digital/?utm_source=clutch.co&amp;utm_medium=referral&amp;utm_campaign=web-developers" TargetMode="External"/><Relationship Id="rId2868" Type="http://schemas.openxmlformats.org/officeDocument/2006/relationships/hyperlink" Target="https://clutch.co/profile/futuro-team" TargetMode="External"/><Relationship Id="rId1538" Type="http://schemas.openxmlformats.org/officeDocument/2006/relationships/hyperlink" Target="https://clutch.co/profile/excellent-webworld" TargetMode="External"/><Relationship Id="rId2869" Type="http://schemas.openxmlformats.org/officeDocument/2006/relationships/hyperlink" Target="http://futuro.team/?utm_source=clutch.co&amp;utm_medium=referral" TargetMode="External"/><Relationship Id="rId1539" Type="http://schemas.openxmlformats.org/officeDocument/2006/relationships/hyperlink" Target="https://www.excellentwebworld.com/?utm_source=clutch&amp;utm_medium=referral" TargetMode="External"/><Relationship Id="rId949" Type="http://schemas.openxmlformats.org/officeDocument/2006/relationships/hyperlink" Target="http://www.intelivita.co.uk/?utm_source=clutch&amp;utm_medium=referral" TargetMode="External"/><Relationship Id="rId948" Type="http://schemas.openxmlformats.org/officeDocument/2006/relationships/hyperlink" Target="https://clutch.co/profile/intelivita" TargetMode="External"/><Relationship Id="rId943" Type="http://schemas.openxmlformats.org/officeDocument/2006/relationships/hyperlink" Target="https://www.woodst.com/" TargetMode="External"/><Relationship Id="rId942" Type="http://schemas.openxmlformats.org/officeDocument/2006/relationships/hyperlink" Target="https://clutch.co/profile/wood-street" TargetMode="External"/><Relationship Id="rId941" Type="http://schemas.openxmlformats.org/officeDocument/2006/relationships/hyperlink" Target="https://www.logicify.com/?utm_source=clutch&amp;utm_medium=referral" TargetMode="External"/><Relationship Id="rId940" Type="http://schemas.openxmlformats.org/officeDocument/2006/relationships/hyperlink" Target="https://clutch.co/profile/logicify" TargetMode="External"/><Relationship Id="rId947" Type="http://schemas.openxmlformats.org/officeDocument/2006/relationships/hyperlink" Target="http://4xxi.com/" TargetMode="External"/><Relationship Id="rId946" Type="http://schemas.openxmlformats.org/officeDocument/2006/relationships/hyperlink" Target="https://clutch.co/profile/4xxi" TargetMode="External"/><Relationship Id="rId945" Type="http://schemas.openxmlformats.org/officeDocument/2006/relationships/hyperlink" Target="https://code-care.com/" TargetMode="External"/><Relationship Id="rId944" Type="http://schemas.openxmlformats.org/officeDocument/2006/relationships/hyperlink" Target="https://clutch.co/profile/codecare" TargetMode="External"/><Relationship Id="rId2860" Type="http://schemas.openxmlformats.org/officeDocument/2006/relationships/hyperlink" Target="https://www.neonrain.com/?utm_source=clutch.co&amp;utm_medium=referral" TargetMode="External"/><Relationship Id="rId1530" Type="http://schemas.openxmlformats.org/officeDocument/2006/relationships/hyperlink" Target="https://clutch.co/profile/robosoft-technologies" TargetMode="External"/><Relationship Id="rId2861" Type="http://schemas.openxmlformats.org/officeDocument/2006/relationships/hyperlink" Target="https://clutch.co/profile/propane" TargetMode="External"/><Relationship Id="rId1531" Type="http://schemas.openxmlformats.org/officeDocument/2006/relationships/hyperlink" Target="https://www.robosoftin.com/?utm_source=clutch.co&amp;utm_medium=Campaign&amp;utm_content=Robosoftlist" TargetMode="External"/><Relationship Id="rId2862" Type="http://schemas.openxmlformats.org/officeDocument/2006/relationships/hyperlink" Target="http://www.propane.agency/?utm_source=clutch.co&amp;utm_medium=referral&amp;utm_campaign=directory" TargetMode="External"/><Relationship Id="rId1521" Type="http://schemas.openxmlformats.org/officeDocument/2006/relationships/hyperlink" Target="https://www.avamae.co.uk/software-development-c/?utm_source=clutch.co&amp;utm_medium=referral" TargetMode="External"/><Relationship Id="rId2852" Type="http://schemas.openxmlformats.org/officeDocument/2006/relationships/hyperlink" Target="https://clutch.co/profile/buzzworthy-studio" TargetMode="External"/><Relationship Id="rId1522" Type="http://schemas.openxmlformats.org/officeDocument/2006/relationships/hyperlink" Target="https://clutch.co/profile/sj-innovation" TargetMode="External"/><Relationship Id="rId2853" Type="http://schemas.openxmlformats.org/officeDocument/2006/relationships/hyperlink" Target="https://buzzworthystudio.com/" TargetMode="External"/><Relationship Id="rId1523" Type="http://schemas.openxmlformats.org/officeDocument/2006/relationships/hyperlink" Target="http://www.sjinnovation.com/" TargetMode="External"/><Relationship Id="rId2854" Type="http://schemas.openxmlformats.org/officeDocument/2006/relationships/hyperlink" Target="https://clutch.co/profile/tactis" TargetMode="External"/><Relationship Id="rId1524" Type="http://schemas.openxmlformats.org/officeDocument/2006/relationships/hyperlink" Target="https://clutch.co/profile/cidersoft-web-design-development" TargetMode="External"/><Relationship Id="rId2855" Type="http://schemas.openxmlformats.org/officeDocument/2006/relationships/hyperlink" Target="http://tactis.com/" TargetMode="External"/><Relationship Id="rId1525" Type="http://schemas.openxmlformats.org/officeDocument/2006/relationships/hyperlink" Target="https://getcider.com/?utm_source=clutch.co&amp;utm_medium=referral" TargetMode="External"/><Relationship Id="rId2856" Type="http://schemas.openxmlformats.org/officeDocument/2006/relationships/hyperlink" Target="http://ironin.it" TargetMode="External"/><Relationship Id="rId1526" Type="http://schemas.openxmlformats.org/officeDocument/2006/relationships/hyperlink" Target="https://clutch.co/profile/silk-software-house" TargetMode="External"/><Relationship Id="rId2857" Type="http://schemas.openxmlformats.org/officeDocument/2006/relationships/hyperlink" Target="https://clutch.co/profile/ironinit" TargetMode="External"/><Relationship Id="rId1527" Type="http://schemas.openxmlformats.org/officeDocument/2006/relationships/hyperlink" Target="https://silksoftwarehouse.com/" TargetMode="External"/><Relationship Id="rId2858" Type="http://schemas.openxmlformats.org/officeDocument/2006/relationships/hyperlink" Target="https://www.ironin.it/?utm_source=clutch.co&amp;utm_medium=referral&amp;utm_campaign=directory" TargetMode="External"/><Relationship Id="rId1528" Type="http://schemas.openxmlformats.org/officeDocument/2006/relationships/hyperlink" Target="https://clutch.co/profile/noto-solutions" TargetMode="External"/><Relationship Id="rId2859" Type="http://schemas.openxmlformats.org/officeDocument/2006/relationships/hyperlink" Target="https://clutch.co/profile/neon-rain-interactive" TargetMode="External"/><Relationship Id="rId1529" Type="http://schemas.openxmlformats.org/officeDocument/2006/relationships/hyperlink" Target="http://www.notosolutions.com/" TargetMode="External"/><Relationship Id="rId939" Type="http://schemas.openxmlformats.org/officeDocument/2006/relationships/hyperlink" Target="https://qmo.io/?utm_source=clutch.co&amp;utm_medium=referral&amp;utm_campaign=web-developers" TargetMode="External"/><Relationship Id="rId938" Type="http://schemas.openxmlformats.org/officeDocument/2006/relationships/hyperlink" Target="https://clutch.co/profile/quantum-mob" TargetMode="External"/><Relationship Id="rId937" Type="http://schemas.openxmlformats.org/officeDocument/2006/relationships/hyperlink" Target="http://www.unosquare.com/?utm_source=clutch.co&amp;utm_medium=referral" TargetMode="External"/><Relationship Id="rId932" Type="http://schemas.openxmlformats.org/officeDocument/2006/relationships/hyperlink" Target="https://clutch.co/profile/247-labs" TargetMode="External"/><Relationship Id="rId931" Type="http://schemas.openxmlformats.org/officeDocument/2006/relationships/hyperlink" Target="https://sparkbox.com/" TargetMode="External"/><Relationship Id="rId930" Type="http://schemas.openxmlformats.org/officeDocument/2006/relationships/hyperlink" Target="https://clutch.co/profile/sparkbox" TargetMode="External"/><Relationship Id="rId936" Type="http://schemas.openxmlformats.org/officeDocument/2006/relationships/hyperlink" Target="https://clutch.co/profile/unosquare" TargetMode="External"/><Relationship Id="rId935" Type="http://schemas.openxmlformats.org/officeDocument/2006/relationships/hyperlink" Target="https://xtreemsolution.com/?utm_source=clutch&amp;utm_medium=referral&amp;utm_campaign=web-developers-global" TargetMode="External"/><Relationship Id="rId934" Type="http://schemas.openxmlformats.org/officeDocument/2006/relationships/hyperlink" Target="https://clutch.co/profile/xtreem-solution" TargetMode="External"/><Relationship Id="rId933" Type="http://schemas.openxmlformats.org/officeDocument/2006/relationships/hyperlink" Target="https://247labs.com/?utm_source=clutch&amp;utm_medium=referral" TargetMode="External"/><Relationship Id="rId2850" Type="http://schemas.openxmlformats.org/officeDocument/2006/relationships/hyperlink" Target="https://clutch.co/profile/makeing" TargetMode="External"/><Relationship Id="rId1520" Type="http://schemas.openxmlformats.org/officeDocument/2006/relationships/hyperlink" Target="https://clutch.co/profile/avamae-software-solutions" TargetMode="External"/><Relationship Id="rId2851" Type="http://schemas.openxmlformats.org/officeDocument/2006/relationships/hyperlink" Target="https://makeing.net/?utm_source=clutch.co&amp;utm_medium=referral" TargetMode="External"/><Relationship Id="rId1554" Type="http://schemas.openxmlformats.org/officeDocument/2006/relationships/hyperlink" Target="https://clutch.co/profile/shout-digital-0" TargetMode="External"/><Relationship Id="rId2885" Type="http://schemas.openxmlformats.org/officeDocument/2006/relationships/hyperlink" Target="https://codetri.be/?utm_source=clutch.co&amp;utm_medium=referral&amp;utm_campaign=directory" TargetMode="External"/><Relationship Id="rId1555" Type="http://schemas.openxmlformats.org/officeDocument/2006/relationships/hyperlink" Target="http://www.shoutdigital.com/?utm_source=clutch.co&amp;utm_medium=referral" TargetMode="External"/><Relationship Id="rId2886" Type="http://schemas.openxmlformats.org/officeDocument/2006/relationships/hyperlink" Target="https://clutch.co/profile/web-systems-solutions" TargetMode="External"/><Relationship Id="rId1556" Type="http://schemas.openxmlformats.org/officeDocument/2006/relationships/hyperlink" Target="https://clutch.co/profile/syberry" TargetMode="External"/><Relationship Id="rId2887" Type="http://schemas.openxmlformats.org/officeDocument/2006/relationships/hyperlink" Target="https://web-systems.solutions/en/?utm_source=clutch&amp;utm_medium=site&amp;utm_campaign=profile_mainlink" TargetMode="External"/><Relationship Id="rId1557" Type="http://schemas.openxmlformats.org/officeDocument/2006/relationships/hyperlink" Target="https://www.syberry.com/?utm_source=clutch.co&amp;utm_medium=referral" TargetMode="External"/><Relationship Id="rId2888" Type="http://schemas.openxmlformats.org/officeDocument/2006/relationships/hyperlink" Target="https://clutch.co/profile/temper-forge" TargetMode="External"/><Relationship Id="rId1558" Type="http://schemas.openxmlformats.org/officeDocument/2006/relationships/hyperlink" Target="https://clutch.co/profile/wise-people" TargetMode="External"/><Relationship Id="rId2889" Type="http://schemas.openxmlformats.org/officeDocument/2006/relationships/hyperlink" Target="https://temperandforge.com/?utm_source=clutch.co&amp;utm_medium=referral" TargetMode="External"/><Relationship Id="rId1559" Type="http://schemas.openxmlformats.org/officeDocument/2006/relationships/hyperlink" Target="http://www.itiswise.com/" TargetMode="External"/><Relationship Id="rId965" Type="http://schemas.openxmlformats.org/officeDocument/2006/relationships/hyperlink" Target="https://marzeelabs.org/" TargetMode="External"/><Relationship Id="rId964" Type="http://schemas.openxmlformats.org/officeDocument/2006/relationships/hyperlink" Target="https://clutch.co/profile/marzee-labs" TargetMode="External"/><Relationship Id="rId963" Type="http://schemas.openxmlformats.org/officeDocument/2006/relationships/hyperlink" Target="https://www.seasiainfotech.com/" TargetMode="External"/><Relationship Id="rId962" Type="http://schemas.openxmlformats.org/officeDocument/2006/relationships/hyperlink" Target="https://clutch.co/profile/seasia-infotech" TargetMode="External"/><Relationship Id="rId969" Type="http://schemas.openxmlformats.org/officeDocument/2006/relationships/hyperlink" Target="https://geniteam.com/clutch/gamedevagency.html" TargetMode="External"/><Relationship Id="rId968" Type="http://schemas.openxmlformats.org/officeDocument/2006/relationships/hyperlink" Target="https://clutch.co/profile/geniteam-solutions" TargetMode="External"/><Relationship Id="rId967" Type="http://schemas.openxmlformats.org/officeDocument/2006/relationships/hyperlink" Target="http://newline.tech/?utm_source=clutch.co&amp;utm_medium=referral&amp;utm_campaign=web-developers" TargetMode="External"/><Relationship Id="rId966" Type="http://schemas.openxmlformats.org/officeDocument/2006/relationships/hyperlink" Target="https://clutch.co/profile/new-line-technologies" TargetMode="External"/><Relationship Id="rId2880" Type="http://schemas.openxmlformats.org/officeDocument/2006/relationships/hyperlink" Target="https://clutch.co/profile/weil-jones" TargetMode="External"/><Relationship Id="rId961" Type="http://schemas.openxmlformats.org/officeDocument/2006/relationships/hyperlink" Target="https://zipperstudios.co/?utm_source=clutch.co&amp;utm_medium=referral&amp;utm_campaign=web-dev-global" TargetMode="External"/><Relationship Id="rId1550" Type="http://schemas.openxmlformats.org/officeDocument/2006/relationships/hyperlink" Target="https://clutch.co/profile/boston-technology-corporation" TargetMode="External"/><Relationship Id="rId2881" Type="http://schemas.openxmlformats.org/officeDocument/2006/relationships/hyperlink" Target="http://www.weiljones.com/?utm_source=clutch&amp;utm_medium=referral" TargetMode="External"/><Relationship Id="rId960" Type="http://schemas.openxmlformats.org/officeDocument/2006/relationships/hyperlink" Target="https://clutch.co/profile/zipper-studios" TargetMode="External"/><Relationship Id="rId1551" Type="http://schemas.openxmlformats.org/officeDocument/2006/relationships/hyperlink" Target="http://www.boston-technology.com/" TargetMode="External"/><Relationship Id="rId2882" Type="http://schemas.openxmlformats.org/officeDocument/2006/relationships/hyperlink" Target="https://clutch.co/profile/eurisko-mobility" TargetMode="External"/><Relationship Id="rId1552" Type="http://schemas.openxmlformats.org/officeDocument/2006/relationships/hyperlink" Target="https://clutch.co/profile/resliv" TargetMode="External"/><Relationship Id="rId2883" Type="http://schemas.openxmlformats.org/officeDocument/2006/relationships/hyperlink" Target="http://www.euriskomobility.com/" TargetMode="External"/><Relationship Id="rId1553" Type="http://schemas.openxmlformats.org/officeDocument/2006/relationships/hyperlink" Target="http://resliv.com/" TargetMode="External"/><Relationship Id="rId2884" Type="http://schemas.openxmlformats.org/officeDocument/2006/relationships/hyperlink" Target="https://clutch.co/profile/codetribe" TargetMode="External"/><Relationship Id="rId1543" Type="http://schemas.openxmlformats.org/officeDocument/2006/relationships/hyperlink" Target="https://otakoyi.com/?utm_source=clutch.co&amp;utm_medium=referral&amp;utm_campaign=web-developers" TargetMode="External"/><Relationship Id="rId2874" Type="http://schemas.openxmlformats.org/officeDocument/2006/relationships/hyperlink" Target="https://clutch.co/profile/knubisoft" TargetMode="External"/><Relationship Id="rId1544" Type="http://schemas.openxmlformats.org/officeDocument/2006/relationships/hyperlink" Target="https://clutch.co/profile/reckonsys" TargetMode="External"/><Relationship Id="rId2875" Type="http://schemas.openxmlformats.org/officeDocument/2006/relationships/hyperlink" Target="https://knubisoft.com/?utm_source=clutch.co&amp;utm_medium=referral&amp;utm_campaign=directory" TargetMode="External"/><Relationship Id="rId1545" Type="http://schemas.openxmlformats.org/officeDocument/2006/relationships/hyperlink" Target="http://www.reckonsys.com/?utm_source=clutch.co&amp;utm_medium=referral&amp;utm_campaign=directory" TargetMode="External"/><Relationship Id="rId2876" Type="http://schemas.openxmlformats.org/officeDocument/2006/relationships/hyperlink" Target="https://clutch.co/profile/iquincesoft-consulting-services" TargetMode="External"/><Relationship Id="rId1546" Type="http://schemas.openxmlformats.org/officeDocument/2006/relationships/hyperlink" Target="https://clutch.co/profile/cypress" TargetMode="External"/><Relationship Id="rId2877" Type="http://schemas.openxmlformats.org/officeDocument/2006/relationships/hyperlink" Target="http://www.iquincesoft.com/" TargetMode="External"/><Relationship Id="rId1547" Type="http://schemas.openxmlformats.org/officeDocument/2006/relationships/hyperlink" Target="http://www.cypressoft.com/" TargetMode="External"/><Relationship Id="rId2878" Type="http://schemas.openxmlformats.org/officeDocument/2006/relationships/hyperlink" Target="https://clutch.co/profile/addweb-solution" TargetMode="External"/><Relationship Id="rId1548" Type="http://schemas.openxmlformats.org/officeDocument/2006/relationships/hyperlink" Target="https://clutch.co/profile/seamgen" TargetMode="External"/><Relationship Id="rId2879" Type="http://schemas.openxmlformats.org/officeDocument/2006/relationships/hyperlink" Target="https://www.addwebsolution.com/?utm_source=clutch.co&amp;utm_medium=referral&amp;utm_campaign=directory" TargetMode="External"/><Relationship Id="rId1549" Type="http://schemas.openxmlformats.org/officeDocument/2006/relationships/hyperlink" Target="http://www.seamgen.com/" TargetMode="External"/><Relationship Id="rId959" Type="http://schemas.openxmlformats.org/officeDocument/2006/relationships/hyperlink" Target="https://changes.agency/" TargetMode="External"/><Relationship Id="rId954" Type="http://schemas.openxmlformats.org/officeDocument/2006/relationships/hyperlink" Target="https://clutch.co/profile/rvs-media" TargetMode="External"/><Relationship Id="rId953" Type="http://schemas.openxmlformats.org/officeDocument/2006/relationships/hyperlink" Target="http://dreamsoft4u.com/?utm_source=clutch.co&amp;utm_medium=referral&amp;utm_campaign=directory" TargetMode="External"/><Relationship Id="rId952" Type="http://schemas.openxmlformats.org/officeDocument/2006/relationships/hyperlink" Target="https://clutch.co/profile/dreamsoft4u" TargetMode="External"/><Relationship Id="rId951" Type="http://schemas.openxmlformats.org/officeDocument/2006/relationships/hyperlink" Target="https://baha.agency/?utm_source=clutch.co&amp;utm_medium=referral&amp;utm_campaign=directory" TargetMode="External"/><Relationship Id="rId958" Type="http://schemas.openxmlformats.org/officeDocument/2006/relationships/hyperlink" Target="https://clutch.co/profile/changes" TargetMode="External"/><Relationship Id="rId957" Type="http://schemas.openxmlformats.org/officeDocument/2006/relationships/hyperlink" Target="https://softarex.com/?utm_source=clutch.co&amp;utm_medium=referral&amp;utm_campaign=directory" TargetMode="External"/><Relationship Id="rId956" Type="http://schemas.openxmlformats.org/officeDocument/2006/relationships/hyperlink" Target="https://clutch.co/profile/softarex-technologies" TargetMode="External"/><Relationship Id="rId955" Type="http://schemas.openxmlformats.org/officeDocument/2006/relationships/hyperlink" Target="http://www.rvsmedia.co.uk/" TargetMode="External"/><Relationship Id="rId950" Type="http://schemas.openxmlformats.org/officeDocument/2006/relationships/hyperlink" Target="https://clutch.co/profile/baha-agency" TargetMode="External"/><Relationship Id="rId2870" Type="http://schemas.openxmlformats.org/officeDocument/2006/relationships/hyperlink" Target="https://clutch.co/profile/liluweb-development-studio" TargetMode="External"/><Relationship Id="rId1540" Type="http://schemas.openxmlformats.org/officeDocument/2006/relationships/hyperlink" Target="https://clutch.co/profile/prototypical" TargetMode="External"/><Relationship Id="rId2871" Type="http://schemas.openxmlformats.org/officeDocument/2006/relationships/hyperlink" Target="http://liluweb.com/" TargetMode="External"/><Relationship Id="rId1541" Type="http://schemas.openxmlformats.org/officeDocument/2006/relationships/hyperlink" Target="http://www.prototypical.agency/?utm_source=clutch.co&amp;utm_medium=referral&amp;utm_campaign=directory" TargetMode="External"/><Relationship Id="rId2872" Type="http://schemas.openxmlformats.org/officeDocument/2006/relationships/hyperlink" Target="https://clutch.co/profile/sf-appworks" TargetMode="External"/><Relationship Id="rId1542" Type="http://schemas.openxmlformats.org/officeDocument/2006/relationships/hyperlink" Target="https://clutch.co/profile/otakoyi" TargetMode="External"/><Relationship Id="rId2873" Type="http://schemas.openxmlformats.org/officeDocument/2006/relationships/hyperlink" Target="https://www.sfappworks.com/?utm_source=clutch.co&amp;utm_medium=referral" TargetMode="External"/><Relationship Id="rId2027" Type="http://schemas.openxmlformats.org/officeDocument/2006/relationships/hyperlink" Target="https://www.logic-way.com/" TargetMode="External"/><Relationship Id="rId3359" Type="http://schemas.openxmlformats.org/officeDocument/2006/relationships/hyperlink" Target="https://clutch.co/profile/synsoft-global" TargetMode="External"/><Relationship Id="rId2028" Type="http://schemas.openxmlformats.org/officeDocument/2006/relationships/hyperlink" Target="https://clutch.co/profile/computan" TargetMode="External"/><Relationship Id="rId3358" Type="http://schemas.openxmlformats.org/officeDocument/2006/relationships/hyperlink" Target="https://railsware.com/?utm_source=clutch.co&amp;utm_medium=referral&amp;utm_campaign=web-developers" TargetMode="External"/><Relationship Id="rId2029" Type="http://schemas.openxmlformats.org/officeDocument/2006/relationships/hyperlink" Target="https://www.computan.com/?utm_source=clutch.co&amp;utm_medium=referrall&amp;utm_campaign=directory" TargetMode="External"/><Relationship Id="rId107" Type="http://schemas.openxmlformats.org/officeDocument/2006/relationships/hyperlink" Target="https://clutch.co/profile/devfamily" TargetMode="External"/><Relationship Id="rId106" Type="http://schemas.openxmlformats.org/officeDocument/2006/relationships/hyperlink" Target="http://www.inpsyde.com/" TargetMode="External"/><Relationship Id="rId105" Type="http://schemas.openxmlformats.org/officeDocument/2006/relationships/hyperlink" Target="https://clutch.co/profile/inpsyde" TargetMode="External"/><Relationship Id="rId104" Type="http://schemas.openxmlformats.org/officeDocument/2006/relationships/hyperlink" Target="https://www.actbold.agency/" TargetMode="External"/><Relationship Id="rId109" Type="http://schemas.openxmlformats.org/officeDocument/2006/relationships/hyperlink" Target="https://clutch.co/profile/inssio" TargetMode="External"/><Relationship Id="rId108" Type="http://schemas.openxmlformats.org/officeDocument/2006/relationships/hyperlink" Target="https://dev.family/?utm_source=clutch&amp;utm_medium=referral&amp;utm_campaign=profile" TargetMode="External"/><Relationship Id="rId3351" Type="http://schemas.openxmlformats.org/officeDocument/2006/relationships/hyperlink" Target="https://clutch.co/profile/wanted-agency" TargetMode="External"/><Relationship Id="rId2020" Type="http://schemas.openxmlformats.org/officeDocument/2006/relationships/hyperlink" Target="https://clutch.co/profile/box-clever" TargetMode="External"/><Relationship Id="rId3350" Type="http://schemas.openxmlformats.org/officeDocument/2006/relationships/hyperlink" Target="https://sombrainc.com/?utm_source=clutch.co&amp;utm_medium=referral&amp;utm_campaign=web-developers" TargetMode="External"/><Relationship Id="rId2021" Type="http://schemas.openxmlformats.org/officeDocument/2006/relationships/hyperlink" Target="https://www.boxclever.ca/" TargetMode="External"/><Relationship Id="rId3353" Type="http://schemas.openxmlformats.org/officeDocument/2006/relationships/hyperlink" Target="https://clutch.co/profile/burning-buttons" TargetMode="External"/><Relationship Id="rId2022" Type="http://schemas.openxmlformats.org/officeDocument/2006/relationships/hyperlink" Target="https://clutch.co/profile/incepteo" TargetMode="External"/><Relationship Id="rId3352" Type="http://schemas.openxmlformats.org/officeDocument/2006/relationships/hyperlink" Target="https://theyarewanted.com/" TargetMode="External"/><Relationship Id="rId103" Type="http://schemas.openxmlformats.org/officeDocument/2006/relationships/hyperlink" Target="https://clutch.co/profile/act-bold-media-group" TargetMode="External"/><Relationship Id="rId2023" Type="http://schemas.openxmlformats.org/officeDocument/2006/relationships/hyperlink" Target="http://www.incepteo.co.uk/?utm_source=clutch.co&amp;utm_medium=referral&amp;utm_campaign=directory" TargetMode="External"/><Relationship Id="rId3355" Type="http://schemas.openxmlformats.org/officeDocument/2006/relationships/hyperlink" Target="https://clutch.co/profile/ermlab" TargetMode="External"/><Relationship Id="rId102" Type="http://schemas.openxmlformats.org/officeDocument/2006/relationships/hyperlink" Target="https://extfox.com/shopify/?utm_source=clutch.co&amp;utm_medium=referral&amp;utm_campaign=directory" TargetMode="External"/><Relationship Id="rId2024" Type="http://schemas.openxmlformats.org/officeDocument/2006/relationships/hyperlink" Target="https://clutch.co/profile/2n-it" TargetMode="External"/><Relationship Id="rId3354" Type="http://schemas.openxmlformats.org/officeDocument/2006/relationships/hyperlink" Target="https://burningbuttons.com/?utm_source=clutch.co&amp;utm_medium=referral" TargetMode="External"/><Relationship Id="rId101" Type="http://schemas.openxmlformats.org/officeDocument/2006/relationships/hyperlink" Target="https://clutch.co/profile/extfox" TargetMode="External"/><Relationship Id="rId2025" Type="http://schemas.openxmlformats.org/officeDocument/2006/relationships/hyperlink" Target="https://www.2n.pl/" TargetMode="External"/><Relationship Id="rId3357" Type="http://schemas.openxmlformats.org/officeDocument/2006/relationships/hyperlink" Target="https://clutch.co/profile/railsware" TargetMode="External"/><Relationship Id="rId100" Type="http://schemas.openxmlformats.org/officeDocument/2006/relationships/hyperlink" Target="http://midnay.com/" TargetMode="External"/><Relationship Id="rId2026" Type="http://schemas.openxmlformats.org/officeDocument/2006/relationships/hyperlink" Target="https://clutch.co/profile/logic-way" TargetMode="External"/><Relationship Id="rId3356" Type="http://schemas.openxmlformats.org/officeDocument/2006/relationships/hyperlink" Target="https://ermlab.com/" TargetMode="External"/><Relationship Id="rId2016" Type="http://schemas.openxmlformats.org/officeDocument/2006/relationships/hyperlink" Target="https://clutch.co/profile/mentormate" TargetMode="External"/><Relationship Id="rId3348" Type="http://schemas.openxmlformats.org/officeDocument/2006/relationships/hyperlink" Target="https://fireflower.io/?utm_source=Clutch&amp;utm_medium=referral&amp;utm_campaign=clutch_truemarket_profile" TargetMode="External"/><Relationship Id="rId2017" Type="http://schemas.openxmlformats.org/officeDocument/2006/relationships/hyperlink" Target="https://mentormate.com/?utm_source=clutch.co&amp;utm_medium=platinum-sponsor&amp;utm_campaign=clutch&amp;utm_content=web-category" TargetMode="External"/><Relationship Id="rId3347" Type="http://schemas.openxmlformats.org/officeDocument/2006/relationships/hyperlink" Target="https://clutch.co/profile/fire-flower-apps" TargetMode="External"/><Relationship Id="rId2018" Type="http://schemas.openxmlformats.org/officeDocument/2006/relationships/hyperlink" Target="https://clutch.co/profile/zivtech" TargetMode="External"/><Relationship Id="rId2019" Type="http://schemas.openxmlformats.org/officeDocument/2006/relationships/hyperlink" Target="http://zivtech.com/" TargetMode="External"/><Relationship Id="rId3349" Type="http://schemas.openxmlformats.org/officeDocument/2006/relationships/hyperlink" Target="https://clutch.co/profile/sombra" TargetMode="External"/><Relationship Id="rId3340" Type="http://schemas.openxmlformats.org/officeDocument/2006/relationships/hyperlink" Target="https://it-teams.com/?utm_source=clutch.co&amp;utm_medium=referral&amp;utm_campaign=directory" TargetMode="External"/><Relationship Id="rId2010" Type="http://schemas.openxmlformats.org/officeDocument/2006/relationships/hyperlink" Target="https://clutch.co/profile/hyperdrive-0" TargetMode="External"/><Relationship Id="rId3342" Type="http://schemas.openxmlformats.org/officeDocument/2006/relationships/hyperlink" Target="https://www.thebrandwebbers.com/" TargetMode="External"/><Relationship Id="rId2011" Type="http://schemas.openxmlformats.org/officeDocument/2006/relationships/hyperlink" Target="http://hyperdrivei.com/" TargetMode="External"/><Relationship Id="rId3341" Type="http://schemas.openxmlformats.org/officeDocument/2006/relationships/hyperlink" Target="https://clutch.co/profile/brandweb" TargetMode="External"/><Relationship Id="rId2012" Type="http://schemas.openxmlformats.org/officeDocument/2006/relationships/hyperlink" Target="https://clutch.co/profile/gns-it" TargetMode="External"/><Relationship Id="rId3344" Type="http://schemas.openxmlformats.org/officeDocument/2006/relationships/hyperlink" Target="http://www.designhammer.com/?utm_source=clutch&amp;utm_medium=referral&amp;utm_content=homepage&amp;utm_campaign=clutch_leads" TargetMode="External"/><Relationship Id="rId2013" Type="http://schemas.openxmlformats.org/officeDocument/2006/relationships/hyperlink" Target="http://www.gns-it.com/" TargetMode="External"/><Relationship Id="rId3343" Type="http://schemas.openxmlformats.org/officeDocument/2006/relationships/hyperlink" Target="https://clutch.co/profile/designhammer" TargetMode="External"/><Relationship Id="rId2014" Type="http://schemas.openxmlformats.org/officeDocument/2006/relationships/hyperlink" Target="https://clutch.co/profile/peiko" TargetMode="External"/><Relationship Id="rId3346" Type="http://schemas.openxmlformats.org/officeDocument/2006/relationships/hyperlink" Target="https://www.thoughtandfunction.com/" TargetMode="External"/><Relationship Id="rId2015" Type="http://schemas.openxmlformats.org/officeDocument/2006/relationships/hyperlink" Target="http://peiko.space/en" TargetMode="External"/><Relationship Id="rId3345" Type="http://schemas.openxmlformats.org/officeDocument/2006/relationships/hyperlink" Target="https://clutch.co/profile/thoughtfunction" TargetMode="External"/><Relationship Id="rId2049" Type="http://schemas.openxmlformats.org/officeDocument/2006/relationships/hyperlink" Target="http://appsbee.com/" TargetMode="External"/><Relationship Id="rId129" Type="http://schemas.openxmlformats.org/officeDocument/2006/relationships/hyperlink" Target="https://clutch.co/profile/loopstudio" TargetMode="External"/><Relationship Id="rId128" Type="http://schemas.openxmlformats.org/officeDocument/2006/relationships/hyperlink" Target="https://noformat.com/?utm_source=clutch.co&amp;utm_medium=referral&amp;utm_campaign=directory" TargetMode="External"/><Relationship Id="rId127" Type="http://schemas.openxmlformats.org/officeDocument/2006/relationships/hyperlink" Target="https://clutch.co/profile/noformat" TargetMode="External"/><Relationship Id="rId126" Type="http://schemas.openxmlformats.org/officeDocument/2006/relationships/hyperlink" Target="https://go.boldare.com/your-development-partner/?utm_source=clutch.co&amp;utm_medium=referral&amp;utm_campaign=web-developers" TargetMode="External"/><Relationship Id="rId3371" Type="http://schemas.openxmlformats.org/officeDocument/2006/relationships/hyperlink" Target="https://clutch.co/profile/sloboda-studio" TargetMode="External"/><Relationship Id="rId2040" Type="http://schemas.openxmlformats.org/officeDocument/2006/relationships/hyperlink" Target="https://clutch.co/profile/2muchcoffee" TargetMode="External"/><Relationship Id="rId3370" Type="http://schemas.openxmlformats.org/officeDocument/2006/relationships/hyperlink" Target="https://www.windmillstrategy.com/?utm_source=clutch.co&amp;utm_medium=referral&amp;utm_campaign=directory" TargetMode="External"/><Relationship Id="rId121" Type="http://schemas.openxmlformats.org/officeDocument/2006/relationships/hyperlink" Target="https://clutch.co/profile/pixel" TargetMode="External"/><Relationship Id="rId2041" Type="http://schemas.openxmlformats.org/officeDocument/2006/relationships/hyperlink" Target="https://2muchcoffee.com/?utm_source=clutch.co&amp;utm_medium=referral&amp;utm_campaign=web-developers" TargetMode="External"/><Relationship Id="rId3373" Type="http://schemas.openxmlformats.org/officeDocument/2006/relationships/hyperlink" Target="https://clutch.co/profile/efir-media" TargetMode="External"/><Relationship Id="rId120" Type="http://schemas.openxmlformats.org/officeDocument/2006/relationships/hyperlink" Target="https://www.metaltoad.com/?utm_source=clutch.co&amp;utm_medium=referral&amp;utm_campaign=directory" TargetMode="External"/><Relationship Id="rId2042" Type="http://schemas.openxmlformats.org/officeDocument/2006/relationships/hyperlink" Target="https://clutch.co/profile/media-captain" TargetMode="External"/><Relationship Id="rId3372" Type="http://schemas.openxmlformats.org/officeDocument/2006/relationships/hyperlink" Target="http://sloboda-studio.com/?utm_source=clutch&amp;utm_medium=web_developers_global&amp;utm_campaign=web-developers-global" TargetMode="External"/><Relationship Id="rId2043" Type="http://schemas.openxmlformats.org/officeDocument/2006/relationships/hyperlink" Target="https://www.themediacaptain.com/?utm_source=clutch.co&amp;utm_medium=referral&amp;utm_campaign=directory" TargetMode="External"/><Relationship Id="rId3375" Type="http://schemas.openxmlformats.org/officeDocument/2006/relationships/hyperlink" Target="https://clutch.co/profile/effectus-software" TargetMode="External"/><Relationship Id="rId2044" Type="http://schemas.openxmlformats.org/officeDocument/2006/relationships/hyperlink" Target="https://clutch.co/profile/alliancetek" TargetMode="External"/><Relationship Id="rId3374" Type="http://schemas.openxmlformats.org/officeDocument/2006/relationships/hyperlink" Target="https://efirmedia.com/?utm_source=clutch.co&amp;utm_medium=referral&amp;utm_campaign=directory" TargetMode="External"/><Relationship Id="rId125" Type="http://schemas.openxmlformats.org/officeDocument/2006/relationships/hyperlink" Target="https://clutch.co/profile/boldare" TargetMode="External"/><Relationship Id="rId2045" Type="http://schemas.openxmlformats.org/officeDocument/2006/relationships/hyperlink" Target="http://www.alliancetek.com/?utm_source=clutch.co&amp;utm_medium=referral" TargetMode="External"/><Relationship Id="rId3377" Type="http://schemas.openxmlformats.org/officeDocument/2006/relationships/hyperlink" Target="https://clutch.co/profile/wizeline" TargetMode="External"/><Relationship Id="rId124" Type="http://schemas.openxmlformats.org/officeDocument/2006/relationships/hyperlink" Target="https://www.cheenti.com/" TargetMode="External"/><Relationship Id="rId2046" Type="http://schemas.openxmlformats.org/officeDocument/2006/relationships/hyperlink" Target="https://clutch.co/profile/trademark-productions" TargetMode="External"/><Relationship Id="rId3376" Type="http://schemas.openxmlformats.org/officeDocument/2006/relationships/hyperlink" Target="https://www.effectussoftware.com/?utm_source=clutch.co&amp;utm_medium=referral" TargetMode="External"/><Relationship Id="rId123" Type="http://schemas.openxmlformats.org/officeDocument/2006/relationships/hyperlink" Target="https://clutch.co/profile/cheenti-digital" TargetMode="External"/><Relationship Id="rId2047" Type="http://schemas.openxmlformats.org/officeDocument/2006/relationships/hyperlink" Target="https://www.tmprod.com/" TargetMode="External"/><Relationship Id="rId3379" Type="http://schemas.openxmlformats.org/officeDocument/2006/relationships/hyperlink" Target="https://clutch.co/profile/darwin" TargetMode="External"/><Relationship Id="rId122" Type="http://schemas.openxmlformats.org/officeDocument/2006/relationships/hyperlink" Target="http://www.bythepixel.com/" TargetMode="External"/><Relationship Id="rId2048" Type="http://schemas.openxmlformats.org/officeDocument/2006/relationships/hyperlink" Target="https://clutch.co/profile/appsbee-software" TargetMode="External"/><Relationship Id="rId3378" Type="http://schemas.openxmlformats.org/officeDocument/2006/relationships/hyperlink" Target="http://www.wizeline.com/" TargetMode="External"/><Relationship Id="rId2038" Type="http://schemas.openxmlformats.org/officeDocument/2006/relationships/hyperlink" Target="https://clutch.co/profile/visionamp-web-design" TargetMode="External"/><Relationship Id="rId2039" Type="http://schemas.openxmlformats.org/officeDocument/2006/relationships/hyperlink" Target="https://visionamp.com/" TargetMode="External"/><Relationship Id="rId3369" Type="http://schemas.openxmlformats.org/officeDocument/2006/relationships/hyperlink" Target="https://clutch.co/profile/windmill-strategy" TargetMode="External"/><Relationship Id="rId118" Type="http://schemas.openxmlformats.org/officeDocument/2006/relationships/hyperlink" Target="https://espeo.eu/?utm_source=clutch.co&amp;utm_medium=referral" TargetMode="External"/><Relationship Id="rId117" Type="http://schemas.openxmlformats.org/officeDocument/2006/relationships/hyperlink" Target="https://clutch.co/profile/espeo-software" TargetMode="External"/><Relationship Id="rId116" Type="http://schemas.openxmlformats.org/officeDocument/2006/relationships/hyperlink" Target="https://www.lasoft.org/?utm_source=clutch.co&amp;utm_medium=referral&amp;utm_campaign=web-developers" TargetMode="External"/><Relationship Id="rId115" Type="http://schemas.openxmlformats.org/officeDocument/2006/relationships/hyperlink" Target="https://clutch.co/profile/lasoft" TargetMode="External"/><Relationship Id="rId3360" Type="http://schemas.openxmlformats.org/officeDocument/2006/relationships/hyperlink" Target="http://synsoftglobal.com/" TargetMode="External"/><Relationship Id="rId119" Type="http://schemas.openxmlformats.org/officeDocument/2006/relationships/hyperlink" Target="https://clutch.co/profile/metal-toad" TargetMode="External"/><Relationship Id="rId110" Type="http://schemas.openxmlformats.org/officeDocument/2006/relationships/hyperlink" Target="https://inssio.com/?utm_source=clutch.co&amp;utm_medium=referral&amp;utm_campaign=directory" TargetMode="External"/><Relationship Id="rId2030" Type="http://schemas.openxmlformats.org/officeDocument/2006/relationships/hyperlink" Target="https://clutch.co/profile/forbytes" TargetMode="External"/><Relationship Id="rId3362" Type="http://schemas.openxmlformats.org/officeDocument/2006/relationships/hyperlink" Target="http://www.velocitypartners.net/" TargetMode="External"/><Relationship Id="rId2031" Type="http://schemas.openxmlformats.org/officeDocument/2006/relationships/hyperlink" Target="https://forbytes.com/" TargetMode="External"/><Relationship Id="rId3361" Type="http://schemas.openxmlformats.org/officeDocument/2006/relationships/hyperlink" Target="https://clutch.co/profile/velocity-partners" TargetMode="External"/><Relationship Id="rId2032" Type="http://schemas.openxmlformats.org/officeDocument/2006/relationships/hyperlink" Target="https://clutch.co/profile/probegin" TargetMode="External"/><Relationship Id="rId3364" Type="http://schemas.openxmlformats.org/officeDocument/2006/relationships/hyperlink" Target="http://www.shareitsolutions.com/" TargetMode="External"/><Relationship Id="rId2033" Type="http://schemas.openxmlformats.org/officeDocument/2006/relationships/hyperlink" Target="https://www.probegin.com/?utm_source=clutch.co&amp;utm_medium=referral&amp;utm_campaign=directory" TargetMode="External"/><Relationship Id="rId3363" Type="http://schemas.openxmlformats.org/officeDocument/2006/relationships/hyperlink" Target="https://clutch.co/profile/share-it" TargetMode="External"/><Relationship Id="rId114" Type="http://schemas.openxmlformats.org/officeDocument/2006/relationships/hyperlink" Target="https://www.zignuts.com/?utm_source=Clutch&amp;utm_medium=referral&amp;utm_campaign=Zignuts-Technolab-Profile-Listing" TargetMode="External"/><Relationship Id="rId2034" Type="http://schemas.openxmlformats.org/officeDocument/2006/relationships/hyperlink" Target="https://clutch.co/profile/webcontrive-technologies" TargetMode="External"/><Relationship Id="rId3366" Type="http://schemas.openxmlformats.org/officeDocument/2006/relationships/hyperlink" Target="https://digitalmettle.com/?utm_source=clutch.co&amp;utm_medium=referral&amp;utm_campaign=web-developers" TargetMode="External"/><Relationship Id="rId113" Type="http://schemas.openxmlformats.org/officeDocument/2006/relationships/hyperlink" Target="https://clutch.co/profile/zignuts-technolab" TargetMode="External"/><Relationship Id="rId2035" Type="http://schemas.openxmlformats.org/officeDocument/2006/relationships/hyperlink" Target="http://www.webcontrive.com/" TargetMode="External"/><Relationship Id="rId3365" Type="http://schemas.openxmlformats.org/officeDocument/2006/relationships/hyperlink" Target="https://clutch.co/profile/digital-mettle" TargetMode="External"/><Relationship Id="rId112" Type="http://schemas.openxmlformats.org/officeDocument/2006/relationships/hyperlink" Target="https://www.pellsoftware.com/custom-software/?utm_source=clutch.co&amp;utm_medium=referral&amp;utm_campaign=directory" TargetMode="External"/><Relationship Id="rId2036" Type="http://schemas.openxmlformats.org/officeDocument/2006/relationships/hyperlink" Target="https://clutch.co/profile/atomic-smash" TargetMode="External"/><Relationship Id="rId3368" Type="http://schemas.openxmlformats.org/officeDocument/2006/relationships/hyperlink" Target="http://www.dabapps.com/" TargetMode="External"/><Relationship Id="rId111" Type="http://schemas.openxmlformats.org/officeDocument/2006/relationships/hyperlink" Target="https://clutch.co/profile/pell-software" TargetMode="External"/><Relationship Id="rId2037" Type="http://schemas.openxmlformats.org/officeDocument/2006/relationships/hyperlink" Target="https://www.atomicsmash.co.uk/" TargetMode="External"/><Relationship Id="rId3367" Type="http://schemas.openxmlformats.org/officeDocument/2006/relationships/hyperlink" Target="https://clutch.co/profile/dabapps" TargetMode="External"/><Relationship Id="rId3315" Type="http://schemas.openxmlformats.org/officeDocument/2006/relationships/hyperlink" Target="https://clutch.co/profile/exemplifi" TargetMode="External"/><Relationship Id="rId3314" Type="http://schemas.openxmlformats.org/officeDocument/2006/relationships/hyperlink" Target="https://utilitynyc.com/?utm_source=clutch.co&amp;utm_medium=referral" TargetMode="External"/><Relationship Id="rId3317" Type="http://schemas.openxmlformats.org/officeDocument/2006/relationships/hyperlink" Target="https://clutch.co/profile/kodius" TargetMode="External"/><Relationship Id="rId3316" Type="http://schemas.openxmlformats.org/officeDocument/2006/relationships/hyperlink" Target="https://www.exemplifi.io/?utm_source=clutch.co&amp;utm_medium=referral&amp;utm_campaign=directory" TargetMode="External"/><Relationship Id="rId3319" Type="http://schemas.openxmlformats.org/officeDocument/2006/relationships/hyperlink" Target="https://clutch.co/profile/red-foundry" TargetMode="External"/><Relationship Id="rId3318" Type="http://schemas.openxmlformats.org/officeDocument/2006/relationships/hyperlink" Target="https://kodius.com/?utm_source=clutch.co&amp;utm_medium=referral&amp;utm_campaign=directory" TargetMode="External"/><Relationship Id="rId3311" Type="http://schemas.openxmlformats.org/officeDocument/2006/relationships/hyperlink" Target="https://clutch.co/profile/zco" TargetMode="External"/><Relationship Id="rId3310" Type="http://schemas.openxmlformats.org/officeDocument/2006/relationships/hyperlink" Target="http://www.blink22.com/?utm_source=clutch.co&amp;utm_medium=referral" TargetMode="External"/><Relationship Id="rId3313" Type="http://schemas.openxmlformats.org/officeDocument/2006/relationships/hyperlink" Target="https://clutch.co/profile/utility" TargetMode="External"/><Relationship Id="rId3312" Type="http://schemas.openxmlformats.org/officeDocument/2006/relationships/hyperlink" Target="https://www.zco.com/?utm_source=clutch.co&amp;utm_medium=referral" TargetMode="External"/><Relationship Id="rId3304" Type="http://schemas.openxmlformats.org/officeDocument/2006/relationships/hyperlink" Target="https://technostacks.com/?utm_source=clutch.co&amp;utm_medium=referral&amp;utm_campaign=directory" TargetMode="External"/><Relationship Id="rId3303" Type="http://schemas.openxmlformats.org/officeDocument/2006/relationships/hyperlink" Target="https://clutch.co/profile/technostacks-infotech" TargetMode="External"/><Relationship Id="rId3306" Type="http://schemas.openxmlformats.org/officeDocument/2006/relationships/hyperlink" Target="https://doitbig.online/?utm_source=clutch.co&amp;utm_medium=referral&amp;utm_campaign=directory" TargetMode="External"/><Relationship Id="rId3305" Type="http://schemas.openxmlformats.org/officeDocument/2006/relationships/hyperlink" Target="https://clutch.co/profile/do-it-big" TargetMode="External"/><Relationship Id="rId3308" Type="http://schemas.openxmlformats.org/officeDocument/2006/relationships/hyperlink" Target="https://www.dcsl.com/?utm_source=clutch.co&amp;utm_medium=referral" TargetMode="External"/><Relationship Id="rId3307" Type="http://schemas.openxmlformats.org/officeDocument/2006/relationships/hyperlink" Target="https://clutch.co/profile/dcsl-guidesmiths" TargetMode="External"/><Relationship Id="rId3309" Type="http://schemas.openxmlformats.org/officeDocument/2006/relationships/hyperlink" Target="https://clutch.co/profile/blink22" TargetMode="External"/><Relationship Id="rId3300" Type="http://schemas.openxmlformats.org/officeDocument/2006/relationships/hyperlink" Target="https://thoughtfulcompany.io/?utm_source=clutch.co&amp;utm_medium=referral&amp;utm_campaign=directory" TargetMode="External"/><Relationship Id="rId3302" Type="http://schemas.openxmlformats.org/officeDocument/2006/relationships/hyperlink" Target="http://www.ameexusa.com/" TargetMode="External"/><Relationship Id="rId3301" Type="http://schemas.openxmlformats.org/officeDocument/2006/relationships/hyperlink" Target="https://clutch.co/profile/ameex-technologies-corp" TargetMode="External"/><Relationship Id="rId2005" Type="http://schemas.openxmlformats.org/officeDocument/2006/relationships/hyperlink" Target="https://simplabs.com/services/?utm_source=clutch.co&amp;utm_medium=referral&amp;utm_campaign=web-developers" TargetMode="External"/><Relationship Id="rId3337" Type="http://schemas.openxmlformats.org/officeDocument/2006/relationships/hyperlink" Target="https://clutch.co/profile/ddi-development" TargetMode="External"/><Relationship Id="rId2006" Type="http://schemas.openxmlformats.org/officeDocument/2006/relationships/hyperlink" Target="https://clutch.co/profile/redwerk" TargetMode="External"/><Relationship Id="rId3336" Type="http://schemas.openxmlformats.org/officeDocument/2006/relationships/hyperlink" Target="http://93digital.co.uk/" TargetMode="External"/><Relationship Id="rId2007" Type="http://schemas.openxmlformats.org/officeDocument/2006/relationships/hyperlink" Target="https://redwerk.com/?utm_source=clutch.co&amp;utm_medium=referral&amp;utm_campaign=web-developers" TargetMode="External"/><Relationship Id="rId3339" Type="http://schemas.openxmlformats.org/officeDocument/2006/relationships/hyperlink" Target="https://clutch.co/profile/it-teams" TargetMode="External"/><Relationship Id="rId2008" Type="http://schemas.openxmlformats.org/officeDocument/2006/relationships/hyperlink" Target="https://clutch.co/profile/e-core" TargetMode="External"/><Relationship Id="rId3338" Type="http://schemas.openxmlformats.org/officeDocument/2006/relationships/hyperlink" Target="http://ddi-dev.com/" TargetMode="External"/><Relationship Id="rId2009" Type="http://schemas.openxmlformats.org/officeDocument/2006/relationships/hyperlink" Target="https://codelab.e-core.com/" TargetMode="External"/><Relationship Id="rId3331" Type="http://schemas.openxmlformats.org/officeDocument/2006/relationships/hyperlink" Target="https://clutch.co/profile/richestsoft" TargetMode="External"/><Relationship Id="rId2000" Type="http://schemas.openxmlformats.org/officeDocument/2006/relationships/hyperlink" Target="https://clutch.co/profile/vintage" TargetMode="External"/><Relationship Id="rId3330" Type="http://schemas.openxmlformats.org/officeDocument/2006/relationships/hyperlink" Target="http://www.cudev.com/" TargetMode="External"/><Relationship Id="rId2001" Type="http://schemas.openxmlformats.org/officeDocument/2006/relationships/hyperlink" Target="http://vintage.agency/" TargetMode="External"/><Relationship Id="rId3333" Type="http://schemas.openxmlformats.org/officeDocument/2006/relationships/hyperlink" Target="https://clutch.co/profile/arkbauer" TargetMode="External"/><Relationship Id="rId2002" Type="http://schemas.openxmlformats.org/officeDocument/2006/relationships/hyperlink" Target="https://clutch.co/profile/upqode" TargetMode="External"/><Relationship Id="rId3332" Type="http://schemas.openxmlformats.org/officeDocument/2006/relationships/hyperlink" Target="https://richestsoft.com/mobile-application-development.html?utm_source=clutch.co&amp;utm_medium=referral&amp;utm_campaign=directory" TargetMode="External"/><Relationship Id="rId2003" Type="http://schemas.openxmlformats.org/officeDocument/2006/relationships/hyperlink" Target="https://upqode.com/" TargetMode="External"/><Relationship Id="rId3335" Type="http://schemas.openxmlformats.org/officeDocument/2006/relationships/hyperlink" Target="https://clutch.co/profile/93digital" TargetMode="External"/><Relationship Id="rId2004" Type="http://schemas.openxmlformats.org/officeDocument/2006/relationships/hyperlink" Target="https://clutch.co/profile/simplabs" TargetMode="External"/><Relationship Id="rId3334" Type="http://schemas.openxmlformats.org/officeDocument/2006/relationships/hyperlink" Target="https://arkbauer.com/" TargetMode="External"/><Relationship Id="rId3326" Type="http://schemas.openxmlformats.org/officeDocument/2006/relationships/hyperlink" Target="http://euristiq.com/?utm_source=clutch.co&amp;utm_medium=referral" TargetMode="External"/><Relationship Id="rId3325" Type="http://schemas.openxmlformats.org/officeDocument/2006/relationships/hyperlink" Target="https://clutch.co/profile/euristiq" TargetMode="External"/><Relationship Id="rId3328" Type="http://schemas.openxmlformats.org/officeDocument/2006/relationships/hyperlink" Target="https://graffino.com/" TargetMode="External"/><Relationship Id="rId3327" Type="http://schemas.openxmlformats.org/officeDocument/2006/relationships/hyperlink" Target="https://clutch.co/profile/graffino" TargetMode="External"/><Relationship Id="rId3329" Type="http://schemas.openxmlformats.org/officeDocument/2006/relationships/hyperlink" Target="https://clutch.co/profile/cudev" TargetMode="External"/><Relationship Id="rId3320" Type="http://schemas.openxmlformats.org/officeDocument/2006/relationships/hyperlink" Target="http://www.redfoundry.com/?utm_source=clutch.co&amp;utm_medium=referral" TargetMode="External"/><Relationship Id="rId3322" Type="http://schemas.openxmlformats.org/officeDocument/2006/relationships/hyperlink" Target="https://pridigital.com/?utm_source=clutch.co&amp;utm_medium=referral" TargetMode="External"/><Relationship Id="rId3321" Type="http://schemas.openxmlformats.org/officeDocument/2006/relationships/hyperlink" Target="https://clutch.co/profile/pri" TargetMode="External"/><Relationship Id="rId3324" Type="http://schemas.openxmlformats.org/officeDocument/2006/relationships/hyperlink" Target="https://www.a2design.biz/" TargetMode="External"/><Relationship Id="rId3323" Type="http://schemas.openxmlformats.org/officeDocument/2006/relationships/hyperlink" Target="https://clutch.co/profile/a2-design-0" TargetMode="External"/><Relationship Id="rId2090" Type="http://schemas.openxmlformats.org/officeDocument/2006/relationships/hyperlink" Target="https://clutch.co/profile/luminary" TargetMode="External"/><Relationship Id="rId2091" Type="http://schemas.openxmlformats.org/officeDocument/2006/relationships/hyperlink" Target="https://www.luminary.com/?utm_source=clutch.co&amp;utm_medium=referral" TargetMode="External"/><Relationship Id="rId2092" Type="http://schemas.openxmlformats.org/officeDocument/2006/relationships/hyperlink" Target="https://clutch.co/profile/techspeed" TargetMode="External"/><Relationship Id="rId2093" Type="http://schemas.openxmlformats.org/officeDocument/2006/relationships/hyperlink" Target="http://www.techspeed.com/?utm_source=clutch.co&amp;utm_medium=referral&amp;utm_campaign=directory" TargetMode="External"/><Relationship Id="rId2094" Type="http://schemas.openxmlformats.org/officeDocument/2006/relationships/hyperlink" Target="https://clutch.co/profile/clerisy-solutions-private" TargetMode="External"/><Relationship Id="rId2095" Type="http://schemas.openxmlformats.org/officeDocument/2006/relationships/hyperlink" Target="https://www.clerisysolutions.com/" TargetMode="External"/><Relationship Id="rId2096" Type="http://schemas.openxmlformats.org/officeDocument/2006/relationships/hyperlink" Target="https://clutch.co/profile/goji-labs" TargetMode="External"/><Relationship Id="rId2097" Type="http://schemas.openxmlformats.org/officeDocument/2006/relationships/hyperlink" Target="https://gojilabs.com/?utm_source=clutch.co&amp;utm_medium=referral&amp;utm_campaign=web-developers" TargetMode="External"/><Relationship Id="rId2098" Type="http://schemas.openxmlformats.org/officeDocument/2006/relationships/hyperlink" Target="https://clutch.co/profile/metajive" TargetMode="External"/><Relationship Id="rId2099" Type="http://schemas.openxmlformats.org/officeDocument/2006/relationships/hyperlink" Target="http://www.metajive.com/?utm_source=clutch.co&amp;utm_medium=referral&amp;utm_campaign=directory" TargetMode="External"/><Relationship Id="rId3391" Type="http://schemas.openxmlformats.org/officeDocument/2006/relationships/hyperlink" Target="https://clutch.co/profile/rootstack" TargetMode="External"/><Relationship Id="rId2060" Type="http://schemas.openxmlformats.org/officeDocument/2006/relationships/hyperlink" Target="https://clutch.co/profile/geekyants" TargetMode="External"/><Relationship Id="rId3390" Type="http://schemas.openxmlformats.org/officeDocument/2006/relationships/hyperlink" Target="https://thebhwgroup.com/?utm_source=clutch.co&amp;utm_medium=referral" TargetMode="External"/><Relationship Id="rId2061" Type="http://schemas.openxmlformats.org/officeDocument/2006/relationships/hyperlink" Target="https://geekyants.com/?utm_source=Clutch&amp;utm_medium=Visit%20Website&amp;utm_campaign=Clutch_Profile" TargetMode="External"/><Relationship Id="rId3393" Type="http://schemas.openxmlformats.org/officeDocument/2006/relationships/hyperlink" Target="https://clutch.co/profile/mpc-1" TargetMode="External"/><Relationship Id="rId2062" Type="http://schemas.openxmlformats.org/officeDocument/2006/relationships/hyperlink" Target="https://clutch.co/profile/app-solutions" TargetMode="External"/><Relationship Id="rId3392" Type="http://schemas.openxmlformats.org/officeDocument/2006/relationships/hyperlink" Target="http://www.rootstack.com/?utm_source=clutch.co&amp;utm_medium=referral&amp;utm_campaign=directory" TargetMode="External"/><Relationship Id="rId2063" Type="http://schemas.openxmlformats.org/officeDocument/2006/relationships/hyperlink" Target="https://theappsolutions.com/" TargetMode="External"/><Relationship Id="rId3395" Type="http://schemas.openxmlformats.org/officeDocument/2006/relationships/hyperlink" Target="https://clutch.co/profile/profil-software" TargetMode="External"/><Relationship Id="rId2064" Type="http://schemas.openxmlformats.org/officeDocument/2006/relationships/hyperlink" Target="https://clutch.co/profile/app-scoop" TargetMode="External"/><Relationship Id="rId3394" Type="http://schemas.openxmlformats.org/officeDocument/2006/relationships/hyperlink" Target="https://massivepixel.io/?utm_source=clutch.co&amp;utm_medium=referral&amp;utm_campaign=directory" TargetMode="External"/><Relationship Id="rId2065" Type="http://schemas.openxmlformats.org/officeDocument/2006/relationships/hyperlink" Target="http://www.app-scoop.com/?utm_source=clutch.co&amp;utm_medium=referral" TargetMode="External"/><Relationship Id="rId3397" Type="http://schemas.openxmlformats.org/officeDocument/2006/relationships/hyperlink" Target="https://clutch.co/profile/ontid" TargetMode="External"/><Relationship Id="rId2066" Type="http://schemas.openxmlformats.org/officeDocument/2006/relationships/hyperlink" Target="https://clutch.co/profile/fingent" TargetMode="External"/><Relationship Id="rId3396" Type="http://schemas.openxmlformats.org/officeDocument/2006/relationships/hyperlink" Target="https://profil-software.com/?utm_source=clutch.co&amp;utm_medium=referral" TargetMode="External"/><Relationship Id="rId2067" Type="http://schemas.openxmlformats.org/officeDocument/2006/relationships/hyperlink" Target="https://www.fingent.com/web-application-development/?utm_source=Clutch&amp;utm_medium=GoldSponsorship&amp;utm_campaign=website" TargetMode="External"/><Relationship Id="rId3399" Type="http://schemas.openxmlformats.org/officeDocument/2006/relationships/hyperlink" Target="https://clutch.co/profile/iyrix-technologies" TargetMode="External"/><Relationship Id="rId2068" Type="http://schemas.openxmlformats.org/officeDocument/2006/relationships/hyperlink" Target="https://clutch.co/profile/scand" TargetMode="External"/><Relationship Id="rId3398" Type="http://schemas.openxmlformats.org/officeDocument/2006/relationships/hyperlink" Target="https://ontid.com/" TargetMode="External"/><Relationship Id="rId2069" Type="http://schemas.openxmlformats.org/officeDocument/2006/relationships/hyperlink" Target="https://scand.com/?utm_source=clutch&amp;utm_medium=referral" TargetMode="External"/><Relationship Id="rId3380" Type="http://schemas.openxmlformats.org/officeDocument/2006/relationships/hyperlink" Target="https://darwinapps.com/?utm_source=clutch.co&amp;utm_medium=referral&amp;utm_campaign=web-developers" TargetMode="External"/><Relationship Id="rId2050" Type="http://schemas.openxmlformats.org/officeDocument/2006/relationships/hyperlink" Target="https://clutch.co/profile/stafflancer" TargetMode="External"/><Relationship Id="rId3382" Type="http://schemas.openxmlformats.org/officeDocument/2006/relationships/hyperlink" Target="https://humaninteraction.com/?utm_source=clutch.co&amp;utm_medium=referral" TargetMode="External"/><Relationship Id="rId2051" Type="http://schemas.openxmlformats.org/officeDocument/2006/relationships/hyperlink" Target="https://stafflancer.com/" TargetMode="External"/><Relationship Id="rId3381" Type="http://schemas.openxmlformats.org/officeDocument/2006/relationships/hyperlink" Target="https://clutch.co/profile/human-0" TargetMode="External"/><Relationship Id="rId2052" Type="http://schemas.openxmlformats.org/officeDocument/2006/relationships/hyperlink" Target="https://clutch.co/profile/bulcode" TargetMode="External"/><Relationship Id="rId3384" Type="http://schemas.openxmlformats.org/officeDocument/2006/relationships/hyperlink" Target="http://www.tridhya.com/" TargetMode="External"/><Relationship Id="rId2053" Type="http://schemas.openxmlformats.org/officeDocument/2006/relationships/hyperlink" Target="http://www.bulcode.com/" TargetMode="External"/><Relationship Id="rId3383" Type="http://schemas.openxmlformats.org/officeDocument/2006/relationships/hyperlink" Target="https://clutch.co/profile/tridhya-tech-private" TargetMode="External"/><Relationship Id="rId2054" Type="http://schemas.openxmlformats.org/officeDocument/2006/relationships/hyperlink" Target="https://clutch.co/profile/evince-development" TargetMode="External"/><Relationship Id="rId3386" Type="http://schemas.openxmlformats.org/officeDocument/2006/relationships/hyperlink" Target="http://sof.to/en" TargetMode="External"/><Relationship Id="rId2055" Type="http://schemas.openxmlformats.org/officeDocument/2006/relationships/hyperlink" Target="https://evincedev.com/?utm_source=clutch&amp;utm_medium=web-sponsor&amp;utm_campaign=web&amp;utm_content=development" TargetMode="External"/><Relationship Id="rId3385" Type="http://schemas.openxmlformats.org/officeDocument/2006/relationships/hyperlink" Target="https://clutch.co/profile/softo" TargetMode="External"/><Relationship Id="rId2056" Type="http://schemas.openxmlformats.org/officeDocument/2006/relationships/hyperlink" Target="https://clutch.co/profile/thumbmunkeys" TargetMode="External"/><Relationship Id="rId3388" Type="http://schemas.openxmlformats.org/officeDocument/2006/relationships/hyperlink" Target="https://wealize.digital/?utm_source=clutch.co&amp;utm_medium=referral&amp;utm_campaign=directory" TargetMode="External"/><Relationship Id="rId2057" Type="http://schemas.openxmlformats.org/officeDocument/2006/relationships/hyperlink" Target="http://www.thumbmunkeys.com/?utm_source=clutch.co&amp;utm_medium=referral" TargetMode="External"/><Relationship Id="rId3387" Type="http://schemas.openxmlformats.org/officeDocument/2006/relationships/hyperlink" Target="https://clutch.co/profile/wealize" TargetMode="External"/><Relationship Id="rId2058" Type="http://schemas.openxmlformats.org/officeDocument/2006/relationships/hyperlink" Target="https://clutch.co/profile/recurship" TargetMode="External"/><Relationship Id="rId2059" Type="http://schemas.openxmlformats.org/officeDocument/2006/relationships/hyperlink" Target="http://recurship.com/" TargetMode="External"/><Relationship Id="rId3389" Type="http://schemas.openxmlformats.org/officeDocument/2006/relationships/hyperlink" Target="https://clutch.co/profile/bhw-group" TargetMode="External"/><Relationship Id="rId2080" Type="http://schemas.openxmlformats.org/officeDocument/2006/relationships/hyperlink" Target="https://clutch.co/profile/decoagency" TargetMode="External"/><Relationship Id="rId2081" Type="http://schemas.openxmlformats.org/officeDocument/2006/relationships/hyperlink" Target="https://deco.agency/" TargetMode="External"/><Relationship Id="rId2082" Type="http://schemas.openxmlformats.org/officeDocument/2006/relationships/hyperlink" Target="https://clutch.co/profile/deventure" TargetMode="External"/><Relationship Id="rId2083" Type="http://schemas.openxmlformats.org/officeDocument/2006/relationships/hyperlink" Target="https://www.deventure.co/?utm_source=clutch.co&amp;utm_medium=referral" TargetMode="External"/><Relationship Id="rId2084" Type="http://schemas.openxmlformats.org/officeDocument/2006/relationships/hyperlink" Target="https://clutch.co/profile/codex-software" TargetMode="External"/><Relationship Id="rId2085" Type="http://schemas.openxmlformats.org/officeDocument/2006/relationships/hyperlink" Target="http://codex-soft.net/" TargetMode="External"/><Relationship Id="rId2086" Type="http://schemas.openxmlformats.org/officeDocument/2006/relationships/hyperlink" Target="https://clutch.co/profile/rootstrap" TargetMode="External"/><Relationship Id="rId2087" Type="http://schemas.openxmlformats.org/officeDocument/2006/relationships/hyperlink" Target="http://www.rootstrap.com/?utm_source=clutch.co&amp;utm_medium=referral" TargetMode="External"/><Relationship Id="rId2088" Type="http://schemas.openxmlformats.org/officeDocument/2006/relationships/hyperlink" Target="https://clutch.co/profile/impltech" TargetMode="External"/><Relationship Id="rId2089" Type="http://schemas.openxmlformats.org/officeDocument/2006/relationships/hyperlink" Target="https://impltech.de/en/?utm_source=clutch.co&amp;utm_medium=referral&amp;utm_campaign=web-developers" TargetMode="External"/><Relationship Id="rId2070" Type="http://schemas.openxmlformats.org/officeDocument/2006/relationships/hyperlink" Target="https://clutch.co/profile/seattle-new-media" TargetMode="External"/><Relationship Id="rId2071" Type="http://schemas.openxmlformats.org/officeDocument/2006/relationships/hyperlink" Target="https://seattlenewmedia.com/" TargetMode="External"/><Relationship Id="rId2072" Type="http://schemas.openxmlformats.org/officeDocument/2006/relationships/hyperlink" Target="https://clutch.co/profile/globant" TargetMode="External"/><Relationship Id="rId2073" Type="http://schemas.openxmlformats.org/officeDocument/2006/relationships/hyperlink" Target="http://www.globant.com/" TargetMode="External"/><Relationship Id="rId2074" Type="http://schemas.openxmlformats.org/officeDocument/2006/relationships/hyperlink" Target="https://clutch.co/profile/concept-studio" TargetMode="External"/><Relationship Id="rId2075" Type="http://schemas.openxmlformats.org/officeDocument/2006/relationships/hyperlink" Target="http://conceptstudio.com/" TargetMode="External"/><Relationship Id="rId2076" Type="http://schemas.openxmlformats.org/officeDocument/2006/relationships/hyperlink" Target="https://clutch.co/profile/tepia-co" TargetMode="External"/><Relationship Id="rId2077" Type="http://schemas.openxmlformats.org/officeDocument/2006/relationships/hyperlink" Target="https://www.tepia.co/?utm_source=clutch.co&amp;utm_medium=referral&amp;utm_campaign=directory" TargetMode="External"/><Relationship Id="rId2078" Type="http://schemas.openxmlformats.org/officeDocument/2006/relationships/hyperlink" Target="https://clutch.co/profile/tbh-creative" TargetMode="External"/><Relationship Id="rId2079" Type="http://schemas.openxmlformats.org/officeDocument/2006/relationships/hyperlink" Target="https://www.tbhcreative.com/" TargetMode="External"/><Relationship Id="rId2940" Type="http://schemas.openxmlformats.org/officeDocument/2006/relationships/hyperlink" Target="https://clutch.co/profile/layer-one-media" TargetMode="External"/><Relationship Id="rId1610" Type="http://schemas.openxmlformats.org/officeDocument/2006/relationships/hyperlink" Target="https://clutch.co/profile/ragnarson" TargetMode="External"/><Relationship Id="rId2941" Type="http://schemas.openxmlformats.org/officeDocument/2006/relationships/hyperlink" Target="http://layeronemedia.com/" TargetMode="External"/><Relationship Id="rId1611" Type="http://schemas.openxmlformats.org/officeDocument/2006/relationships/hyperlink" Target="https://ragnarson.com/?utm_source=clutch.co&amp;utm_medium=referral&amp;utm_campaign=web-developers" TargetMode="External"/><Relationship Id="rId2942" Type="http://schemas.openxmlformats.org/officeDocument/2006/relationships/hyperlink" Target="https://clutch.co/profile/wi4" TargetMode="External"/><Relationship Id="rId1612" Type="http://schemas.openxmlformats.org/officeDocument/2006/relationships/hyperlink" Target="https://clutch.co/profile/nethues-technologies" TargetMode="External"/><Relationship Id="rId2943" Type="http://schemas.openxmlformats.org/officeDocument/2006/relationships/hyperlink" Target="https://www.wi4.org/?utm_source=clutch.co&amp;utm_medium=referral&amp;utm_campaign=directory" TargetMode="External"/><Relationship Id="rId1613" Type="http://schemas.openxmlformats.org/officeDocument/2006/relationships/hyperlink" Target="https://www.nethues.com/" TargetMode="External"/><Relationship Id="rId2944" Type="http://schemas.openxmlformats.org/officeDocument/2006/relationships/hyperlink" Target="https://clutch.co/profile/studio" TargetMode="External"/><Relationship Id="rId1614" Type="http://schemas.openxmlformats.org/officeDocument/2006/relationships/hyperlink" Target="https://clutch.co/profile/th-ey" TargetMode="External"/><Relationship Id="rId2945" Type="http://schemas.openxmlformats.org/officeDocument/2006/relationships/hyperlink" Target="https://via.studio/" TargetMode="External"/><Relationship Id="rId1615" Type="http://schemas.openxmlformats.org/officeDocument/2006/relationships/hyperlink" Target="https://th-ey.com/" TargetMode="External"/><Relationship Id="rId2946" Type="http://schemas.openxmlformats.org/officeDocument/2006/relationships/hyperlink" Target="https://clutch.co/profile/oxagile" TargetMode="External"/><Relationship Id="rId1616" Type="http://schemas.openxmlformats.org/officeDocument/2006/relationships/hyperlink" Target="https://clutch.co/profile/tkxel" TargetMode="External"/><Relationship Id="rId2947" Type="http://schemas.openxmlformats.org/officeDocument/2006/relationships/hyperlink" Target="https://www.oxagile.com/?utm_source=clutch.co&amp;utm_medium=referral&amp;utm_campaign=directory" TargetMode="External"/><Relationship Id="rId907" Type="http://schemas.openxmlformats.org/officeDocument/2006/relationships/hyperlink" Target="https://wildebee.st/?utm_source=clutch.co&amp;utm_medium=referral&amp;utm_campaign=web-developers" TargetMode="External"/><Relationship Id="rId1617" Type="http://schemas.openxmlformats.org/officeDocument/2006/relationships/hyperlink" Target="https://tkxel.com/?utm_source=clutch.co&amp;utm_medium=referral&amp;utm_campaign=web-developers" TargetMode="External"/><Relationship Id="rId2948" Type="http://schemas.openxmlformats.org/officeDocument/2006/relationships/hyperlink" Target="https://clutch.co/profile/highland" TargetMode="External"/><Relationship Id="rId906" Type="http://schemas.openxmlformats.org/officeDocument/2006/relationships/hyperlink" Target="https://clutch.co/profile/wildebeest" TargetMode="External"/><Relationship Id="rId1618" Type="http://schemas.openxmlformats.org/officeDocument/2006/relationships/hyperlink" Target="https://clutch.co/profile/ueno" TargetMode="External"/><Relationship Id="rId2949" Type="http://schemas.openxmlformats.org/officeDocument/2006/relationships/hyperlink" Target="https://highlandsolutions.com/?utm_source=clutch.co&amp;utm_medium=referral&amp;utm_campaign=web-developers" TargetMode="External"/><Relationship Id="rId905" Type="http://schemas.openxmlformats.org/officeDocument/2006/relationships/hyperlink" Target="https://www.spaceotechnologies.com/mobile-app-development/?utm_source=clutch&amp;utm_medium=referral" TargetMode="External"/><Relationship Id="rId1619" Type="http://schemas.openxmlformats.org/officeDocument/2006/relationships/hyperlink" Target="http://www.ueno.co/" TargetMode="External"/><Relationship Id="rId904" Type="http://schemas.openxmlformats.org/officeDocument/2006/relationships/hyperlink" Target="https://clutch.co/profile/space-o-technologies" TargetMode="External"/><Relationship Id="rId909" Type="http://schemas.openxmlformats.org/officeDocument/2006/relationships/hyperlink" Target="https://wearepresta.com/" TargetMode="External"/><Relationship Id="rId908" Type="http://schemas.openxmlformats.org/officeDocument/2006/relationships/hyperlink" Target="https://clutch.co/profile/presta" TargetMode="External"/><Relationship Id="rId903" Type="http://schemas.openxmlformats.org/officeDocument/2006/relationships/hyperlink" Target="http://skalar.com.ua/" TargetMode="External"/><Relationship Id="rId902" Type="http://schemas.openxmlformats.org/officeDocument/2006/relationships/hyperlink" Target="https://clutch.co/profile/skalar" TargetMode="External"/><Relationship Id="rId901" Type="http://schemas.openxmlformats.org/officeDocument/2006/relationships/hyperlink" Target="https://techaffinity.com/" TargetMode="External"/><Relationship Id="rId900" Type="http://schemas.openxmlformats.org/officeDocument/2006/relationships/hyperlink" Target="https://clutch.co/profile/techaffinity" TargetMode="External"/><Relationship Id="rId2930" Type="http://schemas.openxmlformats.org/officeDocument/2006/relationships/hyperlink" Target="https://clutch.co/profile/followbright" TargetMode="External"/><Relationship Id="rId1600" Type="http://schemas.openxmlformats.org/officeDocument/2006/relationships/hyperlink" Target="https://clutch.co/profile/design-ocean" TargetMode="External"/><Relationship Id="rId2931" Type="http://schemas.openxmlformats.org/officeDocument/2006/relationships/hyperlink" Target="http://www.followbright.com/" TargetMode="External"/><Relationship Id="rId1601" Type="http://schemas.openxmlformats.org/officeDocument/2006/relationships/hyperlink" Target="https://designocean.us/" TargetMode="External"/><Relationship Id="rId2932" Type="http://schemas.openxmlformats.org/officeDocument/2006/relationships/hyperlink" Target="https://clutch.co/profile/ulam-labs" TargetMode="External"/><Relationship Id="rId1602" Type="http://schemas.openxmlformats.org/officeDocument/2006/relationships/hyperlink" Target="https://clutch.co/profile/esteemed" TargetMode="External"/><Relationship Id="rId2933" Type="http://schemas.openxmlformats.org/officeDocument/2006/relationships/hyperlink" Target="https://www.ulam.io/?utm_source=clutch.co&amp;utm_medium=referral&amp;utm_campaign=directory" TargetMode="External"/><Relationship Id="rId1603" Type="http://schemas.openxmlformats.org/officeDocument/2006/relationships/hyperlink" Target="http://esteemed.io/" TargetMode="External"/><Relationship Id="rId2934" Type="http://schemas.openxmlformats.org/officeDocument/2006/relationships/hyperlink" Target="https://clutch.co/profile/juego-studios" TargetMode="External"/><Relationship Id="rId1604" Type="http://schemas.openxmlformats.org/officeDocument/2006/relationships/hyperlink" Target="https://clutch.co/profile/qarea" TargetMode="External"/><Relationship Id="rId2935" Type="http://schemas.openxmlformats.org/officeDocument/2006/relationships/hyperlink" Target="https://www.juegostudio.com/?utm_source=clutch.co&amp;utm_medium=referral" TargetMode="External"/><Relationship Id="rId1605" Type="http://schemas.openxmlformats.org/officeDocument/2006/relationships/hyperlink" Target="https://qarea.com/?utm_source=clutch.co&amp;utm_medium=directory" TargetMode="External"/><Relationship Id="rId2936" Type="http://schemas.openxmlformats.org/officeDocument/2006/relationships/hyperlink" Target="https://clutch.co/profile/smultron-software-lab" TargetMode="External"/><Relationship Id="rId1606" Type="http://schemas.openxmlformats.org/officeDocument/2006/relationships/hyperlink" Target="https://clutch.co/profile/semgeeks" TargetMode="External"/><Relationship Id="rId2937" Type="http://schemas.openxmlformats.org/officeDocument/2006/relationships/hyperlink" Target="https://smultron.software/" TargetMode="External"/><Relationship Id="rId1607" Type="http://schemas.openxmlformats.org/officeDocument/2006/relationships/hyperlink" Target="http://semgeeks.com/" TargetMode="External"/><Relationship Id="rId2938" Type="http://schemas.openxmlformats.org/officeDocument/2006/relationships/hyperlink" Target="https://clutch.co/profile/infoleven-gmbh" TargetMode="External"/><Relationship Id="rId1608" Type="http://schemas.openxmlformats.org/officeDocument/2006/relationships/hyperlink" Target="https://clutch.co/profile/paper-tiger" TargetMode="External"/><Relationship Id="rId2939" Type="http://schemas.openxmlformats.org/officeDocument/2006/relationships/hyperlink" Target="http://infoleven.com/?utm_source=clutch.co&amp;utm_medium=referral&amp;utm_campaign=web-developers" TargetMode="External"/><Relationship Id="rId1609" Type="http://schemas.openxmlformats.org/officeDocument/2006/relationships/hyperlink" Target="https://www.papertiger.com/?utm_source=clutch.co&amp;utm_medium=referral&amp;utm_campaign=web-developers" TargetMode="External"/><Relationship Id="rId1631" Type="http://schemas.openxmlformats.org/officeDocument/2006/relationships/hyperlink" Target="http://ogd-solutions.com/?utm_source=clutch.co&amp;utm_medium=referral&amp;utm_campaign=web-developers" TargetMode="External"/><Relationship Id="rId2962" Type="http://schemas.openxmlformats.org/officeDocument/2006/relationships/hyperlink" Target="https://clutch.co/profile/altsource-software" TargetMode="External"/><Relationship Id="rId1632" Type="http://schemas.openxmlformats.org/officeDocument/2006/relationships/hyperlink" Target="https://clutch.co/profile/codeq" TargetMode="External"/><Relationship Id="rId2963" Type="http://schemas.openxmlformats.org/officeDocument/2006/relationships/hyperlink" Target="https://www.altsourcesoftware.com/?utm_source=clutch.co&amp;utm_medium=referral&amp;utm_campaign=directory" TargetMode="External"/><Relationship Id="rId1633" Type="http://schemas.openxmlformats.org/officeDocument/2006/relationships/hyperlink" Target="https://codeq.pl/" TargetMode="External"/><Relationship Id="rId2964" Type="http://schemas.openxmlformats.org/officeDocument/2006/relationships/hyperlink" Target="https://clutch.co/profile/3xm-group" TargetMode="External"/><Relationship Id="rId1634" Type="http://schemas.openxmlformats.org/officeDocument/2006/relationships/hyperlink" Target="https://clutch.co/profile/engage-software" TargetMode="External"/><Relationship Id="rId2965" Type="http://schemas.openxmlformats.org/officeDocument/2006/relationships/hyperlink" Target="http://www.3xmgroup.com/?utm_source=clutch.co&amp;utm_medium=referral&amp;utm_campaign=directory" TargetMode="External"/><Relationship Id="rId1635" Type="http://schemas.openxmlformats.org/officeDocument/2006/relationships/hyperlink" Target="http://www.engagesoftware.com/" TargetMode="External"/><Relationship Id="rId2966" Type="http://schemas.openxmlformats.org/officeDocument/2006/relationships/hyperlink" Target="https://clutch.co/profile/soap-media" TargetMode="External"/><Relationship Id="rId1636" Type="http://schemas.openxmlformats.org/officeDocument/2006/relationships/hyperlink" Target="https://clutch.co/profile/coreline" TargetMode="External"/><Relationship Id="rId2967" Type="http://schemas.openxmlformats.org/officeDocument/2006/relationships/hyperlink" Target="https://www.soapmedia.co.uk/?utm_source=clutch.co&amp;utm_medium=referral&amp;utm_campaign=directory" TargetMode="External"/><Relationship Id="rId1637" Type="http://schemas.openxmlformats.org/officeDocument/2006/relationships/hyperlink" Target="https://coreline.agency/?utm_source=clutch.co&amp;utm_medium=referral" TargetMode="External"/><Relationship Id="rId2968" Type="http://schemas.openxmlformats.org/officeDocument/2006/relationships/hyperlink" Target="https://clutch.co/profile/iih-global" TargetMode="External"/><Relationship Id="rId1638" Type="http://schemas.openxmlformats.org/officeDocument/2006/relationships/hyperlink" Target="https://clutch.co/profile/navyug-infosolutions" TargetMode="External"/><Relationship Id="rId2969" Type="http://schemas.openxmlformats.org/officeDocument/2006/relationships/hyperlink" Target="https://www.iihglobal.com/?utm_source=clutch.co&amp;utm_medium=referral&amp;utm_campaign=web-developers" TargetMode="External"/><Relationship Id="rId929" Type="http://schemas.openxmlformats.org/officeDocument/2006/relationships/hyperlink" Target="http://www.cleverlance.com/" TargetMode="External"/><Relationship Id="rId1639" Type="http://schemas.openxmlformats.org/officeDocument/2006/relationships/hyperlink" Target="http://navyuginfo.com/?utm_source=clutch&amp;utm_campaign=profiles&amp;utm_medium=profile" TargetMode="External"/><Relationship Id="rId928" Type="http://schemas.openxmlformats.org/officeDocument/2006/relationships/hyperlink" Target="https://clutch.co/profile/cleverlance-enterprise-solutions" TargetMode="External"/><Relationship Id="rId927" Type="http://schemas.openxmlformats.org/officeDocument/2006/relationships/hyperlink" Target="https://tealmedia.com/" TargetMode="External"/><Relationship Id="rId926" Type="http://schemas.openxmlformats.org/officeDocument/2006/relationships/hyperlink" Target="https://clutch.co/profile/teal-media" TargetMode="External"/><Relationship Id="rId921" Type="http://schemas.openxmlformats.org/officeDocument/2006/relationships/hyperlink" Target="https://dmitrytech.com/" TargetMode="External"/><Relationship Id="rId920" Type="http://schemas.openxmlformats.org/officeDocument/2006/relationships/hyperlink" Target="https://clutch.co/profile/dmitrytech" TargetMode="External"/><Relationship Id="rId925" Type="http://schemas.openxmlformats.org/officeDocument/2006/relationships/hyperlink" Target="https://tenpixls.com/" TargetMode="External"/><Relationship Id="rId924" Type="http://schemas.openxmlformats.org/officeDocument/2006/relationships/hyperlink" Target="https://clutch.co/profile/tenpixls" TargetMode="External"/><Relationship Id="rId923" Type="http://schemas.openxmlformats.org/officeDocument/2006/relationships/hyperlink" Target="https://humanmade.com/?utm_source=clutch&amp;utm_medium=website&amp;utm_campaign=profile" TargetMode="External"/><Relationship Id="rId922" Type="http://schemas.openxmlformats.org/officeDocument/2006/relationships/hyperlink" Target="https://clutch.co/profile/human-made" TargetMode="External"/><Relationship Id="rId2960" Type="http://schemas.openxmlformats.org/officeDocument/2006/relationships/hyperlink" Target="https://clutch.co/profile/logamic" TargetMode="External"/><Relationship Id="rId1630" Type="http://schemas.openxmlformats.org/officeDocument/2006/relationships/hyperlink" Target="https://clutch.co/profile/one-group-digital-solutions" TargetMode="External"/><Relationship Id="rId2961" Type="http://schemas.openxmlformats.org/officeDocument/2006/relationships/hyperlink" Target="https://logamic.com/" TargetMode="External"/><Relationship Id="rId1620" Type="http://schemas.openxmlformats.org/officeDocument/2006/relationships/hyperlink" Target="https://clutch.co/profile/busy-human" TargetMode="External"/><Relationship Id="rId2951" Type="http://schemas.openxmlformats.org/officeDocument/2006/relationships/hyperlink" Target="https://www.fastspot.com/" TargetMode="External"/><Relationship Id="rId1621" Type="http://schemas.openxmlformats.org/officeDocument/2006/relationships/hyperlink" Target="http://busyhuman.io/?utm_source=clutch.co&amp;utm_medium=referral&amp;utm_campaign=directory" TargetMode="External"/><Relationship Id="rId2952" Type="http://schemas.openxmlformats.org/officeDocument/2006/relationships/hyperlink" Target="https://clutch.co/profile/singlemind" TargetMode="External"/><Relationship Id="rId1622" Type="http://schemas.openxmlformats.org/officeDocument/2006/relationships/hyperlink" Target="https://clutch.co/profile/amoniac-ou" TargetMode="External"/><Relationship Id="rId2953" Type="http://schemas.openxmlformats.org/officeDocument/2006/relationships/hyperlink" Target="https://www.singlemindconsulting.com/?utm_medium=referral&amp;utm_source=clutch&amp;utm_campaign=referral-profile" TargetMode="External"/><Relationship Id="rId1623" Type="http://schemas.openxmlformats.org/officeDocument/2006/relationships/hyperlink" Target="https://amoniac.eu/" TargetMode="External"/><Relationship Id="rId2954" Type="http://schemas.openxmlformats.org/officeDocument/2006/relationships/hyperlink" Target="https://clutch.co/profile/idea-commerce-sa" TargetMode="External"/><Relationship Id="rId1624" Type="http://schemas.openxmlformats.org/officeDocument/2006/relationships/hyperlink" Target="https://clutch.co/profile/cheeky-monkey-media" TargetMode="External"/><Relationship Id="rId2955" Type="http://schemas.openxmlformats.org/officeDocument/2006/relationships/hyperlink" Target="http://www.idea-commerce.com/" TargetMode="External"/><Relationship Id="rId1625" Type="http://schemas.openxmlformats.org/officeDocument/2006/relationships/hyperlink" Target="https://cheekymonkeymedia.ca/?utm_source=clutch.co&amp;utm_medium=referral&amp;utm_campaign=directory" TargetMode="External"/><Relationship Id="rId2956" Type="http://schemas.openxmlformats.org/officeDocument/2006/relationships/hyperlink" Target="https://clutch.co/profile/shakacode" TargetMode="External"/><Relationship Id="rId1626" Type="http://schemas.openxmlformats.org/officeDocument/2006/relationships/hyperlink" Target="https://clutch.co/profile/wonderment-apps" TargetMode="External"/><Relationship Id="rId2957" Type="http://schemas.openxmlformats.org/officeDocument/2006/relationships/hyperlink" Target="https://www.shakacode.com/?utm_source=clutch.co&amp;utm_medium=referral&amp;utm_campaign=web-developers" TargetMode="External"/><Relationship Id="rId1627" Type="http://schemas.openxmlformats.org/officeDocument/2006/relationships/hyperlink" Target="https://www.wondermentapps.com/contact-us/" TargetMode="External"/><Relationship Id="rId2958" Type="http://schemas.openxmlformats.org/officeDocument/2006/relationships/hyperlink" Target="https://clutch.co/profile/devsquad" TargetMode="External"/><Relationship Id="rId918" Type="http://schemas.openxmlformats.org/officeDocument/2006/relationships/hyperlink" Target="https://clutch.co/profile/jask-creative" TargetMode="External"/><Relationship Id="rId1628" Type="http://schemas.openxmlformats.org/officeDocument/2006/relationships/hyperlink" Target="https://clutch.co/profile/terasol-technologies" TargetMode="External"/><Relationship Id="rId2959" Type="http://schemas.openxmlformats.org/officeDocument/2006/relationships/hyperlink" Target="http://www.devsquad.com/?utm_source=clutch.co&amp;utm_medium=referral&amp;utm_campaign=directory" TargetMode="External"/><Relationship Id="rId917" Type="http://schemas.openxmlformats.org/officeDocument/2006/relationships/hyperlink" Target="https://www.northern.co/?utm_source=clutch.co&amp;utm_medium=referral&amp;utm_campaign=directory" TargetMode="External"/><Relationship Id="rId1629" Type="http://schemas.openxmlformats.org/officeDocument/2006/relationships/hyperlink" Target="https://www.terasoltechnologies.com/?utm_source=clutch&amp;utm_medium=referral" TargetMode="External"/><Relationship Id="rId916" Type="http://schemas.openxmlformats.org/officeDocument/2006/relationships/hyperlink" Target="https://clutch.co/profile/northern-commerce" TargetMode="External"/><Relationship Id="rId915" Type="http://schemas.openxmlformats.org/officeDocument/2006/relationships/hyperlink" Target="https://www.loungelizard.com/?utm_source=clutch" TargetMode="External"/><Relationship Id="rId919" Type="http://schemas.openxmlformats.org/officeDocument/2006/relationships/hyperlink" Target="https://www.jaskcreative.co.uk/?utm_source=clutch.co&amp;utm_medium=referral&amp;utm_campaign=directory" TargetMode="External"/><Relationship Id="rId910" Type="http://schemas.openxmlformats.org/officeDocument/2006/relationships/hyperlink" Target="https://clutch.co/profile/kogifi-digital" TargetMode="External"/><Relationship Id="rId914" Type="http://schemas.openxmlformats.org/officeDocument/2006/relationships/hyperlink" Target="https://clutch.co/profile/lounge-lizard" TargetMode="External"/><Relationship Id="rId913" Type="http://schemas.openxmlformats.org/officeDocument/2006/relationships/hyperlink" Target="http://www.itcube.net/" TargetMode="External"/><Relationship Id="rId912" Type="http://schemas.openxmlformats.org/officeDocument/2006/relationships/hyperlink" Target="https://clutch.co/profile/itcube-solutions-0" TargetMode="External"/><Relationship Id="rId911" Type="http://schemas.openxmlformats.org/officeDocument/2006/relationships/hyperlink" Target="https://kogifi.com/" TargetMode="External"/><Relationship Id="rId2950" Type="http://schemas.openxmlformats.org/officeDocument/2006/relationships/hyperlink" Target="https://clutch.co/profile/fastspot" TargetMode="External"/><Relationship Id="rId2900" Type="http://schemas.openxmlformats.org/officeDocument/2006/relationships/hyperlink" Target="https://clutch.co/profile/studio-12-0" TargetMode="External"/><Relationship Id="rId2901" Type="http://schemas.openxmlformats.org/officeDocument/2006/relationships/hyperlink" Target="https://studio12.com/?utm_source=clutch.co&amp;utm_medium=referral&amp;utm_campaign=directory" TargetMode="External"/><Relationship Id="rId2902" Type="http://schemas.openxmlformats.org/officeDocument/2006/relationships/hyperlink" Target="https://clutch.co/profile/end-point" TargetMode="External"/><Relationship Id="rId2903" Type="http://schemas.openxmlformats.org/officeDocument/2006/relationships/hyperlink" Target="http://www.endpoint.com/?utm_source=clutch.co&amp;utm_medium=referral" TargetMode="External"/><Relationship Id="rId2904" Type="http://schemas.openxmlformats.org/officeDocument/2006/relationships/hyperlink" Target="https://clutch.co/profile/roundedcube" TargetMode="External"/><Relationship Id="rId2905" Type="http://schemas.openxmlformats.org/officeDocument/2006/relationships/hyperlink" Target="http://www.roundedcube.com/" TargetMode="External"/><Relationship Id="rId2906" Type="http://schemas.openxmlformats.org/officeDocument/2006/relationships/hyperlink" Target="https://clutch.co/profile/pulilab" TargetMode="External"/><Relationship Id="rId2907" Type="http://schemas.openxmlformats.org/officeDocument/2006/relationships/hyperlink" Target="http://www.pulilab.com/" TargetMode="External"/><Relationship Id="rId2908" Type="http://schemas.openxmlformats.org/officeDocument/2006/relationships/hyperlink" Target="https://clutch.co/profile/fusionhit" TargetMode="External"/><Relationship Id="rId2909" Type="http://schemas.openxmlformats.org/officeDocument/2006/relationships/hyperlink" Target="https://www.fusionhit.com/?utm_source=clutch.co&amp;utm_medium=referral" TargetMode="External"/><Relationship Id="rId2920" Type="http://schemas.openxmlformats.org/officeDocument/2006/relationships/hyperlink" Target="https://clutch.co/profile/rebl-theory" TargetMode="External"/><Relationship Id="rId2921" Type="http://schemas.openxmlformats.org/officeDocument/2006/relationships/hyperlink" Target="https://rebltheory.com/?utm_source=clutch.co&amp;utm_medium=referral&amp;utm_campaign=directory" TargetMode="External"/><Relationship Id="rId2922" Type="http://schemas.openxmlformats.org/officeDocument/2006/relationships/hyperlink" Target="https://clutch.co/profile/web-tech-fusion" TargetMode="External"/><Relationship Id="rId2923" Type="http://schemas.openxmlformats.org/officeDocument/2006/relationships/hyperlink" Target="https://www.webtechfusion.com/?utm_source=clutch.co&amp;utm_medium=referral&amp;utm_campaign=directory" TargetMode="External"/><Relationship Id="rId2924" Type="http://schemas.openxmlformats.org/officeDocument/2006/relationships/hyperlink" Target="https://clutch.co/profile/rondesignlab" TargetMode="External"/><Relationship Id="rId2925" Type="http://schemas.openxmlformats.org/officeDocument/2006/relationships/hyperlink" Target="https://rondesignlab.com/" TargetMode="External"/><Relationship Id="rId2926" Type="http://schemas.openxmlformats.org/officeDocument/2006/relationships/hyperlink" Target="https://clutch.co/profile/xfive" TargetMode="External"/><Relationship Id="rId2927" Type="http://schemas.openxmlformats.org/officeDocument/2006/relationships/hyperlink" Target="https://www.xfive.co/service/trusted-development-design-partner/?utm_source=clutch.co&amp;utm_medium=referral&amp;utm_campaign=web-developers" TargetMode="External"/><Relationship Id="rId2928" Type="http://schemas.openxmlformats.org/officeDocument/2006/relationships/hyperlink" Target="https://clutch.co/profile/tremend-software-consulting" TargetMode="External"/><Relationship Id="rId2929" Type="http://schemas.openxmlformats.org/officeDocument/2006/relationships/hyperlink" Target="https://www.tremend.com/?utm_source=clutch.co&amp;utm_medium=referral" TargetMode="External"/><Relationship Id="rId2910" Type="http://schemas.openxmlformats.org/officeDocument/2006/relationships/hyperlink" Target="https://clutch.co/profile/inowu" TargetMode="External"/><Relationship Id="rId2911" Type="http://schemas.openxmlformats.org/officeDocument/2006/relationships/hyperlink" Target="https://www.inowu.dev/?utm_source=clutch.co&amp;utm_medium=referral&amp;utm_campaign=directory" TargetMode="External"/><Relationship Id="rId2912" Type="http://schemas.openxmlformats.org/officeDocument/2006/relationships/hyperlink" Target="https://clutch.co/profile/modern-tribe" TargetMode="External"/><Relationship Id="rId2913" Type="http://schemas.openxmlformats.org/officeDocument/2006/relationships/hyperlink" Target="https://tri.be/?utm_source=clutch.co&amp;utm_medium=referral&amp;utm_campaign=directory" TargetMode="External"/><Relationship Id="rId2914" Type="http://schemas.openxmlformats.org/officeDocument/2006/relationships/hyperlink" Target="https://clutch.co/profile/simpalm" TargetMode="External"/><Relationship Id="rId2915" Type="http://schemas.openxmlformats.org/officeDocument/2006/relationships/hyperlink" Target="http://www.simpalm.com/?utm_source=clutch.co&amp;utm_medium=referral" TargetMode="External"/><Relationship Id="rId2916" Type="http://schemas.openxmlformats.org/officeDocument/2006/relationships/hyperlink" Target="https://clutch.co/profile/share-it-0" TargetMode="External"/><Relationship Id="rId2917" Type="http://schemas.openxmlformats.org/officeDocument/2006/relationships/hyperlink" Target="https://www.shareit.dev/" TargetMode="External"/><Relationship Id="rId2918" Type="http://schemas.openxmlformats.org/officeDocument/2006/relationships/hyperlink" Target="https://clutch.co/profile/ufo-engineering" TargetMode="External"/><Relationship Id="rId2919" Type="http://schemas.openxmlformats.org/officeDocument/2006/relationships/hyperlink" Target="https://ufo-engineering.com/" TargetMode="External"/><Relationship Id="rId1697" Type="http://schemas.openxmlformats.org/officeDocument/2006/relationships/hyperlink" Target="http://www.qed42.com/" TargetMode="External"/><Relationship Id="rId1698" Type="http://schemas.openxmlformats.org/officeDocument/2006/relationships/hyperlink" Target="https://clutch.co/profile/trive" TargetMode="External"/><Relationship Id="rId1699" Type="http://schemas.openxmlformats.org/officeDocument/2006/relationships/hyperlink" Target="https://trive.digital/?utm_source=clutch.co&amp;utm_medium=referral&amp;utm_campaign=web-developers" TargetMode="External"/><Relationship Id="rId866" Type="http://schemas.openxmlformats.org/officeDocument/2006/relationships/hyperlink" Target="https://pixelteh.com/" TargetMode="External"/><Relationship Id="rId865" Type="http://schemas.openxmlformats.org/officeDocument/2006/relationships/hyperlink" Target="https://clutch.co/profile/pixelteh" TargetMode="External"/><Relationship Id="rId864" Type="http://schemas.openxmlformats.org/officeDocument/2006/relationships/hyperlink" Target="https://anvileight.com/" TargetMode="External"/><Relationship Id="rId863" Type="http://schemas.openxmlformats.org/officeDocument/2006/relationships/hyperlink" Target="https://clutch.co/profile/anvileight" TargetMode="External"/><Relationship Id="rId869" Type="http://schemas.openxmlformats.org/officeDocument/2006/relationships/hyperlink" Target="https://www.chopdawg.com/?utm_source=clutch.co&amp;utm_medium=referral&amp;utm_campaign=directory" TargetMode="External"/><Relationship Id="rId868" Type="http://schemas.openxmlformats.org/officeDocument/2006/relationships/hyperlink" Target="https://clutch.co/profile/chopdawgcom" TargetMode="External"/><Relationship Id="rId867" Type="http://schemas.openxmlformats.org/officeDocument/2006/relationships/hyperlink" Target="http://chopdawg.com" TargetMode="External"/><Relationship Id="rId1690" Type="http://schemas.openxmlformats.org/officeDocument/2006/relationships/hyperlink" Target="https://clutch.co/profile/buildthis" TargetMode="External"/><Relationship Id="rId1691" Type="http://schemas.openxmlformats.org/officeDocument/2006/relationships/hyperlink" Target="https://www.buildthis.com/" TargetMode="External"/><Relationship Id="rId1692" Type="http://schemas.openxmlformats.org/officeDocument/2006/relationships/hyperlink" Target="https://clutch.co/profile/jmr-technologies" TargetMode="External"/><Relationship Id="rId862" Type="http://schemas.openxmlformats.org/officeDocument/2006/relationships/hyperlink" Target="https://www.matellio.com/web-development-company?utm_source=Clutch&amp;utm_medium=web-development-companies&amp;utm_campaign=Clutch_Ads" TargetMode="External"/><Relationship Id="rId1693" Type="http://schemas.openxmlformats.org/officeDocument/2006/relationships/hyperlink" Target="http://www.jmr.pl/?utm_source=clutch.co&amp;utm_medium=referral&amp;utm_campaign=directory" TargetMode="External"/><Relationship Id="rId861" Type="http://schemas.openxmlformats.org/officeDocument/2006/relationships/hyperlink" Target="https://clutch.co/profile/matellio" TargetMode="External"/><Relationship Id="rId1694" Type="http://schemas.openxmlformats.org/officeDocument/2006/relationships/hyperlink" Target="https://clutch.co/profile/deerada" TargetMode="External"/><Relationship Id="rId860" Type="http://schemas.openxmlformats.org/officeDocument/2006/relationships/hyperlink" Target="https://www.squareroot.ie/" TargetMode="External"/><Relationship Id="rId1695" Type="http://schemas.openxmlformats.org/officeDocument/2006/relationships/hyperlink" Target="https://www.deerada.com/" TargetMode="External"/><Relationship Id="rId1696" Type="http://schemas.openxmlformats.org/officeDocument/2006/relationships/hyperlink" Target="https://clutch.co/profile/qed42" TargetMode="External"/><Relationship Id="rId1686" Type="http://schemas.openxmlformats.org/officeDocument/2006/relationships/hyperlink" Target="https://clutch.co/profile/devstars" TargetMode="External"/><Relationship Id="rId1687" Type="http://schemas.openxmlformats.org/officeDocument/2006/relationships/hyperlink" Target="https://www.devstars.com/" TargetMode="External"/><Relationship Id="rId1688" Type="http://schemas.openxmlformats.org/officeDocument/2006/relationships/hyperlink" Target="https://clutch.co/profile/pedrera" TargetMode="External"/><Relationship Id="rId1689" Type="http://schemas.openxmlformats.org/officeDocument/2006/relationships/hyperlink" Target="https://pedrera.com/" TargetMode="External"/><Relationship Id="rId855" Type="http://schemas.openxmlformats.org/officeDocument/2006/relationships/hyperlink" Target="https://clutch.co/profile/beyond" TargetMode="External"/><Relationship Id="rId854" Type="http://schemas.openxmlformats.org/officeDocument/2006/relationships/hyperlink" Target="https://codism.io/?utm_source=clutch.co&amp;utm_medium=referral" TargetMode="External"/><Relationship Id="rId853" Type="http://schemas.openxmlformats.org/officeDocument/2006/relationships/hyperlink" Target="https://clutch.co/profile/codism" TargetMode="External"/><Relationship Id="rId852" Type="http://schemas.openxmlformats.org/officeDocument/2006/relationships/hyperlink" Target="http://www.catchdigital.com/?utm_source=clutch.co&amp;utm_medium=referral&amp;utm_campaign=directory" TargetMode="External"/><Relationship Id="rId859" Type="http://schemas.openxmlformats.org/officeDocument/2006/relationships/hyperlink" Target="https://clutch.co/profile/square-root-solutions-0" TargetMode="External"/><Relationship Id="rId858" Type="http://schemas.openxmlformats.org/officeDocument/2006/relationships/hyperlink" Target="http://foozagency.com/?utm_source=clutch.co&amp;utm_medium=referral&amp;utm_campaign=web-developers" TargetMode="External"/><Relationship Id="rId857" Type="http://schemas.openxmlformats.org/officeDocument/2006/relationships/hyperlink" Target="https://clutch.co/profile/fooz" TargetMode="External"/><Relationship Id="rId856" Type="http://schemas.openxmlformats.org/officeDocument/2006/relationships/hyperlink" Target="http://www.bynd.com/?utm_source=clutch.co&amp;utm_medium=referral&amp;utm_campaign=directory" TargetMode="External"/><Relationship Id="rId1680" Type="http://schemas.openxmlformats.org/officeDocument/2006/relationships/hyperlink" Target="https://clutch.co/profile/maebe-co" TargetMode="External"/><Relationship Id="rId1681" Type="http://schemas.openxmlformats.org/officeDocument/2006/relationships/hyperlink" Target="https://en.maebe.jp/?utm_source=clutch.co&amp;utm_medium=referral&amp;utm_campaign=directory" TargetMode="External"/><Relationship Id="rId851" Type="http://schemas.openxmlformats.org/officeDocument/2006/relationships/hyperlink" Target="https://clutch.co/profile/catch" TargetMode="External"/><Relationship Id="rId1682" Type="http://schemas.openxmlformats.org/officeDocument/2006/relationships/hyperlink" Target="https://clutch.co/profile/purpose-built-software" TargetMode="External"/><Relationship Id="rId850" Type="http://schemas.openxmlformats.org/officeDocument/2006/relationships/hyperlink" Target="http://www.digitalus.com/" TargetMode="External"/><Relationship Id="rId1683" Type="http://schemas.openxmlformats.org/officeDocument/2006/relationships/hyperlink" Target="https://purposebuiltsoftware.com/" TargetMode="External"/><Relationship Id="rId1684" Type="http://schemas.openxmlformats.org/officeDocument/2006/relationships/hyperlink" Target="https://clutch.co/profile/optasy" TargetMode="External"/><Relationship Id="rId1685" Type="http://schemas.openxmlformats.org/officeDocument/2006/relationships/hyperlink" Target="https://www.optasy.com/?utm_source=clutch.co&amp;utm_medium=referral" TargetMode="External"/><Relationship Id="rId3414" Type="http://schemas.openxmlformats.org/officeDocument/2006/relationships/hyperlink" Target="https://geomotiv.com/?utm_source=Clutch&amp;utm_medium=directory&amp;utm_campaign=clutch_profile" TargetMode="External"/><Relationship Id="rId3413" Type="http://schemas.openxmlformats.org/officeDocument/2006/relationships/hyperlink" Target="https://clutch.co/profile/geomotiv" TargetMode="External"/><Relationship Id="rId3416" Type="http://schemas.openxmlformats.org/officeDocument/2006/relationships/hyperlink" Target="https://www.darkmatterdigital.co/?utm_source=clutch.co&amp;utm_medium=referral&amp;utm_campaign=directory" TargetMode="External"/><Relationship Id="rId3415" Type="http://schemas.openxmlformats.org/officeDocument/2006/relationships/hyperlink" Target="https://clutch.co/profile/dark-matter-digital" TargetMode="External"/><Relationship Id="rId3418" Type="http://schemas.openxmlformats.org/officeDocument/2006/relationships/hyperlink" Target="https://homepage.rs/en/" TargetMode="External"/><Relationship Id="rId3417" Type="http://schemas.openxmlformats.org/officeDocument/2006/relationships/hyperlink" Target="https://clutch.co/profile/homepage" TargetMode="External"/><Relationship Id="rId3419" Type="http://schemas.openxmlformats.org/officeDocument/2006/relationships/hyperlink" Target="https://clutch.co/profile/farshore" TargetMode="External"/><Relationship Id="rId888" Type="http://schemas.openxmlformats.org/officeDocument/2006/relationships/hyperlink" Target="https://clutch.co/profile/sky-incom" TargetMode="External"/><Relationship Id="rId887" Type="http://schemas.openxmlformats.org/officeDocument/2006/relationships/hyperlink" Target="https://arcadedevhouse.com.au/?utm_source=clutch.co&amp;utm_medium=referral&amp;utm_campaign=directory" TargetMode="External"/><Relationship Id="rId886" Type="http://schemas.openxmlformats.org/officeDocument/2006/relationships/hyperlink" Target="https://clutch.co/profile/arcade-dev-house" TargetMode="External"/><Relationship Id="rId885" Type="http://schemas.openxmlformats.org/officeDocument/2006/relationships/hyperlink" Target="http://betabulls.com/" TargetMode="External"/><Relationship Id="rId889" Type="http://schemas.openxmlformats.org/officeDocument/2006/relationships/hyperlink" Target="https://sky-incom.com/" TargetMode="External"/><Relationship Id="rId880" Type="http://schemas.openxmlformats.org/officeDocument/2006/relationships/hyperlink" Target="https://clutch.co/profile/dashbouquet-development" TargetMode="External"/><Relationship Id="rId884" Type="http://schemas.openxmlformats.org/officeDocument/2006/relationships/hyperlink" Target="https://clutch.co/profile/betabulls" TargetMode="External"/><Relationship Id="rId3410" Type="http://schemas.openxmlformats.org/officeDocument/2006/relationships/hyperlink" Target="https://orange35.com/" TargetMode="External"/><Relationship Id="rId883" Type="http://schemas.openxmlformats.org/officeDocument/2006/relationships/hyperlink" Target="http://www.7devs.co/" TargetMode="External"/><Relationship Id="rId882" Type="http://schemas.openxmlformats.org/officeDocument/2006/relationships/hyperlink" Target="https://clutch.co/profile/7devs" TargetMode="External"/><Relationship Id="rId3412" Type="http://schemas.openxmlformats.org/officeDocument/2006/relationships/hyperlink" Target="https://reaktiv.co/?utm_source=clutch.co&amp;utm_medium=referral&amp;utm_campaign=directory" TargetMode="External"/><Relationship Id="rId881" Type="http://schemas.openxmlformats.org/officeDocument/2006/relationships/hyperlink" Target="https://dashbouquet.com/?utm_source=clutch&amp;utm_medium=referral&amp;utm_campaign=web-developers" TargetMode="External"/><Relationship Id="rId3411" Type="http://schemas.openxmlformats.org/officeDocument/2006/relationships/hyperlink" Target="https://clutch.co/profile/reaktiv" TargetMode="External"/><Relationship Id="rId3403" Type="http://schemas.openxmlformats.org/officeDocument/2006/relationships/hyperlink" Target="https://clutch.co/profile/bytes-technolab" TargetMode="External"/><Relationship Id="rId3402" Type="http://schemas.openxmlformats.org/officeDocument/2006/relationships/hyperlink" Target="https://codifyindi.com/" TargetMode="External"/><Relationship Id="rId3405" Type="http://schemas.openxmlformats.org/officeDocument/2006/relationships/hyperlink" Target="https://clutch.co/profile/web-redone" TargetMode="External"/><Relationship Id="rId3404" Type="http://schemas.openxmlformats.org/officeDocument/2006/relationships/hyperlink" Target="https://www.bytestechnolab.com/" TargetMode="External"/><Relationship Id="rId3407" Type="http://schemas.openxmlformats.org/officeDocument/2006/relationships/hyperlink" Target="https://clutch.co/profile/openxcell" TargetMode="External"/><Relationship Id="rId3406" Type="http://schemas.openxmlformats.org/officeDocument/2006/relationships/hyperlink" Target="https://www.webredone.com/" TargetMode="External"/><Relationship Id="rId3409" Type="http://schemas.openxmlformats.org/officeDocument/2006/relationships/hyperlink" Target="https://clutch.co/profile/orange35" TargetMode="External"/><Relationship Id="rId3408" Type="http://schemas.openxmlformats.org/officeDocument/2006/relationships/hyperlink" Target="https://www.openxcell.com/" TargetMode="External"/><Relationship Id="rId877" Type="http://schemas.openxmlformats.org/officeDocument/2006/relationships/hyperlink" Target="http://clearsummit.com/?utm_source=clutch&amp;utm_medium=referral" TargetMode="External"/><Relationship Id="rId876" Type="http://schemas.openxmlformats.org/officeDocument/2006/relationships/hyperlink" Target="https://clutch.co/profile/clearsummit" TargetMode="External"/><Relationship Id="rId875" Type="http://schemas.openxmlformats.org/officeDocument/2006/relationships/hyperlink" Target="http://www.herodot.com/" TargetMode="External"/><Relationship Id="rId874" Type="http://schemas.openxmlformats.org/officeDocument/2006/relationships/hyperlink" Target="https://clutch.co/profile/herodot" TargetMode="External"/><Relationship Id="rId879" Type="http://schemas.openxmlformats.org/officeDocument/2006/relationships/hyperlink" Target="https://www.orases.com/" TargetMode="External"/><Relationship Id="rId878" Type="http://schemas.openxmlformats.org/officeDocument/2006/relationships/hyperlink" Target="https://clutch.co/profile/orases" TargetMode="External"/><Relationship Id="rId873" Type="http://schemas.openxmlformats.org/officeDocument/2006/relationships/hyperlink" Target="https://fynydd.com/" TargetMode="External"/><Relationship Id="rId872" Type="http://schemas.openxmlformats.org/officeDocument/2006/relationships/hyperlink" Target="https://clutch.co/profile/fynydd" TargetMode="External"/><Relationship Id="rId871" Type="http://schemas.openxmlformats.org/officeDocument/2006/relationships/hyperlink" Target="https://www.c7creative.com/" TargetMode="External"/><Relationship Id="rId3401" Type="http://schemas.openxmlformats.org/officeDocument/2006/relationships/hyperlink" Target="https://clutch.co/profile/codify-indi" TargetMode="External"/><Relationship Id="rId870" Type="http://schemas.openxmlformats.org/officeDocument/2006/relationships/hyperlink" Target="https://clutch.co/profile/c7-creative" TargetMode="External"/><Relationship Id="rId3400" Type="http://schemas.openxmlformats.org/officeDocument/2006/relationships/hyperlink" Target="http://www.iyrix.com/" TargetMode="External"/><Relationship Id="rId1653" Type="http://schemas.openxmlformats.org/officeDocument/2006/relationships/hyperlink" Target="http://www.outrightdevelopment.com/" TargetMode="External"/><Relationship Id="rId2984" Type="http://schemas.openxmlformats.org/officeDocument/2006/relationships/hyperlink" Target="https://clutch.co/profile/activecolor" TargetMode="External"/><Relationship Id="rId1654" Type="http://schemas.openxmlformats.org/officeDocument/2006/relationships/hyperlink" Target="https://clutch.co/profile/ispectra" TargetMode="External"/><Relationship Id="rId2985" Type="http://schemas.openxmlformats.org/officeDocument/2006/relationships/hyperlink" Target="https://www.activecolor.com/?utm_source=clutch.co&amp;utm_medium=referral&amp;utm_campaign=directory" TargetMode="External"/><Relationship Id="rId1655" Type="http://schemas.openxmlformats.org/officeDocument/2006/relationships/hyperlink" Target="https://www.ispectra-mena.com/" TargetMode="External"/><Relationship Id="rId2986" Type="http://schemas.openxmlformats.org/officeDocument/2006/relationships/hyperlink" Target="https://clutch.co/profile/devsinc" TargetMode="External"/><Relationship Id="rId1656" Type="http://schemas.openxmlformats.org/officeDocument/2006/relationships/hyperlink" Target="https://clutch.co/profile/perfection-infoweb" TargetMode="External"/><Relationship Id="rId2987" Type="http://schemas.openxmlformats.org/officeDocument/2006/relationships/hyperlink" Target="http://www.devsinc.com/" TargetMode="External"/><Relationship Id="rId1657" Type="http://schemas.openxmlformats.org/officeDocument/2006/relationships/hyperlink" Target="https://perfectioninfo.com/" TargetMode="External"/><Relationship Id="rId2988" Type="http://schemas.openxmlformats.org/officeDocument/2006/relationships/hyperlink" Target="https://clutch.co/profile/e2developers" TargetMode="External"/><Relationship Id="rId1658" Type="http://schemas.openxmlformats.org/officeDocument/2006/relationships/hyperlink" Target="https://clutch.co/profile/brainberry-group" TargetMode="External"/><Relationship Id="rId2989" Type="http://schemas.openxmlformats.org/officeDocument/2006/relationships/hyperlink" Target="http://e2developers.com/?utm_source=clutch.co&amp;utm_medium=referral&amp;utm_campaign=directory" TargetMode="External"/><Relationship Id="rId1659" Type="http://schemas.openxmlformats.org/officeDocument/2006/relationships/hyperlink" Target="https://brainberry.ua/" TargetMode="External"/><Relationship Id="rId829" Type="http://schemas.openxmlformats.org/officeDocument/2006/relationships/hyperlink" Target="https://clutch.co/profile/kernix" TargetMode="External"/><Relationship Id="rId828" Type="http://schemas.openxmlformats.org/officeDocument/2006/relationships/hyperlink" Target="https://valuelogic.one/" TargetMode="External"/><Relationship Id="rId827" Type="http://schemas.openxmlformats.org/officeDocument/2006/relationships/hyperlink" Target="https://clutch.co/profile/valuelogic" TargetMode="External"/><Relationship Id="rId822" Type="http://schemas.openxmlformats.org/officeDocument/2006/relationships/hyperlink" Target="https://signifly.com/?utm_source=clutch.co&amp;utm_medium=referral&amp;utm_campaign=directory" TargetMode="External"/><Relationship Id="rId821" Type="http://schemas.openxmlformats.org/officeDocument/2006/relationships/hyperlink" Target="https://clutch.co/profile/signifly" TargetMode="External"/><Relationship Id="rId820" Type="http://schemas.openxmlformats.org/officeDocument/2006/relationships/hyperlink" Target="https://www.akveo.com/?utm_source=clutch.co&amp;utm_medium=referral&amp;utm_campaign=web-developers" TargetMode="External"/><Relationship Id="rId826" Type="http://schemas.openxmlformats.org/officeDocument/2006/relationships/hyperlink" Target="https://walltreesoft.com/" TargetMode="External"/><Relationship Id="rId825" Type="http://schemas.openxmlformats.org/officeDocument/2006/relationships/hyperlink" Target="https://clutch.co/profile/walltree" TargetMode="External"/><Relationship Id="rId824" Type="http://schemas.openxmlformats.org/officeDocument/2006/relationships/hyperlink" Target="https://www.elevatedthird.com/?utm_source=clutch.co&amp;utm_medium=referral&amp;utm_campaign=profile" TargetMode="External"/><Relationship Id="rId823" Type="http://schemas.openxmlformats.org/officeDocument/2006/relationships/hyperlink" Target="https://clutch.co/profile/elevated-third" TargetMode="External"/><Relationship Id="rId2980" Type="http://schemas.openxmlformats.org/officeDocument/2006/relationships/hyperlink" Target="https://clutch.co/profile/dits-potsdam-service-ug" TargetMode="External"/><Relationship Id="rId1650" Type="http://schemas.openxmlformats.org/officeDocument/2006/relationships/hyperlink" Target="https://clutch.co/profile/ae-studio" TargetMode="External"/><Relationship Id="rId2981" Type="http://schemas.openxmlformats.org/officeDocument/2006/relationships/hyperlink" Target="https://dps-it.de/en/" TargetMode="External"/><Relationship Id="rId1651" Type="http://schemas.openxmlformats.org/officeDocument/2006/relationships/hyperlink" Target="https://ae.studio/?utm_source=clutch.co&amp;utm_medium=referral" TargetMode="External"/><Relationship Id="rId2982" Type="http://schemas.openxmlformats.org/officeDocument/2006/relationships/hyperlink" Target="https://clutch.co/profile/w3ondemand-technologies" TargetMode="External"/><Relationship Id="rId1652" Type="http://schemas.openxmlformats.org/officeDocument/2006/relationships/hyperlink" Target="https://clutch.co/profile/outright-development" TargetMode="External"/><Relationship Id="rId2983" Type="http://schemas.openxmlformats.org/officeDocument/2006/relationships/hyperlink" Target="http://w3ondemand.com/contact/" TargetMode="External"/><Relationship Id="rId1642" Type="http://schemas.openxmlformats.org/officeDocument/2006/relationships/hyperlink" Target="https://clutch.co/profile/1digital-agency" TargetMode="External"/><Relationship Id="rId2973" Type="http://schemas.openxmlformats.org/officeDocument/2006/relationships/hyperlink" Target="http://www.xseed.io/" TargetMode="External"/><Relationship Id="rId1643" Type="http://schemas.openxmlformats.org/officeDocument/2006/relationships/hyperlink" Target="https://www.1digitalagency.com/?utm_source=clutch.co&amp;utm_medium=referral&amp;utm_campaign=directory" TargetMode="External"/><Relationship Id="rId2974" Type="http://schemas.openxmlformats.org/officeDocument/2006/relationships/hyperlink" Target="https://clutch.co/profile/celadon" TargetMode="External"/><Relationship Id="rId1644" Type="http://schemas.openxmlformats.org/officeDocument/2006/relationships/hyperlink" Target="https://clutch.co/profile/acclaim" TargetMode="External"/><Relationship Id="rId2975" Type="http://schemas.openxmlformats.org/officeDocument/2006/relationships/hyperlink" Target="https://celadonsoft.com/?utm_source=clutch.co&amp;utm_medium=referral" TargetMode="External"/><Relationship Id="rId1645" Type="http://schemas.openxmlformats.org/officeDocument/2006/relationships/hyperlink" Target="https://acclaim.agency/?utm_source=clutch&amp;utm_medium=referral&amp;utm_campaign=web-developers" TargetMode="External"/><Relationship Id="rId2976" Type="http://schemas.openxmlformats.org/officeDocument/2006/relationships/hyperlink" Target="https://clutch.co/profile/vervelogic" TargetMode="External"/><Relationship Id="rId1646" Type="http://schemas.openxmlformats.org/officeDocument/2006/relationships/hyperlink" Target="https://clutch.co/profile/xdesign" TargetMode="External"/><Relationship Id="rId2977" Type="http://schemas.openxmlformats.org/officeDocument/2006/relationships/hyperlink" Target="https://www.vervelogic.com/?utm_source=website_utm&amp;utm_medium=vervelogic_main_website&amp;utm_campaign=vervelogic_website_utm" TargetMode="External"/><Relationship Id="rId1647" Type="http://schemas.openxmlformats.org/officeDocument/2006/relationships/hyperlink" Target="http://www.xdesign.com/" TargetMode="External"/><Relationship Id="rId2978" Type="http://schemas.openxmlformats.org/officeDocument/2006/relationships/hyperlink" Target="https://clutch.co/profile/galaxy-weblinks" TargetMode="External"/><Relationship Id="rId1648" Type="http://schemas.openxmlformats.org/officeDocument/2006/relationships/hyperlink" Target="https://clutch.co/profile/laracle" TargetMode="External"/><Relationship Id="rId2979" Type="http://schemas.openxmlformats.org/officeDocument/2006/relationships/hyperlink" Target="https://www.galaxyweblinks.com/?utm_source=clutch&amp;utm_medium=referral&amp;utm_campaign=web-developers" TargetMode="External"/><Relationship Id="rId1649" Type="http://schemas.openxmlformats.org/officeDocument/2006/relationships/hyperlink" Target="https://laracle.com/?utm_source=clutch.co&amp;utm_medium=referral&amp;utm_campaign=directory" TargetMode="External"/><Relationship Id="rId819" Type="http://schemas.openxmlformats.org/officeDocument/2006/relationships/hyperlink" Target="https://clutch.co/profile/akveo" TargetMode="External"/><Relationship Id="rId818" Type="http://schemas.openxmlformats.org/officeDocument/2006/relationships/hyperlink" Target="http://www.rocketinsights.com/?utm_source=clutch.co&amp;utm_medium=referral" TargetMode="External"/><Relationship Id="rId817" Type="http://schemas.openxmlformats.org/officeDocument/2006/relationships/hyperlink" Target="https://clutch.co/profile/rocket-insights" TargetMode="External"/><Relationship Id="rId816" Type="http://schemas.openxmlformats.org/officeDocument/2006/relationships/hyperlink" Target="https://webolutions.com/" TargetMode="External"/><Relationship Id="rId811" Type="http://schemas.openxmlformats.org/officeDocument/2006/relationships/hyperlink" Target="https://clutch.co/profile/fluvius" TargetMode="External"/><Relationship Id="rId810" Type="http://schemas.openxmlformats.org/officeDocument/2006/relationships/hyperlink" Target="https://steelkiwi.com/?utm_source=clutch.co&amp;utm_medium=referral&amp;utm_campaign=web-developers" TargetMode="External"/><Relationship Id="rId815" Type="http://schemas.openxmlformats.org/officeDocument/2006/relationships/hyperlink" Target="https://clutch.co/profile/webolutions-web-design-company" TargetMode="External"/><Relationship Id="rId814" Type="http://schemas.openxmlformats.org/officeDocument/2006/relationships/hyperlink" Target="http://www.koombea.com/?utm_source=clutch.co&amp;utm_medium=referral" TargetMode="External"/><Relationship Id="rId813" Type="http://schemas.openxmlformats.org/officeDocument/2006/relationships/hyperlink" Target="https://clutch.co/profile/koombea" TargetMode="External"/><Relationship Id="rId812" Type="http://schemas.openxmlformats.org/officeDocument/2006/relationships/hyperlink" Target="https://fluvius.co/contacts/?utm_source=clutch.co&amp;utm_medium=referral&amp;utm_campaign=directory" TargetMode="External"/><Relationship Id="rId2970" Type="http://schemas.openxmlformats.org/officeDocument/2006/relationships/hyperlink" Target="https://clutch.co/profile/whizpool" TargetMode="External"/><Relationship Id="rId1640" Type="http://schemas.openxmlformats.org/officeDocument/2006/relationships/hyperlink" Target="https://clutch.co/profile/dynamic-dreamz" TargetMode="External"/><Relationship Id="rId2971" Type="http://schemas.openxmlformats.org/officeDocument/2006/relationships/hyperlink" Target="https://www.whizpool.com/?utm_source=clutch.co&amp;utm_medium=referral&amp;utm_campaign=directory" TargetMode="External"/><Relationship Id="rId1641" Type="http://schemas.openxmlformats.org/officeDocument/2006/relationships/hyperlink" Target="https://www.dynamicdreamz.com/?utm_source=Clutch&amp;utm_medium=Directory&amp;utm_campaign=Clutch" TargetMode="External"/><Relationship Id="rId2972" Type="http://schemas.openxmlformats.org/officeDocument/2006/relationships/hyperlink" Target="https://clutch.co/profile/xseed-solutions" TargetMode="External"/><Relationship Id="rId1675" Type="http://schemas.openxmlformats.org/officeDocument/2006/relationships/hyperlink" Target="http://zerodegreesinc.com/" TargetMode="External"/><Relationship Id="rId1676" Type="http://schemas.openxmlformats.org/officeDocument/2006/relationships/hyperlink" Target="https://clutch.co/profile/smyth-group" TargetMode="External"/><Relationship Id="rId1677" Type="http://schemas.openxmlformats.org/officeDocument/2006/relationships/hyperlink" Target="https://thesmythgroup.com/?utm_source=clutch.co&amp;utm_medium=referral&amp;utm_campaign=directory" TargetMode="External"/><Relationship Id="rId1678" Type="http://schemas.openxmlformats.org/officeDocument/2006/relationships/hyperlink" Target="https://clutch.co/profile/surprise-highway" TargetMode="External"/><Relationship Id="rId1679" Type="http://schemas.openxmlformats.org/officeDocument/2006/relationships/hyperlink" Target="http://surprisehighway.com/" TargetMode="External"/><Relationship Id="rId849" Type="http://schemas.openxmlformats.org/officeDocument/2006/relationships/hyperlink" Target="https://clutch.co/profile/digitalus" TargetMode="External"/><Relationship Id="rId844" Type="http://schemas.openxmlformats.org/officeDocument/2006/relationships/hyperlink" Target="http://www.intexsoft.com/?utm_source=clutch&amp;utm_medium=referral&amp;utm_campaign=web-developers" TargetMode="External"/><Relationship Id="rId843" Type="http://schemas.openxmlformats.org/officeDocument/2006/relationships/hyperlink" Target="https://clutch.co/profile/intexsoft" TargetMode="External"/><Relationship Id="rId842" Type="http://schemas.openxmlformats.org/officeDocument/2006/relationships/hyperlink" Target="http://www.cloutsoft.com/" TargetMode="External"/><Relationship Id="rId841" Type="http://schemas.openxmlformats.org/officeDocument/2006/relationships/hyperlink" Target="https://clutch.co/profile/cloutsoft-technologies" TargetMode="External"/><Relationship Id="rId848" Type="http://schemas.openxmlformats.org/officeDocument/2006/relationships/hyperlink" Target="https://twentyideas.com/?utm_source=clutch.co&amp;utm_medium=referral&amp;utm_campaign=directory" TargetMode="External"/><Relationship Id="rId847" Type="http://schemas.openxmlformats.org/officeDocument/2006/relationships/hyperlink" Target="https://clutch.co/profile/twenty-ideas" TargetMode="External"/><Relationship Id="rId846" Type="http://schemas.openxmlformats.org/officeDocument/2006/relationships/hyperlink" Target="https://www.imaginovation.net/" TargetMode="External"/><Relationship Id="rId845" Type="http://schemas.openxmlformats.org/officeDocument/2006/relationships/hyperlink" Target="https://clutch.co/profile/imaginovation" TargetMode="External"/><Relationship Id="rId1670" Type="http://schemas.openxmlformats.org/officeDocument/2006/relationships/hyperlink" Target="https://clutch.co/profile/mabbly" TargetMode="External"/><Relationship Id="rId840" Type="http://schemas.openxmlformats.org/officeDocument/2006/relationships/hyperlink" Target="http://www.undabot.com/" TargetMode="External"/><Relationship Id="rId1671" Type="http://schemas.openxmlformats.org/officeDocument/2006/relationships/hyperlink" Target="http://www.mabbly.com/?utm_source=clutch.co&amp;utm_medium=referral" TargetMode="External"/><Relationship Id="rId1672" Type="http://schemas.openxmlformats.org/officeDocument/2006/relationships/hyperlink" Target="https://clutch.co/profile/got-it-agency" TargetMode="External"/><Relationship Id="rId1673" Type="http://schemas.openxmlformats.org/officeDocument/2006/relationships/hyperlink" Target="https://got-it.agency/?utm_source=clutch.co&amp;utm_medium=referral&amp;utm_campaign=directory" TargetMode="External"/><Relationship Id="rId1674" Type="http://schemas.openxmlformats.org/officeDocument/2006/relationships/hyperlink" Target="https://clutch.co/profile/zerodegrees" TargetMode="External"/><Relationship Id="rId1664" Type="http://schemas.openxmlformats.org/officeDocument/2006/relationships/hyperlink" Target="https://clutch.co/profile/arctouch" TargetMode="External"/><Relationship Id="rId2995" Type="http://schemas.openxmlformats.org/officeDocument/2006/relationships/hyperlink" Target="http://aurorasolutions.io/" TargetMode="External"/><Relationship Id="rId1665" Type="http://schemas.openxmlformats.org/officeDocument/2006/relationships/hyperlink" Target="https://arctouch.com/contact/?utm_source=clutch&amp;utm_medium=referral&amp;utm_campaign=listings&amp;utm_content=main+link" TargetMode="External"/><Relationship Id="rId2996" Type="http://schemas.openxmlformats.org/officeDocument/2006/relationships/hyperlink" Target="https://clutch.co/profile/radity-gmbh" TargetMode="External"/><Relationship Id="rId1666" Type="http://schemas.openxmlformats.org/officeDocument/2006/relationships/hyperlink" Target="https://clutch.co/profile/mass-software-solutions-private" TargetMode="External"/><Relationship Id="rId2997" Type="http://schemas.openxmlformats.org/officeDocument/2006/relationships/hyperlink" Target="https://radity.com/?utm_source=clutch.co&amp;utm_medium=referral&amp;utm_campaign=web-developrs" TargetMode="External"/><Relationship Id="rId1667" Type="http://schemas.openxmlformats.org/officeDocument/2006/relationships/hyperlink" Target="http://www.massoftind.com/" TargetMode="External"/><Relationship Id="rId2998" Type="http://schemas.openxmlformats.org/officeDocument/2006/relationships/hyperlink" Target="https://clutch.co/profile/wemakeiot" TargetMode="External"/><Relationship Id="rId1668" Type="http://schemas.openxmlformats.org/officeDocument/2006/relationships/hyperlink" Target="https://clutch.co/profile/tiny-frog-technologies" TargetMode="External"/><Relationship Id="rId2999" Type="http://schemas.openxmlformats.org/officeDocument/2006/relationships/hyperlink" Target="http://www.wemakeiot.com/" TargetMode="External"/><Relationship Id="rId1669" Type="http://schemas.openxmlformats.org/officeDocument/2006/relationships/hyperlink" Target="https://tinyfrog.com/?utm_source=clutch.co&amp;utm_medium=referral" TargetMode="External"/><Relationship Id="rId839" Type="http://schemas.openxmlformats.org/officeDocument/2006/relationships/hyperlink" Target="https://clutch.co/profile/undabot" TargetMode="External"/><Relationship Id="rId838" Type="http://schemas.openxmlformats.org/officeDocument/2006/relationships/hyperlink" Target="https://www.method.com/?utm_source=clutch.co&amp;utm_medium=referral&amp;utm_campaign=directory" TargetMode="External"/><Relationship Id="rId833" Type="http://schemas.openxmlformats.org/officeDocument/2006/relationships/hyperlink" Target="https://clutch.co/profile/frontmen" TargetMode="External"/><Relationship Id="rId832" Type="http://schemas.openxmlformats.org/officeDocument/2006/relationships/hyperlink" Target="https://www.thor.design/?utm_source=clutch.co&amp;utm_medium=referral&amp;utm_campaign=directory" TargetMode="External"/><Relationship Id="rId831" Type="http://schemas.openxmlformats.org/officeDocument/2006/relationships/hyperlink" Target="https://clutch.co/profile/thor-design-studio" TargetMode="External"/><Relationship Id="rId830" Type="http://schemas.openxmlformats.org/officeDocument/2006/relationships/hyperlink" Target="http://www.kernix.com/" TargetMode="External"/><Relationship Id="rId837" Type="http://schemas.openxmlformats.org/officeDocument/2006/relationships/hyperlink" Target="https://clutch.co/profile/method" TargetMode="External"/><Relationship Id="rId836" Type="http://schemas.openxmlformats.org/officeDocument/2006/relationships/hyperlink" Target="https://goingclear.com/?utm_source=clutch.co&amp;utm_medium=referral" TargetMode="External"/><Relationship Id="rId835" Type="http://schemas.openxmlformats.org/officeDocument/2006/relationships/hyperlink" Target="https://clutch.co/profile/goingclear-interactive" TargetMode="External"/><Relationship Id="rId834" Type="http://schemas.openxmlformats.org/officeDocument/2006/relationships/hyperlink" Target="https://frontmen.fm/en/?utm_source=clutch.co&amp;utm_medium=referral&amp;utm_campaign=directory" TargetMode="External"/><Relationship Id="rId2990" Type="http://schemas.openxmlformats.org/officeDocument/2006/relationships/hyperlink" Target="https://clutch.co/profile/monterail" TargetMode="External"/><Relationship Id="rId1660" Type="http://schemas.openxmlformats.org/officeDocument/2006/relationships/hyperlink" Target="https://clutch.co/profile/pitangent-analytics-technology-solutions-formerly-openweb-solutions" TargetMode="External"/><Relationship Id="rId2991" Type="http://schemas.openxmlformats.org/officeDocument/2006/relationships/hyperlink" Target="https://www.monterail.com/services/web-application-development?utm_source=clutch.co&amp;utm_medium=referral&amp;utm_campaign=web-developers" TargetMode="External"/><Relationship Id="rId1661" Type="http://schemas.openxmlformats.org/officeDocument/2006/relationships/hyperlink" Target="http://www.openwebsolutions.in/" TargetMode="External"/><Relationship Id="rId2992" Type="http://schemas.openxmlformats.org/officeDocument/2006/relationships/hyperlink" Target="https://clutch.co/profile/cinnamon-0" TargetMode="External"/><Relationship Id="rId1662" Type="http://schemas.openxmlformats.org/officeDocument/2006/relationships/hyperlink" Target="https://clutch.co/profile/techcompose-solutions" TargetMode="External"/><Relationship Id="rId2993" Type="http://schemas.openxmlformats.org/officeDocument/2006/relationships/hyperlink" Target="http://cinnamon.agency/?utm_source=clutch.co&amp;utm_medium=referral&amp;utm_campaign=directory" TargetMode="External"/><Relationship Id="rId1663" Type="http://schemas.openxmlformats.org/officeDocument/2006/relationships/hyperlink" Target="http://www.techcompose.com/" TargetMode="External"/><Relationship Id="rId2994" Type="http://schemas.openxmlformats.org/officeDocument/2006/relationships/hyperlink" Target="https://clutch.co/profile/aurora-solutions" TargetMode="External"/><Relationship Id="rId2148" Type="http://schemas.openxmlformats.org/officeDocument/2006/relationships/hyperlink" Target="https://clutch.co/profile/curtis-digital-0" TargetMode="External"/><Relationship Id="rId2149" Type="http://schemas.openxmlformats.org/officeDocument/2006/relationships/hyperlink" Target="https://www.curtisdigital.com/?utm_source=clutch&amp;utm_medium=referral&amp;utm_campaign=web-developers-global" TargetMode="External"/><Relationship Id="rId3479" Type="http://schemas.openxmlformats.org/officeDocument/2006/relationships/hyperlink" Target="https://clutch.co/profile/10clouds" TargetMode="External"/><Relationship Id="rId3470" Type="http://schemas.openxmlformats.org/officeDocument/2006/relationships/hyperlink" Target="http://www.steadyrain.com/" TargetMode="External"/><Relationship Id="rId2140" Type="http://schemas.openxmlformats.org/officeDocument/2006/relationships/hyperlink" Target="https://clutch.co/profile/it-k-agency" TargetMode="External"/><Relationship Id="rId3472" Type="http://schemas.openxmlformats.org/officeDocument/2006/relationships/hyperlink" Target="http://www.modusagency.com/?utm_source=clutch.co&amp;utm_medium=referral&amp;utm_campaign=directory" TargetMode="External"/><Relationship Id="rId2141" Type="http://schemas.openxmlformats.org/officeDocument/2006/relationships/hyperlink" Target="https://www.itk-agency.com/en/" TargetMode="External"/><Relationship Id="rId3471" Type="http://schemas.openxmlformats.org/officeDocument/2006/relationships/hyperlink" Target="https://clutch.co/profile/modus" TargetMode="External"/><Relationship Id="rId2142" Type="http://schemas.openxmlformats.org/officeDocument/2006/relationships/hyperlink" Target="https://clutch.co/profile/startup-masters" TargetMode="External"/><Relationship Id="rId3474" Type="http://schemas.openxmlformats.org/officeDocument/2006/relationships/hyperlink" Target="https://engagency.com/?sc_camp=DE42933876BC467F90DD0AB9325BE0FE&amp;utm_source=clutch&amp;utm_medium=referral&amp;utm_campaign=profile-page" TargetMode="External"/><Relationship Id="rId2143" Type="http://schemas.openxmlformats.org/officeDocument/2006/relationships/hyperlink" Target="https://startup-masters.com/" TargetMode="External"/><Relationship Id="rId3473" Type="http://schemas.openxmlformats.org/officeDocument/2006/relationships/hyperlink" Target="https://clutch.co/profile/engagency" TargetMode="External"/><Relationship Id="rId2144" Type="http://schemas.openxmlformats.org/officeDocument/2006/relationships/hyperlink" Target="https://clutch.co/profile/stylers-group" TargetMode="External"/><Relationship Id="rId3476" Type="http://schemas.openxmlformats.org/officeDocument/2006/relationships/hyperlink" Target="http://www.plego.com/" TargetMode="External"/><Relationship Id="rId2145" Type="http://schemas.openxmlformats.org/officeDocument/2006/relationships/hyperlink" Target="http://www.stylersonline.com/" TargetMode="External"/><Relationship Id="rId3475" Type="http://schemas.openxmlformats.org/officeDocument/2006/relationships/hyperlink" Target="https://clutch.co/profile/plego-technologies" TargetMode="External"/><Relationship Id="rId2146" Type="http://schemas.openxmlformats.org/officeDocument/2006/relationships/hyperlink" Target="https://clutch.co/profile/lionmane-software" TargetMode="External"/><Relationship Id="rId3478" Type="http://schemas.openxmlformats.org/officeDocument/2006/relationships/hyperlink" Target="https://cshark.com/?utm_source=clutch.co&amp;utm_medium=referral&amp;utm_campaign=directory" TargetMode="External"/><Relationship Id="rId2147" Type="http://schemas.openxmlformats.org/officeDocument/2006/relationships/hyperlink" Target="https://www.lionmane.com/?utm_source=clutch&amp;utm_medium=referral" TargetMode="External"/><Relationship Id="rId3477" Type="http://schemas.openxmlformats.org/officeDocument/2006/relationships/hyperlink" Target="https://clutch.co/profile/cshark" TargetMode="External"/><Relationship Id="rId2137" Type="http://schemas.openxmlformats.org/officeDocument/2006/relationships/hyperlink" Target="https://asquared.agency/" TargetMode="External"/><Relationship Id="rId3469" Type="http://schemas.openxmlformats.org/officeDocument/2006/relationships/hyperlink" Target="https://clutch.co/profile/steadyrain" TargetMode="External"/><Relationship Id="rId2138" Type="http://schemas.openxmlformats.org/officeDocument/2006/relationships/hyperlink" Target="https://clutch.co/profile/s-pro" TargetMode="External"/><Relationship Id="rId3468" Type="http://schemas.openxmlformats.org/officeDocument/2006/relationships/hyperlink" Target="https://selfish.com.mx/" TargetMode="External"/><Relationship Id="rId2139" Type="http://schemas.openxmlformats.org/officeDocument/2006/relationships/hyperlink" Target="https://s-pro.io/clutch-software-development-company/?utm_source=referral+&amp;utm_medium=clutch&amp;utm_campaign=web-developers" TargetMode="External"/><Relationship Id="rId3461" Type="http://schemas.openxmlformats.org/officeDocument/2006/relationships/hyperlink" Target="https://clutch.co/profile/first-pier" TargetMode="External"/><Relationship Id="rId2130" Type="http://schemas.openxmlformats.org/officeDocument/2006/relationships/hyperlink" Target="https://clutch.co/profile/goldencomm" TargetMode="External"/><Relationship Id="rId3460" Type="http://schemas.openxmlformats.org/officeDocument/2006/relationships/hyperlink" Target="http://www.dxgreat.com/?utm_source=clutch.co&amp;utm_medium=referral&amp;utm_campaign=directory" TargetMode="External"/><Relationship Id="rId2131" Type="http://schemas.openxmlformats.org/officeDocument/2006/relationships/hyperlink" Target="http://www.goldencomm.com/" TargetMode="External"/><Relationship Id="rId3463" Type="http://schemas.openxmlformats.org/officeDocument/2006/relationships/hyperlink" Target="https://clutch.co/profile/masterborn" TargetMode="External"/><Relationship Id="rId2132" Type="http://schemas.openxmlformats.org/officeDocument/2006/relationships/hyperlink" Target="https://clutch.co/profile/freshworks-studio" TargetMode="External"/><Relationship Id="rId3462" Type="http://schemas.openxmlformats.org/officeDocument/2006/relationships/hyperlink" Target="https://www.firstpier.com/?utm_source=clutch.co&amp;utm_medium=referral&amp;utm_campaign=directory" TargetMode="External"/><Relationship Id="rId2133" Type="http://schemas.openxmlformats.org/officeDocument/2006/relationships/hyperlink" Target="https://freshworks.io/?utm_source=clutch.co&amp;utm_medium=referral" TargetMode="External"/><Relationship Id="rId3465" Type="http://schemas.openxmlformats.org/officeDocument/2006/relationships/hyperlink" Target="https://clutch.co/profile/softhis" TargetMode="External"/><Relationship Id="rId2134" Type="http://schemas.openxmlformats.org/officeDocument/2006/relationships/hyperlink" Target="https://clutch.co/profile/girnar-software-sez-private" TargetMode="External"/><Relationship Id="rId3464" Type="http://schemas.openxmlformats.org/officeDocument/2006/relationships/hyperlink" Target="http://masterborn.com/" TargetMode="External"/><Relationship Id="rId2135" Type="http://schemas.openxmlformats.org/officeDocument/2006/relationships/hyperlink" Target="http://www.girnarsez.com/" TargetMode="External"/><Relationship Id="rId3467" Type="http://schemas.openxmlformats.org/officeDocument/2006/relationships/hyperlink" Target="https://clutch.co/profile/selfish" TargetMode="External"/><Relationship Id="rId2136" Type="http://schemas.openxmlformats.org/officeDocument/2006/relationships/hyperlink" Target="https://clutch.co/profile/asquared-wordpress-agency" TargetMode="External"/><Relationship Id="rId3466" Type="http://schemas.openxmlformats.org/officeDocument/2006/relationships/hyperlink" Target="http://softhis.com/en/home" TargetMode="External"/><Relationship Id="rId3490" Type="http://schemas.openxmlformats.org/officeDocument/2006/relationships/hyperlink" Target="https://hygge.software/" TargetMode="External"/><Relationship Id="rId2160" Type="http://schemas.openxmlformats.org/officeDocument/2006/relationships/hyperlink" Target="https://clutch.co/profile/winterwind" TargetMode="External"/><Relationship Id="rId3492" Type="http://schemas.openxmlformats.org/officeDocument/2006/relationships/hyperlink" Target="http://www.shrinedev.com/?utm_source=clutch.co&amp;utm_medium=referral" TargetMode="External"/><Relationship Id="rId2161" Type="http://schemas.openxmlformats.org/officeDocument/2006/relationships/hyperlink" Target="https://www.winterwind.com/" TargetMode="External"/><Relationship Id="rId3491" Type="http://schemas.openxmlformats.org/officeDocument/2006/relationships/hyperlink" Target="https://clutch.co/profile/shrine" TargetMode="External"/><Relationship Id="rId2162" Type="http://schemas.openxmlformats.org/officeDocument/2006/relationships/hyperlink" Target="https://clutch.co/profile/b%C3%A1choo" TargetMode="External"/><Relationship Id="rId3494" Type="http://schemas.openxmlformats.org/officeDocument/2006/relationships/hyperlink" Target="http://geckodynamics.com/?utm_source=clutch&amp;utm_medium=referral&amp;utm_campaign=web-developers" TargetMode="External"/><Relationship Id="rId2163" Type="http://schemas.openxmlformats.org/officeDocument/2006/relationships/hyperlink" Target="https://bachoodesign.com/?utm_source=clutch.co&amp;utm_medium=referral&amp;utm_campaign=Man-web-development" TargetMode="External"/><Relationship Id="rId3493" Type="http://schemas.openxmlformats.org/officeDocument/2006/relationships/hyperlink" Target="https://clutch.co/profile/gecko-dynamics" TargetMode="External"/><Relationship Id="rId2164" Type="http://schemas.openxmlformats.org/officeDocument/2006/relationships/hyperlink" Target="https://clutch.co/profile/parrolabs" TargetMode="External"/><Relationship Id="rId3496" Type="http://schemas.openxmlformats.org/officeDocument/2006/relationships/hyperlink" Target="https://www.websenor.com/" TargetMode="External"/><Relationship Id="rId2165" Type="http://schemas.openxmlformats.org/officeDocument/2006/relationships/hyperlink" Target="http://www.parrolabs.com/?utm_source=clutch.co&amp;utm_medium=referral" TargetMode="External"/><Relationship Id="rId3495" Type="http://schemas.openxmlformats.org/officeDocument/2006/relationships/hyperlink" Target="https://clutch.co/profile/websenor" TargetMode="External"/><Relationship Id="rId2166" Type="http://schemas.openxmlformats.org/officeDocument/2006/relationships/hyperlink" Target="https://clutch.co/profile/wesoftyou" TargetMode="External"/><Relationship Id="rId3498" Type="http://schemas.openxmlformats.org/officeDocument/2006/relationships/hyperlink" Target="https://grio.com/?utm_source=clutch.co&amp;utm_medium=referral&amp;utm_campaign=web-developers" TargetMode="External"/><Relationship Id="rId2167" Type="http://schemas.openxmlformats.org/officeDocument/2006/relationships/hyperlink" Target="https://wesoftyou.com/clutch/?utm_source=clutch.co&amp;utm_medium=referral&amp;utm_campaign=directory" TargetMode="External"/><Relationship Id="rId3497" Type="http://schemas.openxmlformats.org/officeDocument/2006/relationships/hyperlink" Target="https://clutch.co/profile/grio" TargetMode="External"/><Relationship Id="rId2168" Type="http://schemas.openxmlformats.org/officeDocument/2006/relationships/hyperlink" Target="https://clutch.co/profile/paper-leaf" TargetMode="External"/><Relationship Id="rId2169" Type="http://schemas.openxmlformats.org/officeDocument/2006/relationships/hyperlink" Target="https://paper-leaf.com/inbound/clutch-top-developer/?utm_source=clutch.co&amp;utm_medium=referral&amp;utm_campaign=directory" TargetMode="External"/><Relationship Id="rId3499" Type="http://schemas.openxmlformats.org/officeDocument/2006/relationships/hyperlink" Target="https://clutch.co/profile/siddhi-infosoft" TargetMode="External"/><Relationship Id="rId2159" Type="http://schemas.openxmlformats.org/officeDocument/2006/relationships/hyperlink" Target="https://www.marutitech.com/?utm_source=clutch.co&amp;utm_medium=referral&amp;utm_campaign=directory" TargetMode="External"/><Relationship Id="rId3481" Type="http://schemas.openxmlformats.org/officeDocument/2006/relationships/hyperlink" Target="https://clutch.co/profile/people10-technologies" TargetMode="External"/><Relationship Id="rId2150" Type="http://schemas.openxmlformats.org/officeDocument/2006/relationships/hyperlink" Target="https://clutch.co/profile/wis-software" TargetMode="External"/><Relationship Id="rId3480" Type="http://schemas.openxmlformats.org/officeDocument/2006/relationships/hyperlink" Target="https://10clouds.com/?utm_source=clutch&amp;utm_medium=referral&amp;utm_campaign=web-developers" TargetMode="External"/><Relationship Id="rId2151" Type="http://schemas.openxmlformats.org/officeDocument/2006/relationships/hyperlink" Target="https://wis.software/?utm_source=clutch.co&amp;utm_medium=referral" TargetMode="External"/><Relationship Id="rId3483" Type="http://schemas.openxmlformats.org/officeDocument/2006/relationships/hyperlink" Target="https://clutch.co/profile/buffalo" TargetMode="External"/><Relationship Id="rId2152" Type="http://schemas.openxmlformats.org/officeDocument/2006/relationships/hyperlink" Target="https://clutch.co/profile/menlo-technologies-quisitive-company" TargetMode="External"/><Relationship Id="rId3482" Type="http://schemas.openxmlformats.org/officeDocument/2006/relationships/hyperlink" Target="http://www.people10.com/?utm_source=clutch.co&amp;utm_medium=referral" TargetMode="External"/><Relationship Id="rId2153" Type="http://schemas.openxmlformats.org/officeDocument/2006/relationships/hyperlink" Target="https://www.menlo-technologies.com/?utm_source=clutch.co&amp;utm_medium=referral&amp;utm_campaign=directory" TargetMode="External"/><Relationship Id="rId3485" Type="http://schemas.openxmlformats.org/officeDocument/2006/relationships/hyperlink" Target="https://clutch.co/profile/creole-studios" TargetMode="External"/><Relationship Id="rId2154" Type="http://schemas.openxmlformats.org/officeDocument/2006/relationships/hyperlink" Target="https://clutch.co/profile/highrise-digital" TargetMode="External"/><Relationship Id="rId3484" Type="http://schemas.openxmlformats.org/officeDocument/2006/relationships/hyperlink" Target="https://builtbybuffalo.com/" TargetMode="External"/><Relationship Id="rId2155" Type="http://schemas.openxmlformats.org/officeDocument/2006/relationships/hyperlink" Target="https://highrise.digital/?utm_source=clutch&amp;utm_medium=listing&amp;utm_campaign=clutch_listing" TargetMode="External"/><Relationship Id="rId3487" Type="http://schemas.openxmlformats.org/officeDocument/2006/relationships/hyperlink" Target="https://clutch.co/profile/dreamwalk-app-development" TargetMode="External"/><Relationship Id="rId2156" Type="http://schemas.openxmlformats.org/officeDocument/2006/relationships/hyperlink" Target="https://clutch.co/profile/postlight" TargetMode="External"/><Relationship Id="rId3486" Type="http://schemas.openxmlformats.org/officeDocument/2006/relationships/hyperlink" Target="https://www.creolestudios.com/clutch-campaign/?utm_source=clutch.co&amp;utm_medium=referral&amp;utm_campaign=web-developers" TargetMode="External"/><Relationship Id="rId2157" Type="http://schemas.openxmlformats.org/officeDocument/2006/relationships/hyperlink" Target="https://postlight.com/?utm_source=clutch&amp;utm_medium=referral" TargetMode="External"/><Relationship Id="rId3489" Type="http://schemas.openxmlformats.org/officeDocument/2006/relationships/hyperlink" Target="https://clutch.co/profile/hygge-software" TargetMode="External"/><Relationship Id="rId2158" Type="http://schemas.openxmlformats.org/officeDocument/2006/relationships/hyperlink" Target="https://clutch.co/profile/maruti-techlabs" TargetMode="External"/><Relationship Id="rId3488" Type="http://schemas.openxmlformats.org/officeDocument/2006/relationships/hyperlink" Target="https://dreamwalk.com.au/" TargetMode="External"/><Relationship Id="rId2104" Type="http://schemas.openxmlformats.org/officeDocument/2006/relationships/hyperlink" Target="https://clutch.co/profile/butterfly" TargetMode="External"/><Relationship Id="rId3436" Type="http://schemas.openxmlformats.org/officeDocument/2006/relationships/hyperlink" Target="https://sciodev.com/?utm_source=clutch&amp;utm_medium=referral" TargetMode="External"/><Relationship Id="rId2105" Type="http://schemas.openxmlformats.org/officeDocument/2006/relationships/hyperlink" Target="http://www.butterfly.com.au/?utm_source=clutch.co&amp;utm_medium=referral&amp;utm_campaign=directory" TargetMode="External"/><Relationship Id="rId3435" Type="http://schemas.openxmlformats.org/officeDocument/2006/relationships/hyperlink" Target="https://clutch.co/profile/scio" TargetMode="External"/><Relationship Id="rId2106" Type="http://schemas.openxmlformats.org/officeDocument/2006/relationships/hyperlink" Target="https://clutch.co/profile/vimanet" TargetMode="External"/><Relationship Id="rId3438" Type="http://schemas.openxmlformats.org/officeDocument/2006/relationships/hyperlink" Target="http://www.challengestudio.pl/?utm_source=clutch.co&amp;utm_medium=referral&amp;utm_campaign=directory" TargetMode="External"/><Relationship Id="rId2107" Type="http://schemas.openxmlformats.org/officeDocument/2006/relationships/hyperlink" Target="https://vimanet.com/?utm_source=clutch.co&amp;utm_medium=referral&amp;utm_campaign=directory" TargetMode="External"/><Relationship Id="rId3437" Type="http://schemas.openxmlformats.org/officeDocument/2006/relationships/hyperlink" Target="https://clutch.co/profile/challenge-studio" TargetMode="External"/><Relationship Id="rId2108" Type="http://schemas.openxmlformats.org/officeDocument/2006/relationships/hyperlink" Target="https://clutch.co/profile/softprodukt" TargetMode="External"/><Relationship Id="rId2109" Type="http://schemas.openxmlformats.org/officeDocument/2006/relationships/hyperlink" Target="http://www.softprodukt.com/" TargetMode="External"/><Relationship Id="rId3439" Type="http://schemas.openxmlformats.org/officeDocument/2006/relationships/hyperlink" Target="https://clutch.co/profile/isolution-0" TargetMode="External"/><Relationship Id="rId3430" Type="http://schemas.openxmlformats.org/officeDocument/2006/relationships/hyperlink" Target="https://fruition.net/?utm_source=clutch.co&amp;utm_medium=referral" TargetMode="External"/><Relationship Id="rId2100" Type="http://schemas.openxmlformats.org/officeDocument/2006/relationships/hyperlink" Target="https://clutch.co/profile/clarika" TargetMode="External"/><Relationship Id="rId3432" Type="http://schemas.openxmlformats.org/officeDocument/2006/relationships/hyperlink" Target="http://www.tatvasoft.com/?utm_source=clutch.co&amp;utm_medium=referral" TargetMode="External"/><Relationship Id="rId2101" Type="http://schemas.openxmlformats.org/officeDocument/2006/relationships/hyperlink" Target="https://www.clarikagroup.com/?utm_source=clutch.co&amp;utm_medium=referral" TargetMode="External"/><Relationship Id="rId3431" Type="http://schemas.openxmlformats.org/officeDocument/2006/relationships/hyperlink" Target="https://clutch.co/profile/tatvasoft" TargetMode="External"/><Relationship Id="rId2102" Type="http://schemas.openxmlformats.org/officeDocument/2006/relationships/hyperlink" Target="https://clutch.co/profile/synergy-codes" TargetMode="External"/><Relationship Id="rId3434" Type="http://schemas.openxmlformats.org/officeDocument/2006/relationships/hyperlink" Target="https://generalsoftltd.com/" TargetMode="External"/><Relationship Id="rId2103" Type="http://schemas.openxmlformats.org/officeDocument/2006/relationships/hyperlink" Target="http://www.synergycodes.com/" TargetMode="External"/><Relationship Id="rId3433" Type="http://schemas.openxmlformats.org/officeDocument/2006/relationships/hyperlink" Target="https://clutch.co/profile/general-soft" TargetMode="External"/><Relationship Id="rId3425" Type="http://schemas.openxmlformats.org/officeDocument/2006/relationships/hyperlink" Target="https://clutch.co/profile/ironglove-studio" TargetMode="External"/><Relationship Id="rId3424" Type="http://schemas.openxmlformats.org/officeDocument/2006/relationships/hyperlink" Target="http://www.darwoft.com/?utm_source=clutch.co&amp;utm_medium=referral" TargetMode="External"/><Relationship Id="rId3427" Type="http://schemas.openxmlformats.org/officeDocument/2006/relationships/hyperlink" Target="https://clutch.co/profile/ilani-concepts" TargetMode="External"/><Relationship Id="rId3426" Type="http://schemas.openxmlformats.org/officeDocument/2006/relationships/hyperlink" Target="https://www.ironglove.studio/?utm_source=clutch.co&amp;utm_medium=referral&amp;utm_campaign=directory" TargetMode="External"/><Relationship Id="rId3429" Type="http://schemas.openxmlformats.org/officeDocument/2006/relationships/hyperlink" Target="https://clutch.co/profile/fruition" TargetMode="External"/><Relationship Id="rId3428" Type="http://schemas.openxmlformats.org/officeDocument/2006/relationships/hyperlink" Target="http://www.ilaniconcepts.com/" TargetMode="External"/><Relationship Id="rId899" Type="http://schemas.openxmlformats.org/officeDocument/2006/relationships/hyperlink" Target="https://www.moravio.com/?utm_source=clutch.co&amp;utm_medium=referral&amp;utm_campaign=directory" TargetMode="External"/><Relationship Id="rId898" Type="http://schemas.openxmlformats.org/officeDocument/2006/relationships/hyperlink" Target="https://clutch.co/profile/moravio" TargetMode="External"/><Relationship Id="rId897" Type="http://schemas.openxmlformats.org/officeDocument/2006/relationships/hyperlink" Target="https://asahitechnologies.com/web-application-development/?utm_source=clutch.co&amp;utm_medium=referral&amp;utm_campaign=web-developers" TargetMode="External"/><Relationship Id="rId896" Type="http://schemas.openxmlformats.org/officeDocument/2006/relationships/hyperlink" Target="https://clutch.co/profile/asahi-technologies" TargetMode="External"/><Relationship Id="rId891" Type="http://schemas.openxmlformats.org/officeDocument/2006/relationships/hyperlink" Target="https://dayshiftdigital.com/?utm_source=clutch.co&amp;utm_medium=referral" TargetMode="External"/><Relationship Id="rId890" Type="http://schemas.openxmlformats.org/officeDocument/2006/relationships/hyperlink" Target="https://clutch.co/profile/day-shift-digital" TargetMode="External"/><Relationship Id="rId895" Type="http://schemas.openxmlformats.org/officeDocument/2006/relationships/hyperlink" Target="https://www.ateamsoftsolutions.com/" TargetMode="External"/><Relationship Id="rId3421" Type="http://schemas.openxmlformats.org/officeDocument/2006/relationships/hyperlink" Target="https://clutch.co/profile/stark-edge" TargetMode="External"/><Relationship Id="rId894" Type="http://schemas.openxmlformats.org/officeDocument/2006/relationships/hyperlink" Target="https://clutch.co/profile/ateam-soft-solutions" TargetMode="External"/><Relationship Id="rId3420" Type="http://schemas.openxmlformats.org/officeDocument/2006/relationships/hyperlink" Target="https://www.farshore.com/?utm_source=clutch.co&amp;utm_medium=referrall&amp;utm_campaign=directory" TargetMode="External"/><Relationship Id="rId893" Type="http://schemas.openxmlformats.org/officeDocument/2006/relationships/hyperlink" Target="https://www.wewearmanyhats.com/?utm_source=clutch.co&amp;utm_medium=referral" TargetMode="External"/><Relationship Id="rId3423" Type="http://schemas.openxmlformats.org/officeDocument/2006/relationships/hyperlink" Target="https://clutch.co/profile/darwoft" TargetMode="External"/><Relationship Id="rId892" Type="http://schemas.openxmlformats.org/officeDocument/2006/relationships/hyperlink" Target="https://clutch.co/profile/many-hats" TargetMode="External"/><Relationship Id="rId3422" Type="http://schemas.openxmlformats.org/officeDocument/2006/relationships/hyperlink" Target="https://www.starkedge.com/contact-us" TargetMode="External"/><Relationship Id="rId2126" Type="http://schemas.openxmlformats.org/officeDocument/2006/relationships/hyperlink" Target="https://clutch.co/profile/cleverti" TargetMode="External"/><Relationship Id="rId3458" Type="http://schemas.openxmlformats.org/officeDocument/2006/relationships/hyperlink" Target="https://selleo.com/?utm_source=clutch.co&amp;utm_medium=referral&amp;utm_campaign=web-developers" TargetMode="External"/><Relationship Id="rId2127" Type="http://schemas.openxmlformats.org/officeDocument/2006/relationships/hyperlink" Target="https://www.cleverti.com/" TargetMode="External"/><Relationship Id="rId3457" Type="http://schemas.openxmlformats.org/officeDocument/2006/relationships/hyperlink" Target="https://clutch.co/profile/selleo-labs" TargetMode="External"/><Relationship Id="rId2128" Type="http://schemas.openxmlformats.org/officeDocument/2006/relationships/hyperlink" Target="https://clutch.co/profile/nodero" TargetMode="External"/><Relationship Id="rId2129" Type="http://schemas.openxmlformats.org/officeDocument/2006/relationships/hyperlink" Target="http://www.nodero.com/" TargetMode="External"/><Relationship Id="rId3459" Type="http://schemas.openxmlformats.org/officeDocument/2006/relationships/hyperlink" Target="https://clutch.co/profile/dxgreat" TargetMode="External"/><Relationship Id="rId3450" Type="http://schemas.openxmlformats.org/officeDocument/2006/relationships/hyperlink" Target="https://mdevelopers.com/?utm_source=clutch.co&amp;utm_medium=referral&amp;utm_campaign=directory" TargetMode="External"/><Relationship Id="rId2120" Type="http://schemas.openxmlformats.org/officeDocument/2006/relationships/hyperlink" Target="https://clutch.co/profile/tbg-berndt-group" TargetMode="External"/><Relationship Id="rId3452" Type="http://schemas.openxmlformats.org/officeDocument/2006/relationships/hyperlink" Target="https://materiell.com/" TargetMode="External"/><Relationship Id="rId2121" Type="http://schemas.openxmlformats.org/officeDocument/2006/relationships/hyperlink" Target="http://www.berndtgroup.net/" TargetMode="External"/><Relationship Id="rId3451" Type="http://schemas.openxmlformats.org/officeDocument/2006/relationships/hyperlink" Target="https://clutch.co/profile/materiell" TargetMode="External"/><Relationship Id="rId2122" Type="http://schemas.openxmlformats.org/officeDocument/2006/relationships/hyperlink" Target="https://clutch.co/profile/mutually-human" TargetMode="External"/><Relationship Id="rId3454" Type="http://schemas.openxmlformats.org/officeDocument/2006/relationships/hyperlink" Target="http://urancompany.com/" TargetMode="External"/><Relationship Id="rId2123" Type="http://schemas.openxmlformats.org/officeDocument/2006/relationships/hyperlink" Target="https://www.mutuallyhuman.com/" TargetMode="External"/><Relationship Id="rId3453" Type="http://schemas.openxmlformats.org/officeDocument/2006/relationships/hyperlink" Target="https://clutch.co/profile/uran-company" TargetMode="External"/><Relationship Id="rId2124" Type="http://schemas.openxmlformats.org/officeDocument/2006/relationships/hyperlink" Target="https://clutch.co/profile/itechart-group" TargetMode="External"/><Relationship Id="rId3456" Type="http://schemas.openxmlformats.org/officeDocument/2006/relationships/hyperlink" Target="https://www.northstudio.com/" TargetMode="External"/><Relationship Id="rId2125" Type="http://schemas.openxmlformats.org/officeDocument/2006/relationships/hyperlink" Target="http://www.itechart.com/?utm_source=clutch&amp;utm_medium=referral&amp;utm_campaign=web-developers" TargetMode="External"/><Relationship Id="rId3455" Type="http://schemas.openxmlformats.org/officeDocument/2006/relationships/hyperlink" Target="https://clutch.co/profile/north-studio-0" TargetMode="External"/><Relationship Id="rId2115" Type="http://schemas.openxmlformats.org/officeDocument/2006/relationships/hyperlink" Target="https://apiko.com/?ref=clutch.co" TargetMode="External"/><Relationship Id="rId3447" Type="http://schemas.openxmlformats.org/officeDocument/2006/relationships/hyperlink" Target="https://clutch.co/profile/appoly" TargetMode="External"/><Relationship Id="rId2116" Type="http://schemas.openxmlformats.org/officeDocument/2006/relationships/hyperlink" Target="https://clutch.co/profile/ckc" TargetMode="External"/><Relationship Id="rId3446" Type="http://schemas.openxmlformats.org/officeDocument/2006/relationships/hyperlink" Target="https://aisnovations.com/" TargetMode="External"/><Relationship Id="rId2117" Type="http://schemas.openxmlformats.org/officeDocument/2006/relationships/hyperlink" Target="http://ckcollab.com/" TargetMode="External"/><Relationship Id="rId3449" Type="http://schemas.openxmlformats.org/officeDocument/2006/relationships/hyperlink" Target="https://clutch.co/profile/mdevelopers" TargetMode="External"/><Relationship Id="rId2118" Type="http://schemas.openxmlformats.org/officeDocument/2006/relationships/hyperlink" Target="https://clutch.co/profile/skywell-software-1" TargetMode="External"/><Relationship Id="rId3448" Type="http://schemas.openxmlformats.org/officeDocument/2006/relationships/hyperlink" Target="https://www.appoly.co.uk/?utm_source=clutch.co&amp;utm_medium=referral&amp;utm_campaign=directory" TargetMode="External"/><Relationship Id="rId2119" Type="http://schemas.openxmlformats.org/officeDocument/2006/relationships/hyperlink" Target="https://skywell.software/" TargetMode="External"/><Relationship Id="rId3441" Type="http://schemas.openxmlformats.org/officeDocument/2006/relationships/hyperlink" Target="https://clutch.co/profile/vipe-studio" TargetMode="External"/><Relationship Id="rId2110" Type="http://schemas.openxmlformats.org/officeDocument/2006/relationships/hyperlink" Target="https://clutch.co/profile/1111-media-group" TargetMode="External"/><Relationship Id="rId3440" Type="http://schemas.openxmlformats.org/officeDocument/2006/relationships/hyperlink" Target="http://www.isolution.pl/" TargetMode="External"/><Relationship Id="rId2111" Type="http://schemas.openxmlformats.org/officeDocument/2006/relationships/hyperlink" Target="https://www.1111mediagroup.com/?utm_source=clutch.co&amp;utm_medium=referral&amp;utm_campaign=directory" TargetMode="External"/><Relationship Id="rId3443" Type="http://schemas.openxmlformats.org/officeDocument/2006/relationships/hyperlink" Target="https://clutch.co/profile/devima-solutions" TargetMode="External"/><Relationship Id="rId2112" Type="http://schemas.openxmlformats.org/officeDocument/2006/relationships/hyperlink" Target="https://clutch.co/profile/itg-commerce" TargetMode="External"/><Relationship Id="rId3442" Type="http://schemas.openxmlformats.org/officeDocument/2006/relationships/hyperlink" Target="https://vipestudio.com/en/" TargetMode="External"/><Relationship Id="rId2113" Type="http://schemas.openxmlformats.org/officeDocument/2006/relationships/hyperlink" Target="https://itgcommerce.com/services" TargetMode="External"/><Relationship Id="rId3445" Type="http://schemas.openxmlformats.org/officeDocument/2006/relationships/hyperlink" Target="https://clutch.co/profile/ais-novations" TargetMode="External"/><Relationship Id="rId2114" Type="http://schemas.openxmlformats.org/officeDocument/2006/relationships/hyperlink" Target="https://clutch.co/profile/apiko" TargetMode="External"/><Relationship Id="rId3444" Type="http://schemas.openxmlformats.org/officeDocument/2006/relationships/hyperlink" Target="https://www.devima.solutions/?utm_source=clutch.co&amp;utm_medium=referral&amp;utm_campaign=director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
    <col customWidth="1" min="4" max="4" width="9.5"/>
    <col customWidth="1" min="5" max="5" width="7.88"/>
    <col customWidth="1" min="7" max="7" width="12.0"/>
    <col customWidth="1" min="8" max="8" width="13.13"/>
    <col customWidth="1" min="9" max="9" width="10.0"/>
    <col customWidth="1" min="10" max="10" width="20.0"/>
    <col customWidth="1" min="11" max="11" width="19.5"/>
    <col customWidth="1" min="13" max="13" width="36.88"/>
  </cols>
  <sheetData>
    <row r="1">
      <c r="A1" s="1" t="s">
        <v>0</v>
      </c>
      <c r="B1" s="1" t="s">
        <v>1</v>
      </c>
      <c r="C1" s="1" t="s">
        <v>2</v>
      </c>
      <c r="D1" s="1" t="s">
        <v>3</v>
      </c>
      <c r="E1" s="1" t="s">
        <v>4</v>
      </c>
      <c r="F1" s="1" t="s">
        <v>5</v>
      </c>
      <c r="G1" s="1" t="s">
        <v>6</v>
      </c>
      <c r="H1" s="1" t="s">
        <v>7</v>
      </c>
      <c r="I1" s="2" t="s">
        <v>8</v>
      </c>
      <c r="J1" s="1" t="s">
        <v>9</v>
      </c>
      <c r="K1" s="1" t="s">
        <v>10</v>
      </c>
      <c r="L1" s="1" t="s">
        <v>11</v>
      </c>
      <c r="M1" s="1" t="s">
        <v>12</v>
      </c>
      <c r="N1" s="3" t="s">
        <v>13</v>
      </c>
      <c r="O1" s="3" t="s">
        <v>14</v>
      </c>
      <c r="P1" s="4" t="s">
        <v>15</v>
      </c>
      <c r="Q1" s="4" t="s">
        <v>15</v>
      </c>
    </row>
    <row r="2" hidden="1">
      <c r="A2" s="1" t="s">
        <v>16</v>
      </c>
      <c r="B2" s="5" t="s">
        <v>17</v>
      </c>
      <c r="C2" s="1" t="s">
        <v>18</v>
      </c>
      <c r="D2" s="5" t="s">
        <v>19</v>
      </c>
      <c r="E2" s="6">
        <v>5.0</v>
      </c>
      <c r="F2" s="1" t="s">
        <v>20</v>
      </c>
      <c r="G2" s="1" t="s">
        <v>21</v>
      </c>
      <c r="H2" s="1" t="s">
        <v>22</v>
      </c>
      <c r="I2" s="2" t="s">
        <v>23</v>
      </c>
      <c r="J2" s="1" t="s">
        <v>24</v>
      </c>
      <c r="K2" s="1" t="s">
        <v>25</v>
      </c>
      <c r="L2" s="1" t="s">
        <v>26</v>
      </c>
      <c r="M2" s="1" t="s">
        <v>27</v>
      </c>
      <c r="N2" s="4">
        <f t="shared" ref="N2:N2041" si="1">value(LEFT(K2,LEN(K2)-17))</f>
        <v>25</v>
      </c>
      <c r="O2" s="4">
        <f t="shared" ref="O2:O2041" si="2">value(left(F2,SEARCH(" ",F2)))</f>
        <v>6</v>
      </c>
      <c r="P2" s="4">
        <f t="shared" ref="P2:P2041" si="3">value(trim(RIGHT(I2,LEN(I2)-SEARCH("-",I2))))</f>
        <v>249</v>
      </c>
      <c r="Q2" s="4" t="str">
        <f t="shared" ref="Q2:Q2041" si="4">RIGHT(J2,LEN(J2)-SEARCH(",",J2)-1)</f>
        <v>TX</v>
      </c>
    </row>
    <row r="3" hidden="1">
      <c r="A3" s="1" t="s">
        <v>28</v>
      </c>
      <c r="B3" s="5" t="s">
        <v>29</v>
      </c>
      <c r="C3" s="1" t="s">
        <v>30</v>
      </c>
      <c r="D3" s="5" t="s">
        <v>31</v>
      </c>
      <c r="E3" s="6">
        <v>4.7</v>
      </c>
      <c r="F3" s="1" t="s">
        <v>32</v>
      </c>
      <c r="G3" s="1" t="s">
        <v>33</v>
      </c>
      <c r="H3" s="1" t="s">
        <v>22</v>
      </c>
      <c r="I3" s="2" t="s">
        <v>23</v>
      </c>
      <c r="J3" s="1" t="s">
        <v>34</v>
      </c>
      <c r="K3" s="1" t="s">
        <v>35</v>
      </c>
      <c r="L3" s="1" t="s">
        <v>36</v>
      </c>
      <c r="M3" s="1" t="s">
        <v>37</v>
      </c>
      <c r="N3" s="4">
        <f t="shared" si="1"/>
        <v>20</v>
      </c>
      <c r="O3" s="4">
        <f t="shared" si="2"/>
        <v>11</v>
      </c>
      <c r="P3" s="4">
        <f t="shared" si="3"/>
        <v>249</v>
      </c>
      <c r="Q3" s="4" t="str">
        <f t="shared" si="4"/>
        <v>CA</v>
      </c>
    </row>
    <row r="4" hidden="1">
      <c r="A4" s="1" t="s">
        <v>38</v>
      </c>
      <c r="B4" s="5" t="s">
        <v>39</v>
      </c>
      <c r="C4" s="1" t="s">
        <v>40</v>
      </c>
      <c r="D4" s="5" t="s">
        <v>41</v>
      </c>
      <c r="E4" s="6">
        <v>4.8</v>
      </c>
      <c r="F4" s="1" t="s">
        <v>42</v>
      </c>
      <c r="G4" s="1" t="s">
        <v>43</v>
      </c>
      <c r="H4" s="1" t="s">
        <v>44</v>
      </c>
      <c r="I4" s="2" t="s">
        <v>23</v>
      </c>
      <c r="J4" s="1" t="s">
        <v>45</v>
      </c>
      <c r="K4" s="1" t="s">
        <v>46</v>
      </c>
      <c r="L4" s="1" t="s">
        <v>47</v>
      </c>
      <c r="M4" s="1" t="s">
        <v>48</v>
      </c>
      <c r="N4" s="4">
        <f t="shared" si="1"/>
        <v>35</v>
      </c>
      <c r="O4" s="4">
        <f t="shared" si="2"/>
        <v>8</v>
      </c>
      <c r="P4" s="4">
        <f t="shared" si="3"/>
        <v>249</v>
      </c>
      <c r="Q4" s="4" t="str">
        <f t="shared" si="4"/>
        <v>Poland</v>
      </c>
    </row>
    <row r="5" hidden="1">
      <c r="A5" s="1" t="s">
        <v>49</v>
      </c>
      <c r="B5" s="5" t="s">
        <v>50</v>
      </c>
      <c r="C5" s="1" t="s">
        <v>51</v>
      </c>
      <c r="D5" s="5" t="s">
        <v>52</v>
      </c>
      <c r="E5" s="6">
        <v>5.0</v>
      </c>
      <c r="F5" s="1" t="s">
        <v>53</v>
      </c>
      <c r="G5" s="1" t="s">
        <v>54</v>
      </c>
      <c r="H5" s="1" t="s">
        <v>44</v>
      </c>
      <c r="I5" s="2" t="s">
        <v>55</v>
      </c>
      <c r="J5" s="1" t="s">
        <v>56</v>
      </c>
      <c r="K5" s="1" t="s">
        <v>57</v>
      </c>
      <c r="L5" s="1" t="s">
        <v>58</v>
      </c>
      <c r="M5" s="1" t="s">
        <v>59</v>
      </c>
      <c r="N5" s="4">
        <f t="shared" si="1"/>
        <v>50</v>
      </c>
      <c r="O5" s="4">
        <f t="shared" si="2"/>
        <v>10</v>
      </c>
      <c r="P5" s="4">
        <f t="shared" si="3"/>
        <v>49</v>
      </c>
      <c r="Q5" s="4" t="str">
        <f t="shared" si="4"/>
        <v>Uruguay</v>
      </c>
    </row>
    <row r="6" hidden="1">
      <c r="A6" s="1" t="s">
        <v>60</v>
      </c>
      <c r="B6" s="5" t="s">
        <v>61</v>
      </c>
      <c r="C6" s="1" t="s">
        <v>62</v>
      </c>
      <c r="D6" s="5" t="s">
        <v>63</v>
      </c>
      <c r="E6" s="6">
        <v>4.9</v>
      </c>
      <c r="F6" s="1" t="s">
        <v>42</v>
      </c>
      <c r="G6" s="1" t="s">
        <v>54</v>
      </c>
      <c r="H6" s="1" t="s">
        <v>64</v>
      </c>
      <c r="I6" s="2" t="s">
        <v>55</v>
      </c>
      <c r="J6" s="1" t="s">
        <v>65</v>
      </c>
      <c r="K6" s="1" t="s">
        <v>66</v>
      </c>
      <c r="L6" s="1" t="s">
        <v>67</v>
      </c>
      <c r="M6" s="1" t="s">
        <v>68</v>
      </c>
      <c r="N6" s="4">
        <f t="shared" si="1"/>
        <v>40</v>
      </c>
      <c r="O6" s="4">
        <f t="shared" si="2"/>
        <v>8</v>
      </c>
      <c r="P6" s="4">
        <f t="shared" si="3"/>
        <v>49</v>
      </c>
      <c r="Q6" s="4" t="str">
        <f t="shared" si="4"/>
        <v>DC</v>
      </c>
    </row>
    <row r="7" hidden="1">
      <c r="A7" s="1" t="s">
        <v>69</v>
      </c>
      <c r="B7" s="5" t="s">
        <v>70</v>
      </c>
      <c r="C7" s="1" t="s">
        <v>71</v>
      </c>
      <c r="D7" s="5" t="s">
        <v>72</v>
      </c>
      <c r="E7" s="6">
        <v>5.0</v>
      </c>
      <c r="F7" s="1" t="s">
        <v>73</v>
      </c>
      <c r="G7" s="1" t="s">
        <v>33</v>
      </c>
      <c r="H7" s="1" t="s">
        <v>22</v>
      </c>
      <c r="I7" s="2" t="s">
        <v>55</v>
      </c>
      <c r="J7" s="1" t="s">
        <v>74</v>
      </c>
      <c r="K7" s="1" t="s">
        <v>66</v>
      </c>
      <c r="L7" s="1" t="s">
        <v>75</v>
      </c>
      <c r="M7" s="1" t="s">
        <v>76</v>
      </c>
      <c r="N7" s="4">
        <f t="shared" si="1"/>
        <v>40</v>
      </c>
      <c r="O7" s="4">
        <f t="shared" si="2"/>
        <v>19</v>
      </c>
      <c r="P7" s="4">
        <f t="shared" si="3"/>
        <v>49</v>
      </c>
      <c r="Q7" s="4" t="str">
        <f t="shared" si="4"/>
        <v>Ukraine</v>
      </c>
    </row>
    <row r="8" hidden="1">
      <c r="A8" s="1" t="s">
        <v>77</v>
      </c>
      <c r="B8" s="5" t="s">
        <v>78</v>
      </c>
      <c r="C8" s="1" t="s">
        <v>79</v>
      </c>
      <c r="D8" s="5" t="s">
        <v>80</v>
      </c>
      <c r="E8" s="6">
        <v>5.0</v>
      </c>
      <c r="F8" s="1" t="s">
        <v>81</v>
      </c>
      <c r="G8" s="1" t="s">
        <v>54</v>
      </c>
      <c r="H8" s="1" t="s">
        <v>44</v>
      </c>
      <c r="I8" s="2" t="s">
        <v>55</v>
      </c>
      <c r="J8" s="1" t="s">
        <v>82</v>
      </c>
      <c r="K8" s="1" t="s">
        <v>66</v>
      </c>
      <c r="L8" s="1" t="s">
        <v>83</v>
      </c>
      <c r="M8" s="1" t="s">
        <v>84</v>
      </c>
      <c r="N8" s="4">
        <f t="shared" si="1"/>
        <v>40</v>
      </c>
      <c r="O8" s="4">
        <f t="shared" si="2"/>
        <v>13</v>
      </c>
      <c r="P8" s="4">
        <f t="shared" si="3"/>
        <v>49</v>
      </c>
      <c r="Q8" s="4" t="str">
        <f t="shared" si="4"/>
        <v>Poland</v>
      </c>
    </row>
    <row r="9" hidden="1">
      <c r="A9" s="1" t="s">
        <v>85</v>
      </c>
      <c r="B9" s="5" t="s">
        <v>86</v>
      </c>
      <c r="C9" s="1" t="s">
        <v>87</v>
      </c>
      <c r="D9" s="5" t="s">
        <v>88</v>
      </c>
      <c r="E9" s="6">
        <v>4.8</v>
      </c>
      <c r="F9" s="1" t="s">
        <v>20</v>
      </c>
      <c r="G9" s="1" t="s">
        <v>54</v>
      </c>
      <c r="H9" s="1" t="s">
        <v>64</v>
      </c>
      <c r="I9" s="2" t="s">
        <v>55</v>
      </c>
      <c r="J9" s="1" t="s">
        <v>89</v>
      </c>
      <c r="K9" s="1" t="s">
        <v>25</v>
      </c>
      <c r="L9" s="1" t="s">
        <v>90</v>
      </c>
      <c r="M9" s="1" t="s">
        <v>91</v>
      </c>
      <c r="N9" s="4">
        <f t="shared" si="1"/>
        <v>25</v>
      </c>
      <c r="O9" s="4">
        <f t="shared" si="2"/>
        <v>6</v>
      </c>
      <c r="P9" s="4">
        <f t="shared" si="3"/>
        <v>49</v>
      </c>
      <c r="Q9" s="4" t="str">
        <f t="shared" si="4"/>
        <v>MI</v>
      </c>
    </row>
    <row r="10">
      <c r="A10" s="1" t="s">
        <v>92</v>
      </c>
      <c r="B10" s="5" t="s">
        <v>93</v>
      </c>
      <c r="C10" s="1" t="s">
        <v>94</v>
      </c>
      <c r="D10" s="5" t="s">
        <v>95</v>
      </c>
      <c r="E10" s="6">
        <v>5.0</v>
      </c>
      <c r="F10" s="1" t="s">
        <v>96</v>
      </c>
      <c r="G10" s="1" t="s">
        <v>97</v>
      </c>
      <c r="H10" s="1" t="s">
        <v>44</v>
      </c>
      <c r="I10" s="7" t="s">
        <v>98</v>
      </c>
      <c r="J10" s="1" t="s">
        <v>99</v>
      </c>
      <c r="K10" s="1" t="s">
        <v>66</v>
      </c>
      <c r="L10" s="1" t="s">
        <v>100</v>
      </c>
      <c r="M10" s="1" t="s">
        <v>101</v>
      </c>
      <c r="N10" s="4">
        <f t="shared" si="1"/>
        <v>40</v>
      </c>
      <c r="O10" s="4">
        <f t="shared" si="2"/>
        <v>1</v>
      </c>
      <c r="P10" s="4">
        <f t="shared" si="3"/>
        <v>9</v>
      </c>
      <c r="Q10" s="4" t="str">
        <f t="shared" si="4"/>
        <v>Brazil</v>
      </c>
    </row>
    <row r="11" hidden="1">
      <c r="A11" s="1" t="s">
        <v>102</v>
      </c>
      <c r="B11" s="5" t="s">
        <v>103</v>
      </c>
      <c r="C11" s="1" t="s">
        <v>104</v>
      </c>
      <c r="D11" s="5" t="s">
        <v>105</v>
      </c>
      <c r="E11" s="6">
        <v>4.8</v>
      </c>
      <c r="F11" s="1" t="s">
        <v>106</v>
      </c>
      <c r="G11" s="1" t="s">
        <v>97</v>
      </c>
      <c r="H11" s="1" t="s">
        <v>22</v>
      </c>
      <c r="I11" s="2" t="s">
        <v>23</v>
      </c>
      <c r="J11" s="1" t="s">
        <v>107</v>
      </c>
      <c r="K11" s="1" t="s">
        <v>108</v>
      </c>
      <c r="L11" s="1" t="s">
        <v>109</v>
      </c>
      <c r="M11" s="1" t="s">
        <v>110</v>
      </c>
      <c r="N11" s="4">
        <f t="shared" si="1"/>
        <v>30</v>
      </c>
      <c r="O11" s="4">
        <f t="shared" si="2"/>
        <v>7</v>
      </c>
      <c r="P11" s="4">
        <f t="shared" si="3"/>
        <v>249</v>
      </c>
      <c r="Q11" s="4" t="str">
        <f t="shared" si="4"/>
        <v>NJ</v>
      </c>
    </row>
    <row r="12" hidden="1">
      <c r="A12" s="1" t="s">
        <v>111</v>
      </c>
      <c r="B12" s="5" t="s">
        <v>112</v>
      </c>
      <c r="C12" s="1" t="s">
        <v>113</v>
      </c>
      <c r="D12" s="5" t="s">
        <v>114</v>
      </c>
      <c r="E12" s="6">
        <v>4.9</v>
      </c>
      <c r="F12" s="1" t="s">
        <v>115</v>
      </c>
      <c r="G12" s="1" t="s">
        <v>116</v>
      </c>
      <c r="H12" s="1" t="s">
        <v>44</v>
      </c>
      <c r="I12" s="2" t="s">
        <v>23</v>
      </c>
      <c r="J12" s="1" t="s">
        <v>117</v>
      </c>
      <c r="K12" s="1" t="s">
        <v>66</v>
      </c>
      <c r="L12" s="1" t="s">
        <v>118</v>
      </c>
      <c r="M12" s="1" t="s">
        <v>119</v>
      </c>
      <c r="N12" s="4">
        <f t="shared" si="1"/>
        <v>40</v>
      </c>
      <c r="O12" s="4">
        <f t="shared" si="2"/>
        <v>12</v>
      </c>
      <c r="P12" s="4">
        <f t="shared" si="3"/>
        <v>249</v>
      </c>
      <c r="Q12" s="4" t="str">
        <f t="shared" si="4"/>
        <v>Ukraine</v>
      </c>
    </row>
    <row r="13" hidden="1">
      <c r="A13" s="1" t="s">
        <v>120</v>
      </c>
      <c r="B13" s="5" t="s">
        <v>121</v>
      </c>
      <c r="C13" s="1" t="s">
        <v>122</v>
      </c>
      <c r="D13" s="5" t="s">
        <v>123</v>
      </c>
      <c r="E13" s="6">
        <v>4.8</v>
      </c>
      <c r="F13" s="1" t="s">
        <v>32</v>
      </c>
      <c r="G13" s="1" t="s">
        <v>97</v>
      </c>
      <c r="H13" s="1" t="s">
        <v>22</v>
      </c>
      <c r="I13" s="2" t="s">
        <v>124</v>
      </c>
      <c r="J13" s="1" t="s">
        <v>125</v>
      </c>
      <c r="K13" s="1" t="s">
        <v>108</v>
      </c>
      <c r="L13" s="1" t="s">
        <v>126</v>
      </c>
      <c r="M13" s="1" t="s">
        <v>127</v>
      </c>
      <c r="N13" s="4">
        <f t="shared" si="1"/>
        <v>30</v>
      </c>
      <c r="O13" s="4">
        <f t="shared" si="2"/>
        <v>11</v>
      </c>
      <c r="P13" s="4">
        <f t="shared" si="3"/>
        <v>999</v>
      </c>
      <c r="Q13" s="4" t="str">
        <f t="shared" si="4"/>
        <v>Ukraine</v>
      </c>
    </row>
    <row r="14" hidden="1">
      <c r="A14" s="1" t="s">
        <v>128</v>
      </c>
      <c r="B14" s="5" t="s">
        <v>129</v>
      </c>
      <c r="C14" s="1" t="s">
        <v>130</v>
      </c>
      <c r="D14" s="5" t="s">
        <v>131</v>
      </c>
      <c r="E14" s="6">
        <v>4.8</v>
      </c>
      <c r="F14" s="1" t="s">
        <v>42</v>
      </c>
      <c r="G14" s="1" t="s">
        <v>54</v>
      </c>
      <c r="H14" s="1" t="s">
        <v>22</v>
      </c>
      <c r="I14" s="2" t="s">
        <v>23</v>
      </c>
      <c r="J14" s="1" t="s">
        <v>132</v>
      </c>
      <c r="K14" s="1" t="s">
        <v>133</v>
      </c>
      <c r="L14" s="1" t="s">
        <v>134</v>
      </c>
      <c r="M14" s="1" t="s">
        <v>135</v>
      </c>
      <c r="N14" s="4">
        <f t="shared" si="1"/>
        <v>60</v>
      </c>
      <c r="O14" s="4">
        <f t="shared" si="2"/>
        <v>8</v>
      </c>
      <c r="P14" s="4">
        <f t="shared" si="3"/>
        <v>249</v>
      </c>
      <c r="Q14" s="4" t="str">
        <f t="shared" si="4"/>
        <v>Canada</v>
      </c>
    </row>
    <row r="15" hidden="1">
      <c r="A15" s="1" t="s">
        <v>136</v>
      </c>
      <c r="B15" s="5" t="s">
        <v>137</v>
      </c>
      <c r="C15" s="1" t="s">
        <v>138</v>
      </c>
      <c r="D15" s="5" t="s">
        <v>139</v>
      </c>
      <c r="E15" s="6">
        <v>5.0</v>
      </c>
      <c r="F15" s="1" t="s">
        <v>73</v>
      </c>
      <c r="G15" s="1" t="s">
        <v>140</v>
      </c>
      <c r="H15" s="1" t="s">
        <v>22</v>
      </c>
      <c r="I15" s="2" t="s">
        <v>55</v>
      </c>
      <c r="J15" s="1" t="s">
        <v>141</v>
      </c>
      <c r="K15" s="1" t="s">
        <v>142</v>
      </c>
      <c r="L15" s="1" t="s">
        <v>143</v>
      </c>
      <c r="M15" s="1" t="s">
        <v>144</v>
      </c>
      <c r="N15" s="4">
        <f t="shared" si="1"/>
        <v>45</v>
      </c>
      <c r="O15" s="4">
        <f t="shared" si="2"/>
        <v>19</v>
      </c>
      <c r="P15" s="4">
        <f t="shared" si="3"/>
        <v>49</v>
      </c>
      <c r="Q15" s="4" t="str">
        <f t="shared" si="4"/>
        <v>Belarus</v>
      </c>
    </row>
    <row r="16" hidden="1">
      <c r="A16" s="1" t="s">
        <v>145</v>
      </c>
      <c r="B16" s="5" t="s">
        <v>146</v>
      </c>
      <c r="C16" s="1" t="s">
        <v>147</v>
      </c>
      <c r="D16" s="5" t="s">
        <v>148</v>
      </c>
      <c r="E16" s="6">
        <v>5.0</v>
      </c>
      <c r="F16" s="1" t="s">
        <v>149</v>
      </c>
      <c r="G16" s="1" t="s">
        <v>54</v>
      </c>
      <c r="H16" s="1" t="s">
        <v>64</v>
      </c>
      <c r="I16" s="2" t="s">
        <v>55</v>
      </c>
      <c r="J16" s="1" t="s">
        <v>150</v>
      </c>
      <c r="K16" s="1" t="s">
        <v>35</v>
      </c>
      <c r="L16" s="1" t="s">
        <v>151</v>
      </c>
      <c r="M16" s="1" t="s">
        <v>152</v>
      </c>
      <c r="N16" s="4">
        <f t="shared" si="1"/>
        <v>20</v>
      </c>
      <c r="O16" s="4">
        <f t="shared" si="2"/>
        <v>4</v>
      </c>
      <c r="P16" s="4">
        <f t="shared" si="3"/>
        <v>49</v>
      </c>
      <c r="Q16" s="4" t="str">
        <f t="shared" si="4"/>
        <v>Canada</v>
      </c>
    </row>
    <row r="17" hidden="1">
      <c r="A17" s="1" t="s">
        <v>153</v>
      </c>
      <c r="B17" s="5" t="s">
        <v>154</v>
      </c>
      <c r="C17" s="1" t="s">
        <v>155</v>
      </c>
      <c r="D17" s="5" t="s">
        <v>156</v>
      </c>
      <c r="E17" s="6">
        <v>4.5</v>
      </c>
      <c r="F17" s="1" t="s">
        <v>149</v>
      </c>
      <c r="G17" s="1" t="s">
        <v>21</v>
      </c>
      <c r="H17" s="1" t="s">
        <v>44</v>
      </c>
      <c r="I17" s="2" t="s">
        <v>124</v>
      </c>
      <c r="J17" s="1" t="s">
        <v>157</v>
      </c>
      <c r="K17" s="1" t="s">
        <v>25</v>
      </c>
      <c r="L17" s="1" t="s">
        <v>158</v>
      </c>
      <c r="M17" s="1" t="s">
        <v>159</v>
      </c>
      <c r="N17" s="4">
        <f t="shared" si="1"/>
        <v>25</v>
      </c>
      <c r="O17" s="4">
        <f t="shared" si="2"/>
        <v>4</v>
      </c>
      <c r="P17" s="4">
        <f t="shared" si="3"/>
        <v>999</v>
      </c>
      <c r="Q17" s="4" t="str">
        <f t="shared" si="4"/>
        <v>Norway</v>
      </c>
    </row>
    <row r="18" hidden="1">
      <c r="A18" s="1" t="s">
        <v>160</v>
      </c>
      <c r="B18" s="5" t="s">
        <v>161</v>
      </c>
      <c r="C18" s="1" t="s">
        <v>162</v>
      </c>
      <c r="D18" s="5" t="s">
        <v>163</v>
      </c>
      <c r="E18" s="6">
        <v>4.8</v>
      </c>
      <c r="F18" s="1" t="s">
        <v>42</v>
      </c>
      <c r="G18" s="1" t="s">
        <v>140</v>
      </c>
      <c r="H18" s="1" t="s">
        <v>22</v>
      </c>
      <c r="I18" s="2" t="s">
        <v>55</v>
      </c>
      <c r="J18" s="1" t="s">
        <v>164</v>
      </c>
      <c r="K18" s="1" t="s">
        <v>35</v>
      </c>
      <c r="L18" s="1" t="s">
        <v>165</v>
      </c>
      <c r="M18" s="1" t="s">
        <v>166</v>
      </c>
      <c r="N18" s="4">
        <f t="shared" si="1"/>
        <v>20</v>
      </c>
      <c r="O18" s="4">
        <f t="shared" si="2"/>
        <v>8</v>
      </c>
      <c r="P18" s="4">
        <f t="shared" si="3"/>
        <v>49</v>
      </c>
      <c r="Q18" s="4" t="str">
        <f t="shared" si="4"/>
        <v>Poland</v>
      </c>
    </row>
    <row r="19" hidden="1">
      <c r="A19" s="1" t="s">
        <v>167</v>
      </c>
      <c r="B19" s="5" t="s">
        <v>168</v>
      </c>
      <c r="C19" s="1" t="s">
        <v>169</v>
      </c>
      <c r="D19" s="5" t="s">
        <v>170</v>
      </c>
      <c r="E19" s="6">
        <v>4.3</v>
      </c>
      <c r="F19" s="1" t="s">
        <v>171</v>
      </c>
      <c r="G19" s="1" t="s">
        <v>33</v>
      </c>
      <c r="H19" s="1" t="s">
        <v>22</v>
      </c>
      <c r="I19" s="2" t="s">
        <v>124</v>
      </c>
      <c r="J19" s="1" t="s">
        <v>172</v>
      </c>
      <c r="K19" s="1" t="s">
        <v>142</v>
      </c>
      <c r="L19" s="1" t="s">
        <v>173</v>
      </c>
      <c r="M19" s="1" t="s">
        <v>174</v>
      </c>
      <c r="N19" s="4">
        <f t="shared" si="1"/>
        <v>45</v>
      </c>
      <c r="O19" s="4">
        <f t="shared" si="2"/>
        <v>14</v>
      </c>
      <c r="P19" s="4">
        <f t="shared" si="3"/>
        <v>999</v>
      </c>
      <c r="Q19" s="4" t="str">
        <f t="shared" si="4"/>
        <v>Finland</v>
      </c>
    </row>
    <row r="20" hidden="1">
      <c r="A20" s="1" t="s">
        <v>175</v>
      </c>
      <c r="B20" s="5" t="s">
        <v>176</v>
      </c>
      <c r="C20" s="1" t="s">
        <v>177</v>
      </c>
      <c r="D20" s="5" t="s">
        <v>178</v>
      </c>
      <c r="E20" s="6">
        <v>4.7</v>
      </c>
      <c r="F20" s="1" t="s">
        <v>81</v>
      </c>
      <c r="G20" s="1" t="s">
        <v>97</v>
      </c>
      <c r="H20" s="1" t="s">
        <v>21</v>
      </c>
      <c r="I20" s="2" t="s">
        <v>55</v>
      </c>
      <c r="J20" s="1" t="s">
        <v>179</v>
      </c>
      <c r="K20" s="1" t="s">
        <v>180</v>
      </c>
      <c r="L20" s="1" t="s">
        <v>181</v>
      </c>
      <c r="M20" s="1" t="s">
        <v>182</v>
      </c>
      <c r="N20" s="4">
        <f t="shared" si="1"/>
        <v>10</v>
      </c>
      <c r="O20" s="4">
        <f t="shared" si="2"/>
        <v>13</v>
      </c>
      <c r="P20" s="4">
        <f t="shared" si="3"/>
        <v>49</v>
      </c>
      <c r="Q20" s="4" t="str">
        <f t="shared" si="4"/>
        <v>United Kingdom</v>
      </c>
    </row>
    <row r="21" hidden="1">
      <c r="A21" s="1" t="s">
        <v>183</v>
      </c>
      <c r="B21" s="5" t="s">
        <v>184</v>
      </c>
      <c r="C21" s="1" t="s">
        <v>185</v>
      </c>
      <c r="D21" s="5" t="s">
        <v>186</v>
      </c>
      <c r="E21" s="6">
        <v>4.9</v>
      </c>
      <c r="F21" s="1" t="s">
        <v>53</v>
      </c>
      <c r="G21" s="1" t="s">
        <v>54</v>
      </c>
      <c r="H21" s="1" t="s">
        <v>22</v>
      </c>
      <c r="I21" s="2" t="s">
        <v>55</v>
      </c>
      <c r="J21" s="1" t="s">
        <v>187</v>
      </c>
      <c r="K21" s="1" t="s">
        <v>57</v>
      </c>
      <c r="L21" s="1" t="s">
        <v>188</v>
      </c>
      <c r="M21" s="1" t="s">
        <v>189</v>
      </c>
      <c r="N21" s="4">
        <f t="shared" si="1"/>
        <v>50</v>
      </c>
      <c r="O21" s="4">
        <f t="shared" si="2"/>
        <v>10</v>
      </c>
      <c r="P21" s="4">
        <f t="shared" si="3"/>
        <v>49</v>
      </c>
      <c r="Q21" s="4" t="str">
        <f t="shared" si="4"/>
        <v>Armenia</v>
      </c>
    </row>
    <row r="22" hidden="1">
      <c r="A22" s="1" t="s">
        <v>190</v>
      </c>
      <c r="B22" s="5" t="s">
        <v>191</v>
      </c>
      <c r="C22" s="1" t="s">
        <v>192</v>
      </c>
      <c r="D22" s="5" t="s">
        <v>193</v>
      </c>
      <c r="E22" s="6">
        <v>5.0</v>
      </c>
      <c r="F22" s="1" t="s">
        <v>20</v>
      </c>
      <c r="G22" s="1" t="s">
        <v>140</v>
      </c>
      <c r="H22" s="1" t="s">
        <v>194</v>
      </c>
      <c r="I22" s="2" t="s">
        <v>23</v>
      </c>
      <c r="J22" s="1" t="s">
        <v>195</v>
      </c>
      <c r="K22" s="1" t="s">
        <v>57</v>
      </c>
      <c r="L22" s="1" t="s">
        <v>196</v>
      </c>
      <c r="M22" s="1" t="s">
        <v>197</v>
      </c>
      <c r="N22" s="4">
        <f t="shared" si="1"/>
        <v>50</v>
      </c>
      <c r="O22" s="4">
        <f t="shared" si="2"/>
        <v>6</v>
      </c>
      <c r="P22" s="4">
        <f t="shared" si="3"/>
        <v>249</v>
      </c>
      <c r="Q22" s="4" t="str">
        <f t="shared" si="4"/>
        <v>DE</v>
      </c>
    </row>
    <row r="23" hidden="1">
      <c r="A23" s="1" t="s">
        <v>198</v>
      </c>
      <c r="B23" s="5" t="s">
        <v>199</v>
      </c>
      <c r="C23" s="1" t="s">
        <v>200</v>
      </c>
      <c r="D23" s="5" t="s">
        <v>201</v>
      </c>
      <c r="E23" s="6">
        <v>4.8</v>
      </c>
      <c r="F23" s="1" t="s">
        <v>32</v>
      </c>
      <c r="G23" s="1" t="s">
        <v>116</v>
      </c>
      <c r="H23" s="1" t="s">
        <v>64</v>
      </c>
      <c r="I23" s="2" t="s">
        <v>55</v>
      </c>
      <c r="J23" s="1" t="s">
        <v>202</v>
      </c>
      <c r="K23" s="1" t="s">
        <v>25</v>
      </c>
      <c r="L23" s="1" t="s">
        <v>203</v>
      </c>
      <c r="M23" s="1" t="s">
        <v>204</v>
      </c>
      <c r="N23" s="4">
        <f t="shared" si="1"/>
        <v>25</v>
      </c>
      <c r="O23" s="4">
        <f t="shared" si="2"/>
        <v>11</v>
      </c>
      <c r="P23" s="4">
        <f t="shared" si="3"/>
        <v>49</v>
      </c>
      <c r="Q23" s="4" t="str">
        <f t="shared" si="4"/>
        <v>Canada</v>
      </c>
    </row>
    <row r="24" hidden="1">
      <c r="A24" s="1" t="s">
        <v>205</v>
      </c>
      <c r="B24" s="5" t="s">
        <v>206</v>
      </c>
      <c r="C24" s="1" t="s">
        <v>207</v>
      </c>
      <c r="D24" s="5" t="s">
        <v>208</v>
      </c>
      <c r="E24" s="6">
        <v>5.0</v>
      </c>
      <c r="F24" s="1" t="s">
        <v>209</v>
      </c>
      <c r="G24" s="1" t="s">
        <v>54</v>
      </c>
      <c r="H24" s="1" t="s">
        <v>194</v>
      </c>
      <c r="I24" s="2" t="s">
        <v>23</v>
      </c>
      <c r="J24" s="1" t="s">
        <v>210</v>
      </c>
      <c r="K24" s="1" t="s">
        <v>35</v>
      </c>
      <c r="L24" s="1" t="s">
        <v>211</v>
      </c>
      <c r="M24" s="1" t="s">
        <v>212</v>
      </c>
      <c r="N24" s="4">
        <f t="shared" si="1"/>
        <v>20</v>
      </c>
      <c r="O24" s="4">
        <f t="shared" si="2"/>
        <v>34</v>
      </c>
      <c r="P24" s="4">
        <f t="shared" si="3"/>
        <v>249</v>
      </c>
      <c r="Q24" s="4" t="str">
        <f t="shared" si="4"/>
        <v>NY</v>
      </c>
    </row>
    <row r="25" hidden="1">
      <c r="A25" s="1" t="s">
        <v>213</v>
      </c>
      <c r="B25" s="5" t="s">
        <v>214</v>
      </c>
      <c r="C25" s="1" t="s">
        <v>215</v>
      </c>
      <c r="D25" s="5" t="s">
        <v>216</v>
      </c>
      <c r="E25" s="6">
        <v>4.5</v>
      </c>
      <c r="F25" s="1" t="s">
        <v>217</v>
      </c>
      <c r="G25" s="1" t="s">
        <v>97</v>
      </c>
      <c r="H25" s="1" t="s">
        <v>44</v>
      </c>
      <c r="I25" s="2" t="s">
        <v>23</v>
      </c>
      <c r="J25" s="1" t="s">
        <v>218</v>
      </c>
      <c r="K25" s="1" t="s">
        <v>180</v>
      </c>
      <c r="L25" s="1" t="s">
        <v>219</v>
      </c>
      <c r="M25" s="1" t="s">
        <v>220</v>
      </c>
      <c r="N25" s="4">
        <f t="shared" si="1"/>
        <v>10</v>
      </c>
      <c r="O25" s="4">
        <f t="shared" si="2"/>
        <v>17</v>
      </c>
      <c r="P25" s="4">
        <f t="shared" si="3"/>
        <v>249</v>
      </c>
      <c r="Q25" s="4" t="str">
        <f t="shared" si="4"/>
        <v>FL</v>
      </c>
    </row>
    <row r="26" hidden="1">
      <c r="A26" s="1" t="s">
        <v>221</v>
      </c>
      <c r="B26" s="5" t="s">
        <v>222</v>
      </c>
      <c r="C26" s="1" t="s">
        <v>223</v>
      </c>
      <c r="D26" s="5" t="s">
        <v>224</v>
      </c>
      <c r="E26" s="6">
        <v>5.0</v>
      </c>
      <c r="F26" s="1" t="s">
        <v>106</v>
      </c>
      <c r="G26" s="1" t="s">
        <v>54</v>
      </c>
      <c r="H26" s="1" t="s">
        <v>44</v>
      </c>
      <c r="I26" s="2" t="s">
        <v>55</v>
      </c>
      <c r="J26" s="1" t="s">
        <v>141</v>
      </c>
      <c r="K26" s="1" t="s">
        <v>225</v>
      </c>
      <c r="L26" s="1" t="s">
        <v>226</v>
      </c>
      <c r="M26" s="1" t="s">
        <v>227</v>
      </c>
      <c r="N26" s="4">
        <f t="shared" si="1"/>
        <v>70</v>
      </c>
      <c r="O26" s="4">
        <f t="shared" si="2"/>
        <v>7</v>
      </c>
      <c r="P26" s="4">
        <f t="shared" si="3"/>
        <v>49</v>
      </c>
      <c r="Q26" s="4" t="str">
        <f t="shared" si="4"/>
        <v>Belarus</v>
      </c>
    </row>
    <row r="27" hidden="1">
      <c r="A27" s="1" t="s">
        <v>228</v>
      </c>
      <c r="B27" s="5" t="s">
        <v>229</v>
      </c>
      <c r="C27" s="1" t="s">
        <v>230</v>
      </c>
      <c r="D27" s="5" t="s">
        <v>231</v>
      </c>
      <c r="E27" s="6">
        <v>5.0</v>
      </c>
      <c r="F27" s="1" t="s">
        <v>232</v>
      </c>
      <c r="G27" s="1" t="s">
        <v>54</v>
      </c>
      <c r="H27" s="1" t="s">
        <v>44</v>
      </c>
      <c r="I27" s="2" t="s">
        <v>55</v>
      </c>
      <c r="J27" s="1" t="s">
        <v>233</v>
      </c>
      <c r="K27" s="1" t="s">
        <v>46</v>
      </c>
      <c r="L27" s="1" t="s">
        <v>234</v>
      </c>
      <c r="M27" s="1" t="s">
        <v>235</v>
      </c>
      <c r="N27" s="4">
        <f t="shared" si="1"/>
        <v>35</v>
      </c>
      <c r="O27" s="4">
        <f t="shared" si="2"/>
        <v>2</v>
      </c>
      <c r="P27" s="4">
        <f t="shared" si="3"/>
        <v>49</v>
      </c>
      <c r="Q27" s="4" t="str">
        <f t="shared" si="4"/>
        <v>Spain</v>
      </c>
    </row>
    <row r="28" hidden="1">
      <c r="A28" s="1" t="s">
        <v>236</v>
      </c>
      <c r="B28" s="5" t="s">
        <v>237</v>
      </c>
      <c r="C28" s="1" t="s">
        <v>238</v>
      </c>
      <c r="D28" s="5" t="s">
        <v>239</v>
      </c>
      <c r="E28" s="6">
        <v>4.7</v>
      </c>
      <c r="F28" s="1" t="s">
        <v>240</v>
      </c>
      <c r="G28" s="1" t="s">
        <v>97</v>
      </c>
      <c r="H28" s="1" t="s">
        <v>44</v>
      </c>
      <c r="I28" s="2" t="s">
        <v>55</v>
      </c>
      <c r="J28" s="1" t="s">
        <v>241</v>
      </c>
      <c r="K28" s="1" t="s">
        <v>57</v>
      </c>
      <c r="L28" s="1" t="s">
        <v>242</v>
      </c>
      <c r="M28" s="1" t="s">
        <v>243</v>
      </c>
      <c r="N28" s="4">
        <f t="shared" si="1"/>
        <v>50</v>
      </c>
      <c r="O28" s="4">
        <f t="shared" si="2"/>
        <v>3</v>
      </c>
      <c r="P28" s="4">
        <f t="shared" si="3"/>
        <v>49</v>
      </c>
      <c r="Q28" s="4" t="str">
        <f t="shared" si="4"/>
        <v>Ireland</v>
      </c>
    </row>
    <row r="29" hidden="1">
      <c r="A29" s="1" t="s">
        <v>244</v>
      </c>
      <c r="B29" s="5" t="s">
        <v>245</v>
      </c>
      <c r="C29" s="1" t="s">
        <v>246</v>
      </c>
      <c r="D29" s="5" t="s">
        <v>247</v>
      </c>
      <c r="E29" s="6">
        <v>4.9</v>
      </c>
      <c r="F29" s="1" t="s">
        <v>248</v>
      </c>
      <c r="G29" s="1" t="s">
        <v>140</v>
      </c>
      <c r="H29" s="1" t="s">
        <v>22</v>
      </c>
      <c r="I29" s="2" t="s">
        <v>23</v>
      </c>
      <c r="J29" s="1" t="s">
        <v>249</v>
      </c>
      <c r="K29" s="1" t="s">
        <v>108</v>
      </c>
      <c r="L29" s="1" t="s">
        <v>250</v>
      </c>
      <c r="M29" s="1" t="s">
        <v>251</v>
      </c>
      <c r="N29" s="4">
        <f t="shared" si="1"/>
        <v>30</v>
      </c>
      <c r="O29" s="4">
        <f t="shared" si="2"/>
        <v>26</v>
      </c>
      <c r="P29" s="4">
        <f t="shared" si="3"/>
        <v>249</v>
      </c>
      <c r="Q29" s="4" t="str">
        <f t="shared" si="4"/>
        <v>FL</v>
      </c>
    </row>
    <row r="30" hidden="1">
      <c r="A30" s="1" t="s">
        <v>252</v>
      </c>
      <c r="B30" s="5" t="s">
        <v>253</v>
      </c>
      <c r="C30" s="1" t="s">
        <v>254</v>
      </c>
      <c r="D30" s="5" t="s">
        <v>255</v>
      </c>
      <c r="E30" s="6">
        <v>4.8</v>
      </c>
      <c r="F30" s="1" t="s">
        <v>73</v>
      </c>
      <c r="G30" s="1" t="s">
        <v>54</v>
      </c>
      <c r="H30" s="1" t="s">
        <v>194</v>
      </c>
      <c r="I30" s="7" t="s">
        <v>98</v>
      </c>
      <c r="J30" s="1" t="s">
        <v>256</v>
      </c>
      <c r="K30" s="1" t="s">
        <v>180</v>
      </c>
      <c r="L30" s="1" t="s">
        <v>257</v>
      </c>
      <c r="M30" s="1" t="s">
        <v>258</v>
      </c>
      <c r="N30" s="4">
        <f t="shared" si="1"/>
        <v>10</v>
      </c>
      <c r="O30" s="4">
        <f t="shared" si="2"/>
        <v>19</v>
      </c>
      <c r="P30" s="4">
        <f t="shared" si="3"/>
        <v>9</v>
      </c>
      <c r="Q30" s="4" t="str">
        <f t="shared" si="4"/>
        <v>United Kingdom</v>
      </c>
    </row>
    <row r="31" hidden="1">
      <c r="A31" s="1" t="s">
        <v>259</v>
      </c>
      <c r="B31" s="5" t="s">
        <v>260</v>
      </c>
      <c r="C31" s="1" t="s">
        <v>261</v>
      </c>
      <c r="D31" s="5" t="s">
        <v>262</v>
      </c>
      <c r="E31" s="6">
        <v>4.8</v>
      </c>
      <c r="F31" s="1" t="s">
        <v>263</v>
      </c>
      <c r="G31" s="1" t="s">
        <v>264</v>
      </c>
      <c r="H31" s="1" t="s">
        <v>44</v>
      </c>
      <c r="I31" s="2" t="s">
        <v>23</v>
      </c>
      <c r="J31" s="1" t="s">
        <v>265</v>
      </c>
      <c r="K31" s="1" t="s">
        <v>57</v>
      </c>
      <c r="L31" s="1" t="s">
        <v>266</v>
      </c>
      <c r="M31" s="1" t="s">
        <v>267</v>
      </c>
      <c r="N31" s="4">
        <f t="shared" si="1"/>
        <v>50</v>
      </c>
      <c r="O31" s="4">
        <f t="shared" si="2"/>
        <v>21</v>
      </c>
      <c r="P31" s="4">
        <f t="shared" si="3"/>
        <v>249</v>
      </c>
      <c r="Q31" s="4" t="str">
        <f t="shared" si="4"/>
        <v>TX</v>
      </c>
    </row>
    <row r="32" hidden="1">
      <c r="A32" s="1" t="s">
        <v>268</v>
      </c>
      <c r="B32" s="5" t="s">
        <v>269</v>
      </c>
      <c r="C32" s="1" t="s">
        <v>270</v>
      </c>
      <c r="D32" s="5" t="s">
        <v>271</v>
      </c>
      <c r="E32" s="6">
        <v>4.8</v>
      </c>
      <c r="F32" s="1" t="s">
        <v>272</v>
      </c>
      <c r="G32" s="1" t="s">
        <v>54</v>
      </c>
      <c r="H32" s="1" t="s">
        <v>22</v>
      </c>
      <c r="I32" s="2" t="s">
        <v>55</v>
      </c>
      <c r="J32" s="1" t="s">
        <v>273</v>
      </c>
      <c r="K32" s="1" t="s">
        <v>274</v>
      </c>
      <c r="L32" s="1" t="s">
        <v>275</v>
      </c>
      <c r="M32" s="1" t="s">
        <v>276</v>
      </c>
      <c r="N32" s="4">
        <f t="shared" si="1"/>
        <v>65</v>
      </c>
      <c r="O32" s="4">
        <f t="shared" si="2"/>
        <v>5</v>
      </c>
      <c r="P32" s="4">
        <f t="shared" si="3"/>
        <v>49</v>
      </c>
      <c r="Q32" s="4" t="str">
        <f t="shared" si="4"/>
        <v>Ukraine</v>
      </c>
    </row>
    <row r="33" hidden="1">
      <c r="A33" s="1" t="s">
        <v>277</v>
      </c>
      <c r="B33" s="5" t="s">
        <v>278</v>
      </c>
      <c r="C33" s="1" t="s">
        <v>279</v>
      </c>
      <c r="D33" s="5" t="s">
        <v>280</v>
      </c>
      <c r="E33" s="6">
        <v>4.7</v>
      </c>
      <c r="F33" s="1" t="s">
        <v>281</v>
      </c>
      <c r="G33" s="1" t="s">
        <v>54</v>
      </c>
      <c r="H33" s="1" t="s">
        <v>44</v>
      </c>
      <c r="I33" s="2" t="s">
        <v>124</v>
      </c>
      <c r="J33" s="1" t="s">
        <v>282</v>
      </c>
      <c r="K33" s="1" t="s">
        <v>66</v>
      </c>
      <c r="L33" s="1" t="s">
        <v>283</v>
      </c>
      <c r="M33" s="1" t="s">
        <v>284</v>
      </c>
      <c r="N33" s="4">
        <f t="shared" si="1"/>
        <v>40</v>
      </c>
      <c r="O33" s="4">
        <f t="shared" si="2"/>
        <v>70</v>
      </c>
      <c r="P33" s="4">
        <f t="shared" si="3"/>
        <v>999</v>
      </c>
      <c r="Q33" s="4" t="str">
        <f t="shared" si="4"/>
        <v>Poland</v>
      </c>
    </row>
    <row r="34" hidden="1">
      <c r="A34" s="1" t="s">
        <v>285</v>
      </c>
      <c r="B34" s="5" t="s">
        <v>286</v>
      </c>
      <c r="C34" s="1" t="s">
        <v>287</v>
      </c>
      <c r="D34" s="5" t="s">
        <v>288</v>
      </c>
      <c r="E34" s="6">
        <v>5.0</v>
      </c>
      <c r="F34" s="1" t="s">
        <v>232</v>
      </c>
      <c r="G34" s="1" t="s">
        <v>54</v>
      </c>
      <c r="H34" s="1" t="s">
        <v>22</v>
      </c>
      <c r="I34" s="2" t="s">
        <v>23</v>
      </c>
      <c r="J34" s="1" t="s">
        <v>289</v>
      </c>
      <c r="K34" s="1" t="s">
        <v>108</v>
      </c>
      <c r="L34" s="1" t="s">
        <v>290</v>
      </c>
      <c r="M34" s="1" t="s">
        <v>291</v>
      </c>
      <c r="N34" s="4">
        <f t="shared" si="1"/>
        <v>30</v>
      </c>
      <c r="O34" s="4">
        <f t="shared" si="2"/>
        <v>2</v>
      </c>
      <c r="P34" s="4">
        <f t="shared" si="3"/>
        <v>249</v>
      </c>
      <c r="Q34" s="4" t="str">
        <f t="shared" si="4"/>
        <v>Russia</v>
      </c>
    </row>
    <row r="35" hidden="1">
      <c r="A35" s="1" t="s">
        <v>292</v>
      </c>
      <c r="B35" s="5" t="s">
        <v>293</v>
      </c>
      <c r="C35" s="1" t="s">
        <v>294</v>
      </c>
      <c r="D35" s="5" t="s">
        <v>295</v>
      </c>
      <c r="E35" s="6">
        <v>5.0</v>
      </c>
      <c r="F35" s="1" t="s">
        <v>42</v>
      </c>
      <c r="G35" s="1" t="s">
        <v>54</v>
      </c>
      <c r="H35" s="1" t="s">
        <v>64</v>
      </c>
      <c r="I35" s="2" t="s">
        <v>55</v>
      </c>
      <c r="J35" s="1" t="s">
        <v>296</v>
      </c>
      <c r="K35" s="1" t="s">
        <v>180</v>
      </c>
      <c r="L35" s="1" t="s">
        <v>297</v>
      </c>
      <c r="M35" s="1" t="s">
        <v>298</v>
      </c>
      <c r="N35" s="4">
        <f t="shared" si="1"/>
        <v>10</v>
      </c>
      <c r="O35" s="4">
        <f t="shared" si="2"/>
        <v>8</v>
      </c>
      <c r="P35" s="4">
        <f t="shared" si="3"/>
        <v>49</v>
      </c>
      <c r="Q35" s="4" t="str">
        <f t="shared" si="4"/>
        <v>NY</v>
      </c>
    </row>
    <row r="36" hidden="1">
      <c r="A36" s="1" t="s">
        <v>299</v>
      </c>
      <c r="B36" s="5" t="s">
        <v>300</v>
      </c>
      <c r="C36" s="1" t="s">
        <v>301</v>
      </c>
      <c r="D36" s="5" t="s">
        <v>302</v>
      </c>
      <c r="E36" s="6">
        <v>4.8</v>
      </c>
      <c r="F36" s="1" t="s">
        <v>232</v>
      </c>
      <c r="G36" s="1" t="s">
        <v>21</v>
      </c>
      <c r="H36" s="1" t="s">
        <v>22</v>
      </c>
      <c r="I36" s="2" t="s">
        <v>55</v>
      </c>
      <c r="J36" s="1" t="s">
        <v>303</v>
      </c>
      <c r="K36" s="1" t="s">
        <v>57</v>
      </c>
      <c r="L36" s="1" t="s">
        <v>304</v>
      </c>
      <c r="M36" s="1" t="s">
        <v>305</v>
      </c>
      <c r="N36" s="4">
        <f t="shared" si="1"/>
        <v>50</v>
      </c>
      <c r="O36" s="4">
        <f t="shared" si="2"/>
        <v>2</v>
      </c>
      <c r="P36" s="4">
        <f t="shared" si="3"/>
        <v>49</v>
      </c>
      <c r="Q36" s="4" t="str">
        <f t="shared" si="4"/>
        <v>Ukraine</v>
      </c>
    </row>
    <row r="37">
      <c r="A37" s="1" t="s">
        <v>306</v>
      </c>
      <c r="B37" s="5" t="s">
        <v>307</v>
      </c>
      <c r="C37" s="1" t="s">
        <v>308</v>
      </c>
      <c r="D37" s="5" t="s">
        <v>309</v>
      </c>
      <c r="E37" s="6">
        <v>5.0</v>
      </c>
      <c r="F37" s="1" t="s">
        <v>96</v>
      </c>
      <c r="G37" s="1" t="s">
        <v>116</v>
      </c>
      <c r="H37" s="1" t="s">
        <v>64</v>
      </c>
      <c r="I37" s="2" t="s">
        <v>55</v>
      </c>
      <c r="J37" s="1" t="s">
        <v>310</v>
      </c>
      <c r="K37" s="1" t="s">
        <v>108</v>
      </c>
      <c r="L37" s="1" t="s">
        <v>311</v>
      </c>
      <c r="M37" s="1" t="s">
        <v>312</v>
      </c>
      <c r="N37" s="4">
        <f t="shared" si="1"/>
        <v>30</v>
      </c>
      <c r="O37" s="4">
        <f t="shared" si="2"/>
        <v>1</v>
      </c>
      <c r="P37" s="4">
        <f t="shared" si="3"/>
        <v>49</v>
      </c>
      <c r="Q37" s="4" t="str">
        <f t="shared" si="4"/>
        <v>VA</v>
      </c>
    </row>
    <row r="38" hidden="1">
      <c r="A38" s="1" t="s">
        <v>313</v>
      </c>
      <c r="B38" s="5" t="s">
        <v>314</v>
      </c>
      <c r="C38" s="1" t="s">
        <v>315</v>
      </c>
      <c r="D38" s="5" t="s">
        <v>316</v>
      </c>
      <c r="E38" s="6">
        <v>4.9</v>
      </c>
      <c r="F38" s="1" t="s">
        <v>73</v>
      </c>
      <c r="G38" s="1" t="s">
        <v>116</v>
      </c>
      <c r="H38" s="1" t="s">
        <v>64</v>
      </c>
      <c r="I38" s="2" t="s">
        <v>55</v>
      </c>
      <c r="J38" s="1" t="s">
        <v>210</v>
      </c>
      <c r="K38" s="1" t="s">
        <v>317</v>
      </c>
      <c r="L38" s="1" t="s">
        <v>318</v>
      </c>
      <c r="M38" s="1" t="s">
        <v>319</v>
      </c>
      <c r="N38" s="4">
        <f t="shared" si="1"/>
        <v>80</v>
      </c>
      <c r="O38" s="4">
        <f t="shared" si="2"/>
        <v>19</v>
      </c>
      <c r="P38" s="4">
        <f t="shared" si="3"/>
        <v>49</v>
      </c>
      <c r="Q38" s="4" t="str">
        <f t="shared" si="4"/>
        <v>NY</v>
      </c>
    </row>
    <row r="39" hidden="1">
      <c r="A39" s="1" t="s">
        <v>320</v>
      </c>
      <c r="B39" s="5" t="s">
        <v>321</v>
      </c>
      <c r="C39" s="1" t="s">
        <v>322</v>
      </c>
      <c r="D39" s="5" t="s">
        <v>323</v>
      </c>
      <c r="E39" s="6">
        <v>4.8</v>
      </c>
      <c r="F39" s="1" t="s">
        <v>149</v>
      </c>
      <c r="G39" s="1" t="s">
        <v>54</v>
      </c>
      <c r="H39" s="1" t="s">
        <v>44</v>
      </c>
      <c r="I39" s="7" t="s">
        <v>98</v>
      </c>
      <c r="J39" s="1" t="s">
        <v>324</v>
      </c>
      <c r="K39" s="1" t="s">
        <v>35</v>
      </c>
      <c r="L39" s="1" t="s">
        <v>325</v>
      </c>
      <c r="M39" s="1" t="s">
        <v>326</v>
      </c>
      <c r="N39" s="4">
        <f t="shared" si="1"/>
        <v>20</v>
      </c>
      <c r="O39" s="4">
        <f t="shared" si="2"/>
        <v>4</v>
      </c>
      <c r="P39" s="4">
        <f t="shared" si="3"/>
        <v>9</v>
      </c>
      <c r="Q39" s="4" t="str">
        <f t="shared" si="4"/>
        <v>Canada</v>
      </c>
    </row>
    <row r="40" hidden="1">
      <c r="A40" s="1" t="s">
        <v>327</v>
      </c>
      <c r="B40" s="5" t="s">
        <v>328</v>
      </c>
      <c r="C40" s="1" t="s">
        <v>329</v>
      </c>
      <c r="D40" s="5" t="s">
        <v>330</v>
      </c>
      <c r="E40" s="6">
        <v>5.0</v>
      </c>
      <c r="F40" s="1" t="s">
        <v>53</v>
      </c>
      <c r="G40" s="1" t="s">
        <v>33</v>
      </c>
      <c r="H40" s="1" t="s">
        <v>22</v>
      </c>
      <c r="I40" s="2" t="s">
        <v>55</v>
      </c>
      <c r="J40" s="1" t="s">
        <v>331</v>
      </c>
      <c r="K40" s="1" t="s">
        <v>332</v>
      </c>
      <c r="L40" s="1" t="s">
        <v>333</v>
      </c>
      <c r="M40" s="1" t="s">
        <v>334</v>
      </c>
      <c r="N40" s="4">
        <f t="shared" si="1"/>
        <v>90</v>
      </c>
      <c r="O40" s="4">
        <f t="shared" si="2"/>
        <v>10</v>
      </c>
      <c r="P40" s="4">
        <f t="shared" si="3"/>
        <v>49</v>
      </c>
      <c r="Q40" s="4" t="str">
        <f t="shared" si="4"/>
        <v>UT</v>
      </c>
    </row>
    <row r="41" hidden="1">
      <c r="A41" s="1" t="s">
        <v>335</v>
      </c>
      <c r="B41" s="5" t="s">
        <v>336</v>
      </c>
      <c r="C41" s="1" t="s">
        <v>337</v>
      </c>
      <c r="D41" s="5" t="s">
        <v>338</v>
      </c>
      <c r="E41" s="6">
        <v>4.8</v>
      </c>
      <c r="F41" s="1" t="s">
        <v>115</v>
      </c>
      <c r="G41" s="1" t="s">
        <v>140</v>
      </c>
      <c r="H41" s="1" t="s">
        <v>22</v>
      </c>
      <c r="I41" s="2" t="s">
        <v>55</v>
      </c>
      <c r="J41" s="1" t="s">
        <v>56</v>
      </c>
      <c r="K41" s="1" t="s">
        <v>108</v>
      </c>
      <c r="L41" s="1" t="s">
        <v>339</v>
      </c>
      <c r="M41" s="1" t="s">
        <v>340</v>
      </c>
      <c r="N41" s="4">
        <f t="shared" si="1"/>
        <v>30</v>
      </c>
      <c r="O41" s="4">
        <f t="shared" si="2"/>
        <v>12</v>
      </c>
      <c r="P41" s="4">
        <f t="shared" si="3"/>
        <v>49</v>
      </c>
      <c r="Q41" s="4" t="str">
        <f t="shared" si="4"/>
        <v>Uruguay</v>
      </c>
    </row>
    <row r="42" hidden="1">
      <c r="A42" s="1" t="s">
        <v>341</v>
      </c>
      <c r="B42" s="5" t="s">
        <v>342</v>
      </c>
      <c r="C42" s="1" t="s">
        <v>343</v>
      </c>
      <c r="D42" s="5" t="s">
        <v>344</v>
      </c>
      <c r="E42" s="6">
        <v>4.9</v>
      </c>
      <c r="F42" s="1" t="s">
        <v>171</v>
      </c>
      <c r="G42" s="1" t="s">
        <v>140</v>
      </c>
      <c r="H42" s="1" t="s">
        <v>22</v>
      </c>
      <c r="I42" s="2" t="s">
        <v>55</v>
      </c>
      <c r="J42" s="1" t="s">
        <v>345</v>
      </c>
      <c r="K42" s="1" t="s">
        <v>133</v>
      </c>
      <c r="L42" s="1" t="s">
        <v>346</v>
      </c>
      <c r="M42" s="1" t="s">
        <v>347</v>
      </c>
      <c r="N42" s="4">
        <f t="shared" si="1"/>
        <v>60</v>
      </c>
      <c r="O42" s="4">
        <f t="shared" si="2"/>
        <v>14</v>
      </c>
      <c r="P42" s="4">
        <f t="shared" si="3"/>
        <v>49</v>
      </c>
      <c r="Q42" s="4" t="str">
        <f t="shared" si="4"/>
        <v>Ukraine</v>
      </c>
    </row>
    <row r="43" hidden="1">
      <c r="A43" s="1" t="s">
        <v>348</v>
      </c>
      <c r="B43" s="5" t="s">
        <v>349</v>
      </c>
      <c r="C43" s="1" t="s">
        <v>350</v>
      </c>
      <c r="D43" s="5" t="s">
        <v>351</v>
      </c>
      <c r="E43" s="6">
        <v>4.7</v>
      </c>
      <c r="F43" s="1" t="s">
        <v>32</v>
      </c>
      <c r="G43" s="1" t="s">
        <v>33</v>
      </c>
      <c r="H43" s="1" t="s">
        <v>22</v>
      </c>
      <c r="I43" s="2" t="s">
        <v>55</v>
      </c>
      <c r="J43" s="1" t="s">
        <v>352</v>
      </c>
      <c r="K43" s="1" t="s">
        <v>66</v>
      </c>
      <c r="L43" s="1" t="s">
        <v>353</v>
      </c>
      <c r="M43" s="1" t="s">
        <v>354</v>
      </c>
      <c r="N43" s="4">
        <f t="shared" si="1"/>
        <v>40</v>
      </c>
      <c r="O43" s="4">
        <f t="shared" si="2"/>
        <v>11</v>
      </c>
      <c r="P43" s="4">
        <f t="shared" si="3"/>
        <v>49</v>
      </c>
      <c r="Q43" s="4" t="str">
        <f t="shared" si="4"/>
        <v>India</v>
      </c>
    </row>
    <row r="44" hidden="1">
      <c r="A44" s="1" t="s">
        <v>355</v>
      </c>
      <c r="B44" s="5" t="s">
        <v>356</v>
      </c>
      <c r="C44" s="1" t="s">
        <v>357</v>
      </c>
      <c r="D44" s="5" t="s">
        <v>358</v>
      </c>
      <c r="E44" s="6">
        <v>5.0</v>
      </c>
      <c r="F44" s="1" t="s">
        <v>149</v>
      </c>
      <c r="G44" s="1" t="s">
        <v>97</v>
      </c>
      <c r="H44" s="1" t="s">
        <v>44</v>
      </c>
      <c r="I44" s="2" t="s">
        <v>23</v>
      </c>
      <c r="J44" s="1" t="s">
        <v>359</v>
      </c>
      <c r="K44" s="1" t="s">
        <v>180</v>
      </c>
      <c r="L44" s="1" t="s">
        <v>360</v>
      </c>
      <c r="M44" s="1" t="s">
        <v>361</v>
      </c>
      <c r="N44" s="4">
        <f t="shared" si="1"/>
        <v>10</v>
      </c>
      <c r="O44" s="4">
        <f t="shared" si="2"/>
        <v>4</v>
      </c>
      <c r="P44" s="4">
        <f t="shared" si="3"/>
        <v>249</v>
      </c>
      <c r="Q44" s="4" t="str">
        <f t="shared" si="4"/>
        <v>Argentina</v>
      </c>
    </row>
    <row r="45" hidden="1">
      <c r="A45" s="1" t="s">
        <v>362</v>
      </c>
      <c r="B45" s="5" t="s">
        <v>363</v>
      </c>
      <c r="C45" s="1" t="s">
        <v>364</v>
      </c>
      <c r="D45" s="5" t="s">
        <v>365</v>
      </c>
      <c r="E45" s="6">
        <v>4.9</v>
      </c>
      <c r="F45" s="1" t="s">
        <v>81</v>
      </c>
      <c r="G45" s="1" t="s">
        <v>140</v>
      </c>
      <c r="H45" s="1" t="s">
        <v>44</v>
      </c>
      <c r="I45" s="2" t="s">
        <v>55</v>
      </c>
      <c r="J45" s="1" t="s">
        <v>366</v>
      </c>
      <c r="K45" s="1" t="s">
        <v>46</v>
      </c>
      <c r="L45" s="1" t="s">
        <v>367</v>
      </c>
      <c r="M45" s="1" t="s">
        <v>368</v>
      </c>
      <c r="N45" s="4">
        <f t="shared" si="1"/>
        <v>35</v>
      </c>
      <c r="O45" s="4">
        <f t="shared" si="2"/>
        <v>13</v>
      </c>
      <c r="P45" s="4">
        <f t="shared" si="3"/>
        <v>49</v>
      </c>
      <c r="Q45" s="4" t="str">
        <f t="shared" si="4"/>
        <v>Romania</v>
      </c>
    </row>
    <row r="46" hidden="1">
      <c r="A46" s="1" t="s">
        <v>369</v>
      </c>
      <c r="B46" s="5" t="s">
        <v>370</v>
      </c>
      <c r="C46" s="1" t="s">
        <v>371</v>
      </c>
      <c r="D46" s="5" t="s">
        <v>372</v>
      </c>
      <c r="E46" s="6">
        <v>5.0</v>
      </c>
      <c r="F46" s="1" t="s">
        <v>32</v>
      </c>
      <c r="G46" s="1" t="s">
        <v>97</v>
      </c>
      <c r="H46" s="1" t="s">
        <v>64</v>
      </c>
      <c r="I46" s="2" t="s">
        <v>55</v>
      </c>
      <c r="J46" s="1" t="s">
        <v>373</v>
      </c>
      <c r="K46" s="1" t="s">
        <v>374</v>
      </c>
      <c r="L46" s="1" t="s">
        <v>375</v>
      </c>
      <c r="M46" s="1" t="s">
        <v>376</v>
      </c>
      <c r="N46" s="4">
        <f t="shared" si="1"/>
        <v>15</v>
      </c>
      <c r="O46" s="4">
        <f t="shared" si="2"/>
        <v>11</v>
      </c>
      <c r="P46" s="4">
        <f t="shared" si="3"/>
        <v>49</v>
      </c>
      <c r="Q46" s="4" t="str">
        <f t="shared" si="4"/>
        <v>RI</v>
      </c>
    </row>
    <row r="47" hidden="1">
      <c r="A47" s="1" t="s">
        <v>377</v>
      </c>
      <c r="B47" s="5" t="s">
        <v>378</v>
      </c>
      <c r="C47" s="1" t="s">
        <v>379</v>
      </c>
      <c r="D47" s="5" t="s">
        <v>380</v>
      </c>
      <c r="E47" s="6">
        <v>4.9</v>
      </c>
      <c r="F47" s="1" t="s">
        <v>73</v>
      </c>
      <c r="G47" s="1" t="s">
        <v>54</v>
      </c>
      <c r="H47" s="1" t="s">
        <v>22</v>
      </c>
      <c r="I47" s="2" t="s">
        <v>55</v>
      </c>
      <c r="J47" s="1" t="s">
        <v>179</v>
      </c>
      <c r="K47" s="1" t="s">
        <v>108</v>
      </c>
      <c r="L47" s="1" t="s">
        <v>381</v>
      </c>
      <c r="M47" s="1" t="s">
        <v>382</v>
      </c>
      <c r="N47" s="4">
        <f t="shared" si="1"/>
        <v>30</v>
      </c>
      <c r="O47" s="4">
        <f t="shared" si="2"/>
        <v>19</v>
      </c>
      <c r="P47" s="4">
        <f t="shared" si="3"/>
        <v>49</v>
      </c>
      <c r="Q47" s="4" t="str">
        <f t="shared" si="4"/>
        <v>United Kingdom</v>
      </c>
    </row>
    <row r="48" hidden="1">
      <c r="A48" s="1" t="s">
        <v>383</v>
      </c>
      <c r="B48" s="5" t="s">
        <v>384</v>
      </c>
      <c r="C48" s="1" t="s">
        <v>385</v>
      </c>
      <c r="D48" s="5" t="s">
        <v>386</v>
      </c>
      <c r="E48" s="6">
        <v>4.9</v>
      </c>
      <c r="F48" s="1" t="s">
        <v>81</v>
      </c>
      <c r="G48" s="1" t="s">
        <v>97</v>
      </c>
      <c r="H48" s="1" t="s">
        <v>194</v>
      </c>
      <c r="I48" s="2" t="s">
        <v>55</v>
      </c>
      <c r="J48" s="1" t="s">
        <v>210</v>
      </c>
      <c r="K48" s="1" t="s">
        <v>35</v>
      </c>
      <c r="L48" s="1" t="s">
        <v>387</v>
      </c>
      <c r="M48" s="1" t="s">
        <v>388</v>
      </c>
      <c r="N48" s="4">
        <f t="shared" si="1"/>
        <v>20</v>
      </c>
      <c r="O48" s="4">
        <f t="shared" si="2"/>
        <v>13</v>
      </c>
      <c r="P48" s="4">
        <f t="shared" si="3"/>
        <v>49</v>
      </c>
      <c r="Q48" s="4" t="str">
        <f t="shared" si="4"/>
        <v>NY</v>
      </c>
    </row>
    <row r="49" hidden="1">
      <c r="A49" s="1" t="s">
        <v>389</v>
      </c>
      <c r="B49" s="5" t="s">
        <v>390</v>
      </c>
      <c r="C49" s="1" t="s">
        <v>391</v>
      </c>
      <c r="D49" s="5" t="s">
        <v>392</v>
      </c>
      <c r="E49" s="6">
        <v>5.0</v>
      </c>
      <c r="F49" s="1" t="s">
        <v>115</v>
      </c>
      <c r="G49" s="1" t="s">
        <v>54</v>
      </c>
      <c r="H49" s="1" t="s">
        <v>22</v>
      </c>
      <c r="I49" s="2" t="s">
        <v>55</v>
      </c>
      <c r="J49" s="1" t="s">
        <v>45</v>
      </c>
      <c r="K49" s="1" t="s">
        <v>57</v>
      </c>
      <c r="L49" s="1" t="s">
        <v>393</v>
      </c>
      <c r="M49" s="1" t="s">
        <v>394</v>
      </c>
      <c r="N49" s="4">
        <f t="shared" si="1"/>
        <v>50</v>
      </c>
      <c r="O49" s="4">
        <f t="shared" si="2"/>
        <v>12</v>
      </c>
      <c r="P49" s="4">
        <f t="shared" si="3"/>
        <v>49</v>
      </c>
      <c r="Q49" s="4" t="str">
        <f t="shared" si="4"/>
        <v>Poland</v>
      </c>
    </row>
    <row r="50" hidden="1">
      <c r="A50" s="1" t="s">
        <v>395</v>
      </c>
      <c r="B50" s="5" t="s">
        <v>396</v>
      </c>
      <c r="C50" s="1" t="s">
        <v>397</v>
      </c>
      <c r="D50" s="5" t="s">
        <v>398</v>
      </c>
      <c r="E50" s="6">
        <v>5.0</v>
      </c>
      <c r="F50" s="1" t="s">
        <v>53</v>
      </c>
      <c r="G50" s="1" t="s">
        <v>140</v>
      </c>
      <c r="H50" s="1" t="s">
        <v>22</v>
      </c>
      <c r="I50" s="2" t="s">
        <v>23</v>
      </c>
      <c r="J50" s="1" t="s">
        <v>399</v>
      </c>
      <c r="K50" s="1" t="s">
        <v>108</v>
      </c>
      <c r="L50" s="1" t="s">
        <v>400</v>
      </c>
      <c r="M50" s="1" t="s">
        <v>401</v>
      </c>
      <c r="N50" s="4">
        <f t="shared" si="1"/>
        <v>30</v>
      </c>
      <c r="O50" s="4">
        <f t="shared" si="2"/>
        <v>10</v>
      </c>
      <c r="P50" s="4">
        <f t="shared" si="3"/>
        <v>249</v>
      </c>
      <c r="Q50" s="4" t="str">
        <f t="shared" si="4"/>
        <v>Poland</v>
      </c>
    </row>
    <row r="51">
      <c r="A51" s="1" t="s">
        <v>402</v>
      </c>
      <c r="B51" s="5" t="s">
        <v>403</v>
      </c>
      <c r="C51" s="1" t="s">
        <v>404</v>
      </c>
      <c r="D51" s="5" t="s">
        <v>405</v>
      </c>
      <c r="E51" s="6">
        <v>5.0</v>
      </c>
      <c r="F51" s="1" t="s">
        <v>96</v>
      </c>
      <c r="G51" s="1" t="s">
        <v>33</v>
      </c>
      <c r="H51" s="1" t="s">
        <v>44</v>
      </c>
      <c r="I51" s="2" t="s">
        <v>55</v>
      </c>
      <c r="J51" s="1" t="s">
        <v>406</v>
      </c>
      <c r="K51" s="1" t="s">
        <v>407</v>
      </c>
      <c r="L51" s="1" t="s">
        <v>408</v>
      </c>
      <c r="M51" s="1" t="s">
        <v>409</v>
      </c>
      <c r="N51" s="4">
        <f t="shared" si="1"/>
        <v>100</v>
      </c>
      <c r="O51" s="4">
        <f t="shared" si="2"/>
        <v>1</v>
      </c>
      <c r="P51" s="4">
        <f t="shared" si="3"/>
        <v>49</v>
      </c>
      <c r="Q51" s="4" t="str">
        <f t="shared" si="4"/>
        <v>India</v>
      </c>
    </row>
    <row r="52" hidden="1">
      <c r="A52" s="1" t="s">
        <v>410</v>
      </c>
      <c r="B52" s="5" t="s">
        <v>411</v>
      </c>
      <c r="C52" s="1" t="s">
        <v>412</v>
      </c>
      <c r="D52" s="5" t="s">
        <v>413</v>
      </c>
      <c r="E52" s="6">
        <v>4.8</v>
      </c>
      <c r="F52" s="1" t="s">
        <v>240</v>
      </c>
      <c r="G52" s="1" t="s">
        <v>33</v>
      </c>
      <c r="H52" s="1" t="s">
        <v>22</v>
      </c>
      <c r="I52" s="7" t="s">
        <v>98</v>
      </c>
      <c r="J52" s="1" t="s">
        <v>414</v>
      </c>
      <c r="K52" s="1" t="s">
        <v>180</v>
      </c>
      <c r="L52" s="1" t="s">
        <v>415</v>
      </c>
      <c r="M52" s="1" t="s">
        <v>416</v>
      </c>
      <c r="N52" s="4">
        <f t="shared" si="1"/>
        <v>10</v>
      </c>
      <c r="O52" s="4">
        <f t="shared" si="2"/>
        <v>3</v>
      </c>
      <c r="P52" s="4">
        <f t="shared" si="3"/>
        <v>9</v>
      </c>
      <c r="Q52" s="4" t="str">
        <f t="shared" si="4"/>
        <v>North Macedonia</v>
      </c>
    </row>
    <row r="53" hidden="1">
      <c r="A53" s="1" t="s">
        <v>417</v>
      </c>
      <c r="B53" s="5" t="s">
        <v>418</v>
      </c>
      <c r="C53" s="1" t="s">
        <v>419</v>
      </c>
      <c r="D53" s="5" t="s">
        <v>420</v>
      </c>
      <c r="E53" s="6">
        <v>4.7</v>
      </c>
      <c r="F53" s="1" t="s">
        <v>53</v>
      </c>
      <c r="G53" s="1" t="s">
        <v>140</v>
      </c>
      <c r="H53" s="1" t="s">
        <v>194</v>
      </c>
      <c r="I53" s="2" t="s">
        <v>55</v>
      </c>
      <c r="J53" s="1" t="s">
        <v>421</v>
      </c>
      <c r="K53" s="1" t="s">
        <v>142</v>
      </c>
      <c r="L53" s="1" t="s">
        <v>422</v>
      </c>
      <c r="M53" s="1" t="s">
        <v>423</v>
      </c>
      <c r="N53" s="4">
        <f t="shared" si="1"/>
        <v>45</v>
      </c>
      <c r="O53" s="4">
        <f t="shared" si="2"/>
        <v>10</v>
      </c>
      <c r="P53" s="4">
        <f t="shared" si="3"/>
        <v>49</v>
      </c>
      <c r="Q53" s="4" t="str">
        <f t="shared" si="4"/>
        <v>CA</v>
      </c>
    </row>
    <row r="54" hidden="1">
      <c r="A54" s="1" t="s">
        <v>424</v>
      </c>
      <c r="B54" s="5" t="s">
        <v>425</v>
      </c>
      <c r="C54" s="1" t="s">
        <v>426</v>
      </c>
      <c r="D54" s="5" t="s">
        <v>427</v>
      </c>
      <c r="E54" s="6">
        <v>4.5</v>
      </c>
      <c r="F54" s="1" t="s">
        <v>232</v>
      </c>
      <c r="G54" s="1" t="s">
        <v>54</v>
      </c>
      <c r="H54" s="1" t="s">
        <v>64</v>
      </c>
      <c r="I54" s="2" t="s">
        <v>55</v>
      </c>
      <c r="J54" s="1" t="s">
        <v>428</v>
      </c>
      <c r="K54" s="1" t="s">
        <v>66</v>
      </c>
      <c r="L54" s="1" t="s">
        <v>429</v>
      </c>
      <c r="M54" s="1" t="s">
        <v>430</v>
      </c>
      <c r="N54" s="4">
        <f t="shared" si="1"/>
        <v>40</v>
      </c>
      <c r="O54" s="4">
        <f t="shared" si="2"/>
        <v>2</v>
      </c>
      <c r="P54" s="4">
        <f t="shared" si="3"/>
        <v>49</v>
      </c>
      <c r="Q54" s="4" t="str">
        <f t="shared" si="4"/>
        <v>Germany</v>
      </c>
    </row>
    <row r="55" hidden="1">
      <c r="A55" s="1" t="s">
        <v>431</v>
      </c>
      <c r="B55" s="5" t="s">
        <v>432</v>
      </c>
      <c r="C55" s="1" t="s">
        <v>433</v>
      </c>
      <c r="D55" s="5" t="s">
        <v>434</v>
      </c>
      <c r="E55" s="6">
        <v>5.0</v>
      </c>
      <c r="F55" s="1" t="s">
        <v>53</v>
      </c>
      <c r="G55" s="1" t="s">
        <v>116</v>
      </c>
      <c r="H55" s="1" t="s">
        <v>22</v>
      </c>
      <c r="I55" s="2" t="s">
        <v>55</v>
      </c>
      <c r="J55" s="1" t="s">
        <v>141</v>
      </c>
      <c r="K55" s="1" t="s">
        <v>66</v>
      </c>
      <c r="L55" s="1" t="s">
        <v>435</v>
      </c>
      <c r="M55" s="1" t="s">
        <v>436</v>
      </c>
      <c r="N55" s="4">
        <f t="shared" si="1"/>
        <v>40</v>
      </c>
      <c r="O55" s="4">
        <f t="shared" si="2"/>
        <v>10</v>
      </c>
      <c r="P55" s="4">
        <f t="shared" si="3"/>
        <v>49</v>
      </c>
      <c r="Q55" s="4" t="str">
        <f t="shared" si="4"/>
        <v>Belarus</v>
      </c>
    </row>
    <row r="56" hidden="1">
      <c r="A56" s="1" t="s">
        <v>437</v>
      </c>
      <c r="B56" s="5" t="s">
        <v>438</v>
      </c>
      <c r="C56" s="1" t="s">
        <v>439</v>
      </c>
      <c r="D56" s="5" t="s">
        <v>440</v>
      </c>
      <c r="E56" s="6">
        <v>5.0</v>
      </c>
      <c r="F56" s="1" t="s">
        <v>149</v>
      </c>
      <c r="G56" s="1" t="s">
        <v>97</v>
      </c>
      <c r="H56" s="1" t="s">
        <v>22</v>
      </c>
      <c r="I56" s="2" t="s">
        <v>55</v>
      </c>
      <c r="J56" s="1" t="s">
        <v>441</v>
      </c>
      <c r="K56" s="1" t="s">
        <v>35</v>
      </c>
      <c r="L56" s="1" t="s">
        <v>442</v>
      </c>
      <c r="M56" s="1" t="s">
        <v>443</v>
      </c>
      <c r="N56" s="4">
        <f t="shared" si="1"/>
        <v>20</v>
      </c>
      <c r="O56" s="4">
        <f t="shared" si="2"/>
        <v>4</v>
      </c>
      <c r="P56" s="4">
        <f t="shared" si="3"/>
        <v>49</v>
      </c>
      <c r="Q56" s="4" t="str">
        <f t="shared" si="4"/>
        <v>Serbia</v>
      </c>
    </row>
    <row r="57" hidden="1">
      <c r="A57" s="1" t="s">
        <v>444</v>
      </c>
      <c r="B57" s="5" t="s">
        <v>445</v>
      </c>
      <c r="C57" s="1" t="s">
        <v>446</v>
      </c>
      <c r="D57" s="5" t="s">
        <v>447</v>
      </c>
      <c r="E57" s="6">
        <v>5.0</v>
      </c>
      <c r="F57" s="1" t="s">
        <v>106</v>
      </c>
      <c r="G57" s="1" t="s">
        <v>33</v>
      </c>
      <c r="H57" s="1" t="s">
        <v>44</v>
      </c>
      <c r="I57" s="7" t="s">
        <v>98</v>
      </c>
      <c r="J57" s="1" t="s">
        <v>448</v>
      </c>
      <c r="K57" s="1" t="s">
        <v>180</v>
      </c>
      <c r="L57" s="1" t="s">
        <v>449</v>
      </c>
      <c r="M57" s="1" t="s">
        <v>450</v>
      </c>
      <c r="N57" s="4">
        <f t="shared" si="1"/>
        <v>10</v>
      </c>
      <c r="O57" s="4">
        <f t="shared" si="2"/>
        <v>7</v>
      </c>
      <c r="P57" s="4">
        <f t="shared" si="3"/>
        <v>9</v>
      </c>
      <c r="Q57" s="4" t="str">
        <f t="shared" si="4"/>
        <v>CO</v>
      </c>
    </row>
    <row r="58" hidden="1">
      <c r="A58" s="1" t="s">
        <v>451</v>
      </c>
      <c r="B58" s="5" t="s">
        <v>452</v>
      </c>
      <c r="C58" s="1" t="s">
        <v>453</v>
      </c>
      <c r="D58" s="5" t="s">
        <v>454</v>
      </c>
      <c r="E58" s="6">
        <v>4.7</v>
      </c>
      <c r="F58" s="1" t="s">
        <v>455</v>
      </c>
      <c r="G58" s="1" t="s">
        <v>33</v>
      </c>
      <c r="H58" s="1" t="s">
        <v>456</v>
      </c>
      <c r="I58" s="2" t="s">
        <v>23</v>
      </c>
      <c r="J58" s="1" t="s">
        <v>457</v>
      </c>
      <c r="K58" s="1" t="s">
        <v>46</v>
      </c>
      <c r="L58" s="1" t="s">
        <v>458</v>
      </c>
      <c r="M58" s="1" t="s">
        <v>459</v>
      </c>
      <c r="N58" s="4">
        <f t="shared" si="1"/>
        <v>35</v>
      </c>
      <c r="O58" s="4">
        <f t="shared" si="2"/>
        <v>30</v>
      </c>
      <c r="P58" s="4">
        <f t="shared" si="3"/>
        <v>249</v>
      </c>
      <c r="Q58" s="4" t="str">
        <f t="shared" si="4"/>
        <v>India</v>
      </c>
    </row>
    <row r="59" hidden="1">
      <c r="A59" s="1" t="s">
        <v>460</v>
      </c>
      <c r="B59" s="5" t="s">
        <v>461</v>
      </c>
      <c r="C59" s="1" t="s">
        <v>462</v>
      </c>
      <c r="D59" s="5" t="s">
        <v>463</v>
      </c>
      <c r="E59" s="6">
        <v>4.8</v>
      </c>
      <c r="F59" s="1" t="s">
        <v>81</v>
      </c>
      <c r="G59" s="1" t="s">
        <v>140</v>
      </c>
      <c r="H59" s="1" t="s">
        <v>22</v>
      </c>
      <c r="I59" s="2" t="s">
        <v>23</v>
      </c>
      <c r="J59" s="1" t="s">
        <v>117</v>
      </c>
      <c r="K59" s="1" t="s">
        <v>46</v>
      </c>
      <c r="L59" s="1" t="s">
        <v>464</v>
      </c>
      <c r="M59" s="1" t="s">
        <v>465</v>
      </c>
      <c r="N59" s="4">
        <f t="shared" si="1"/>
        <v>35</v>
      </c>
      <c r="O59" s="4">
        <f t="shared" si="2"/>
        <v>13</v>
      </c>
      <c r="P59" s="4">
        <f t="shared" si="3"/>
        <v>249</v>
      </c>
      <c r="Q59" s="4" t="str">
        <f t="shared" si="4"/>
        <v>Ukraine</v>
      </c>
    </row>
    <row r="60" hidden="1">
      <c r="A60" s="1" t="s">
        <v>466</v>
      </c>
      <c r="B60" s="5" t="s">
        <v>467</v>
      </c>
      <c r="C60" s="1" t="s">
        <v>468</v>
      </c>
      <c r="D60" s="5" t="s">
        <v>469</v>
      </c>
      <c r="E60" s="6">
        <v>4.7</v>
      </c>
      <c r="F60" s="1" t="s">
        <v>470</v>
      </c>
      <c r="G60" s="1" t="s">
        <v>54</v>
      </c>
      <c r="H60" s="1" t="s">
        <v>44</v>
      </c>
      <c r="I60" s="2" t="s">
        <v>23</v>
      </c>
      <c r="J60" s="1" t="s">
        <v>172</v>
      </c>
      <c r="K60" s="1" t="s">
        <v>35</v>
      </c>
      <c r="L60" s="1" t="s">
        <v>471</v>
      </c>
      <c r="M60" s="1" t="s">
        <v>472</v>
      </c>
      <c r="N60" s="4">
        <f t="shared" si="1"/>
        <v>20</v>
      </c>
      <c r="O60" s="4">
        <f t="shared" si="2"/>
        <v>28</v>
      </c>
      <c r="P60" s="4">
        <f t="shared" si="3"/>
        <v>249</v>
      </c>
      <c r="Q60" s="4" t="str">
        <f t="shared" si="4"/>
        <v>Finland</v>
      </c>
    </row>
    <row r="61" hidden="1">
      <c r="A61" s="1" t="s">
        <v>473</v>
      </c>
      <c r="B61" s="5" t="s">
        <v>474</v>
      </c>
      <c r="C61" s="1" t="s">
        <v>475</v>
      </c>
      <c r="D61" s="5" t="s">
        <v>476</v>
      </c>
      <c r="E61" s="6">
        <v>4.4</v>
      </c>
      <c r="F61" s="1" t="s">
        <v>106</v>
      </c>
      <c r="G61" s="1" t="s">
        <v>97</v>
      </c>
      <c r="H61" s="1" t="s">
        <v>64</v>
      </c>
      <c r="I61" s="2" t="s">
        <v>55</v>
      </c>
      <c r="J61" s="1" t="s">
        <v>477</v>
      </c>
      <c r="K61" s="1" t="s">
        <v>180</v>
      </c>
      <c r="L61" s="1" t="s">
        <v>478</v>
      </c>
      <c r="M61" s="1" t="s">
        <v>479</v>
      </c>
      <c r="N61" s="4">
        <f t="shared" si="1"/>
        <v>10</v>
      </c>
      <c r="O61" s="4">
        <f t="shared" si="2"/>
        <v>7</v>
      </c>
      <c r="P61" s="4">
        <f t="shared" si="3"/>
        <v>49</v>
      </c>
      <c r="Q61" s="4" t="str">
        <f t="shared" si="4"/>
        <v>CA</v>
      </c>
    </row>
    <row r="62" hidden="1">
      <c r="A62" s="1" t="s">
        <v>480</v>
      </c>
      <c r="B62" s="5" t="s">
        <v>481</v>
      </c>
      <c r="C62" s="1" t="s">
        <v>482</v>
      </c>
      <c r="D62" s="5" t="s">
        <v>483</v>
      </c>
      <c r="E62" s="6">
        <v>5.0</v>
      </c>
      <c r="F62" s="1" t="s">
        <v>240</v>
      </c>
      <c r="G62" s="1" t="s">
        <v>97</v>
      </c>
      <c r="H62" s="1" t="s">
        <v>64</v>
      </c>
      <c r="I62" s="2" t="s">
        <v>55</v>
      </c>
      <c r="J62" s="1" t="s">
        <v>448</v>
      </c>
      <c r="K62" s="1" t="s">
        <v>133</v>
      </c>
      <c r="L62" s="1" t="s">
        <v>484</v>
      </c>
      <c r="M62" s="1" t="s">
        <v>485</v>
      </c>
      <c r="N62" s="4">
        <f t="shared" si="1"/>
        <v>60</v>
      </c>
      <c r="O62" s="4">
        <f t="shared" si="2"/>
        <v>3</v>
      </c>
      <c r="P62" s="4">
        <f t="shared" si="3"/>
        <v>49</v>
      </c>
      <c r="Q62" s="4" t="str">
        <f t="shared" si="4"/>
        <v>CO</v>
      </c>
    </row>
    <row r="63" hidden="1">
      <c r="A63" s="1" t="s">
        <v>486</v>
      </c>
      <c r="B63" s="5" t="s">
        <v>487</v>
      </c>
      <c r="C63" s="1" t="s">
        <v>488</v>
      </c>
      <c r="D63" s="5" t="s">
        <v>489</v>
      </c>
      <c r="E63" s="6">
        <v>5.0</v>
      </c>
      <c r="F63" s="1" t="s">
        <v>272</v>
      </c>
      <c r="G63" s="1" t="s">
        <v>33</v>
      </c>
      <c r="H63" s="1" t="s">
        <v>456</v>
      </c>
      <c r="I63" s="2" t="s">
        <v>23</v>
      </c>
      <c r="J63" s="1" t="s">
        <v>490</v>
      </c>
      <c r="K63" s="1" t="s">
        <v>180</v>
      </c>
      <c r="L63" s="1" t="s">
        <v>491</v>
      </c>
      <c r="M63" s="1" t="s">
        <v>492</v>
      </c>
      <c r="N63" s="4">
        <f t="shared" si="1"/>
        <v>10</v>
      </c>
      <c r="O63" s="4">
        <f t="shared" si="2"/>
        <v>5</v>
      </c>
      <c r="P63" s="4">
        <f t="shared" si="3"/>
        <v>249</v>
      </c>
      <c r="Q63" s="4" t="str">
        <f t="shared" si="4"/>
        <v>NC</v>
      </c>
    </row>
    <row r="64" hidden="1">
      <c r="A64" s="1" t="s">
        <v>493</v>
      </c>
      <c r="B64" s="5" t="s">
        <v>494</v>
      </c>
      <c r="C64" s="1" t="s">
        <v>495</v>
      </c>
      <c r="D64" s="5" t="s">
        <v>496</v>
      </c>
      <c r="E64" s="6">
        <v>4.7</v>
      </c>
      <c r="F64" s="1" t="s">
        <v>497</v>
      </c>
      <c r="G64" s="1" t="s">
        <v>54</v>
      </c>
      <c r="H64" s="1" t="s">
        <v>44</v>
      </c>
      <c r="I64" s="2" t="s">
        <v>23</v>
      </c>
      <c r="J64" s="1" t="s">
        <v>498</v>
      </c>
      <c r="K64" s="1" t="s">
        <v>108</v>
      </c>
      <c r="L64" s="1" t="s">
        <v>499</v>
      </c>
      <c r="M64" s="1" t="s">
        <v>500</v>
      </c>
      <c r="N64" s="4">
        <f t="shared" si="1"/>
        <v>30</v>
      </c>
      <c r="O64" s="4">
        <f t="shared" si="2"/>
        <v>45</v>
      </c>
      <c r="P64" s="4">
        <f t="shared" si="3"/>
        <v>249</v>
      </c>
      <c r="Q64" s="4" t="str">
        <f t="shared" si="4"/>
        <v>Poland</v>
      </c>
    </row>
    <row r="65" hidden="1">
      <c r="A65" s="1" t="s">
        <v>501</v>
      </c>
      <c r="B65" s="5" t="s">
        <v>502</v>
      </c>
      <c r="C65" s="1" t="s">
        <v>503</v>
      </c>
      <c r="D65" s="5" t="s">
        <v>504</v>
      </c>
      <c r="E65" s="6">
        <v>4.9</v>
      </c>
      <c r="F65" s="1" t="s">
        <v>20</v>
      </c>
      <c r="G65" s="1" t="s">
        <v>116</v>
      </c>
      <c r="H65" s="1" t="s">
        <v>194</v>
      </c>
      <c r="I65" s="2" t="s">
        <v>55</v>
      </c>
      <c r="J65" s="1" t="s">
        <v>210</v>
      </c>
      <c r="K65" s="1" t="s">
        <v>374</v>
      </c>
      <c r="L65" s="1" t="s">
        <v>505</v>
      </c>
      <c r="M65" s="1" t="s">
        <v>506</v>
      </c>
      <c r="N65" s="4">
        <f t="shared" si="1"/>
        <v>15</v>
      </c>
      <c r="O65" s="4">
        <f t="shared" si="2"/>
        <v>6</v>
      </c>
      <c r="P65" s="4">
        <f t="shared" si="3"/>
        <v>49</v>
      </c>
      <c r="Q65" s="4" t="str">
        <f t="shared" si="4"/>
        <v>NY</v>
      </c>
    </row>
    <row r="66" hidden="1">
      <c r="A66" s="1" t="s">
        <v>507</v>
      </c>
      <c r="B66" s="5" t="s">
        <v>508</v>
      </c>
      <c r="C66" s="1" t="s">
        <v>509</v>
      </c>
      <c r="D66" s="5" t="s">
        <v>510</v>
      </c>
      <c r="E66" s="6">
        <v>5.0</v>
      </c>
      <c r="F66" s="1" t="s">
        <v>511</v>
      </c>
      <c r="G66" s="1" t="s">
        <v>97</v>
      </c>
      <c r="H66" s="1" t="s">
        <v>44</v>
      </c>
      <c r="I66" s="2" t="s">
        <v>23</v>
      </c>
      <c r="J66" s="1" t="s">
        <v>56</v>
      </c>
      <c r="K66" s="1" t="s">
        <v>57</v>
      </c>
      <c r="L66" s="1" t="s">
        <v>512</v>
      </c>
      <c r="M66" s="1" t="s">
        <v>513</v>
      </c>
      <c r="N66" s="4">
        <f t="shared" si="1"/>
        <v>50</v>
      </c>
      <c r="O66" s="4">
        <f t="shared" si="2"/>
        <v>9</v>
      </c>
      <c r="P66" s="4">
        <f t="shared" si="3"/>
        <v>249</v>
      </c>
      <c r="Q66" s="4" t="str">
        <f t="shared" si="4"/>
        <v>Uruguay</v>
      </c>
    </row>
    <row r="67" hidden="1">
      <c r="A67" s="1" t="s">
        <v>514</v>
      </c>
      <c r="B67" s="5" t="s">
        <v>515</v>
      </c>
      <c r="C67" s="1" t="s">
        <v>516</v>
      </c>
      <c r="D67" s="5" t="s">
        <v>517</v>
      </c>
      <c r="E67" s="6">
        <v>5.0</v>
      </c>
      <c r="F67" s="1" t="s">
        <v>511</v>
      </c>
      <c r="G67" s="1" t="s">
        <v>97</v>
      </c>
      <c r="H67" s="1" t="s">
        <v>22</v>
      </c>
      <c r="I67" s="2" t="s">
        <v>23</v>
      </c>
      <c r="J67" s="1" t="s">
        <v>187</v>
      </c>
      <c r="K67" s="1" t="s">
        <v>108</v>
      </c>
      <c r="L67" s="1" t="s">
        <v>518</v>
      </c>
      <c r="M67" s="1" t="s">
        <v>519</v>
      </c>
      <c r="N67" s="4">
        <f t="shared" si="1"/>
        <v>30</v>
      </c>
      <c r="O67" s="4">
        <f t="shared" si="2"/>
        <v>9</v>
      </c>
      <c r="P67" s="4">
        <f t="shared" si="3"/>
        <v>249</v>
      </c>
      <c r="Q67" s="4" t="str">
        <f t="shared" si="4"/>
        <v>Armenia</v>
      </c>
    </row>
    <row r="68" hidden="1">
      <c r="A68" s="1" t="s">
        <v>520</v>
      </c>
      <c r="B68" s="5" t="s">
        <v>521</v>
      </c>
      <c r="C68" s="1" t="s">
        <v>522</v>
      </c>
      <c r="D68" s="5" t="s">
        <v>523</v>
      </c>
      <c r="E68" s="6">
        <v>5.0</v>
      </c>
      <c r="F68" s="1" t="s">
        <v>42</v>
      </c>
      <c r="G68" s="1" t="s">
        <v>97</v>
      </c>
      <c r="H68" s="1" t="s">
        <v>44</v>
      </c>
      <c r="I68" s="2" t="s">
        <v>55</v>
      </c>
      <c r="J68" s="1" t="s">
        <v>524</v>
      </c>
      <c r="K68" s="1" t="s">
        <v>35</v>
      </c>
      <c r="L68" s="1" t="s">
        <v>525</v>
      </c>
      <c r="M68" s="1" t="s">
        <v>526</v>
      </c>
      <c r="N68" s="4">
        <f t="shared" si="1"/>
        <v>20</v>
      </c>
      <c r="O68" s="4">
        <f t="shared" si="2"/>
        <v>8</v>
      </c>
      <c r="P68" s="4">
        <f t="shared" si="3"/>
        <v>49</v>
      </c>
      <c r="Q68" s="4" t="str">
        <f t="shared" si="4"/>
        <v>Hungary</v>
      </c>
    </row>
    <row r="69" hidden="1">
      <c r="A69" s="1" t="s">
        <v>527</v>
      </c>
      <c r="B69" s="5" t="s">
        <v>528</v>
      </c>
      <c r="C69" s="1" t="s">
        <v>529</v>
      </c>
      <c r="D69" s="5" t="s">
        <v>530</v>
      </c>
      <c r="E69" s="6">
        <v>5.0</v>
      </c>
      <c r="F69" s="1" t="s">
        <v>20</v>
      </c>
      <c r="G69" s="1" t="s">
        <v>140</v>
      </c>
      <c r="H69" s="1" t="s">
        <v>44</v>
      </c>
      <c r="I69" s="2" t="s">
        <v>55</v>
      </c>
      <c r="J69" s="1" t="s">
        <v>45</v>
      </c>
      <c r="K69" s="1" t="s">
        <v>57</v>
      </c>
      <c r="L69" s="1" t="s">
        <v>531</v>
      </c>
      <c r="M69" s="1" t="s">
        <v>532</v>
      </c>
      <c r="N69" s="4">
        <f t="shared" si="1"/>
        <v>50</v>
      </c>
      <c r="O69" s="4">
        <f t="shared" si="2"/>
        <v>6</v>
      </c>
      <c r="P69" s="4">
        <f t="shared" si="3"/>
        <v>49</v>
      </c>
      <c r="Q69" s="4" t="str">
        <f t="shared" si="4"/>
        <v>Poland</v>
      </c>
    </row>
    <row r="70" hidden="1">
      <c r="A70" s="1" t="s">
        <v>533</v>
      </c>
      <c r="B70" s="5" t="s">
        <v>534</v>
      </c>
      <c r="C70" s="1" t="s">
        <v>535</v>
      </c>
      <c r="D70" s="5" t="s">
        <v>536</v>
      </c>
      <c r="E70" s="6">
        <v>4.9</v>
      </c>
      <c r="F70" s="1" t="s">
        <v>537</v>
      </c>
      <c r="G70" s="1" t="s">
        <v>116</v>
      </c>
      <c r="H70" s="1" t="s">
        <v>64</v>
      </c>
      <c r="I70" s="2" t="s">
        <v>55</v>
      </c>
      <c r="J70" s="1" t="s">
        <v>538</v>
      </c>
      <c r="K70" s="1" t="s">
        <v>108</v>
      </c>
      <c r="L70" s="1" t="s">
        <v>539</v>
      </c>
      <c r="M70" s="1" t="s">
        <v>540</v>
      </c>
      <c r="N70" s="4">
        <f t="shared" si="1"/>
        <v>30</v>
      </c>
      <c r="O70" s="4">
        <f t="shared" si="2"/>
        <v>16</v>
      </c>
      <c r="P70" s="4">
        <f t="shared" si="3"/>
        <v>49</v>
      </c>
      <c r="Q70" s="4" t="str">
        <f t="shared" si="4"/>
        <v>IL</v>
      </c>
    </row>
    <row r="71" hidden="1">
      <c r="A71" s="1" t="s">
        <v>541</v>
      </c>
      <c r="B71" s="5" t="s">
        <v>542</v>
      </c>
      <c r="C71" s="1" t="s">
        <v>543</v>
      </c>
      <c r="D71" s="5" t="s">
        <v>544</v>
      </c>
      <c r="E71" s="6">
        <v>5.0</v>
      </c>
      <c r="F71" s="1" t="s">
        <v>81</v>
      </c>
      <c r="G71" s="1" t="s">
        <v>97</v>
      </c>
      <c r="H71" s="1" t="s">
        <v>44</v>
      </c>
      <c r="I71" s="2" t="s">
        <v>23</v>
      </c>
      <c r="J71" s="1" t="s">
        <v>141</v>
      </c>
      <c r="K71" s="1" t="s">
        <v>142</v>
      </c>
      <c r="L71" s="1" t="s">
        <v>545</v>
      </c>
      <c r="M71" s="1" t="s">
        <v>546</v>
      </c>
      <c r="N71" s="4">
        <f t="shared" si="1"/>
        <v>45</v>
      </c>
      <c r="O71" s="4">
        <f t="shared" si="2"/>
        <v>13</v>
      </c>
      <c r="P71" s="4">
        <f t="shared" si="3"/>
        <v>249</v>
      </c>
      <c r="Q71" s="4" t="str">
        <f t="shared" si="4"/>
        <v>Belarus</v>
      </c>
    </row>
    <row r="72" hidden="1">
      <c r="A72" s="1" t="s">
        <v>547</v>
      </c>
      <c r="B72" s="5" t="s">
        <v>548</v>
      </c>
      <c r="C72" s="1" t="s">
        <v>549</v>
      </c>
      <c r="D72" s="5" t="s">
        <v>550</v>
      </c>
      <c r="E72" s="6">
        <v>5.0</v>
      </c>
      <c r="F72" s="1" t="s">
        <v>240</v>
      </c>
      <c r="G72" s="1" t="s">
        <v>33</v>
      </c>
      <c r="H72" s="1" t="s">
        <v>456</v>
      </c>
      <c r="I72" s="7" t="s">
        <v>98</v>
      </c>
      <c r="J72" s="1" t="s">
        <v>551</v>
      </c>
      <c r="K72" s="1" t="s">
        <v>46</v>
      </c>
      <c r="L72" s="1" t="s">
        <v>552</v>
      </c>
      <c r="M72" s="1" t="s">
        <v>553</v>
      </c>
      <c r="N72" s="4">
        <f t="shared" si="1"/>
        <v>35</v>
      </c>
      <c r="O72" s="4">
        <f t="shared" si="2"/>
        <v>3</v>
      </c>
      <c r="P72" s="4">
        <f t="shared" si="3"/>
        <v>9</v>
      </c>
      <c r="Q72" s="4" t="str">
        <f t="shared" si="4"/>
        <v>India</v>
      </c>
    </row>
    <row r="73" hidden="1">
      <c r="A73" s="5" t="s">
        <v>554</v>
      </c>
      <c r="B73" s="5" t="s">
        <v>555</v>
      </c>
      <c r="C73" s="1" t="s">
        <v>556</v>
      </c>
      <c r="D73" s="5" t="s">
        <v>557</v>
      </c>
      <c r="E73" s="6">
        <v>4.8</v>
      </c>
      <c r="F73" s="1" t="s">
        <v>232</v>
      </c>
      <c r="G73" s="1" t="s">
        <v>54</v>
      </c>
      <c r="H73" s="1" t="s">
        <v>194</v>
      </c>
      <c r="I73" s="7" t="s">
        <v>98</v>
      </c>
      <c r="J73" s="1" t="s">
        <v>558</v>
      </c>
      <c r="K73" s="1" t="s">
        <v>407</v>
      </c>
      <c r="L73" s="1" t="s">
        <v>559</v>
      </c>
      <c r="M73" s="1" t="s">
        <v>560</v>
      </c>
      <c r="N73" s="4">
        <f t="shared" si="1"/>
        <v>100</v>
      </c>
      <c r="O73" s="4">
        <f t="shared" si="2"/>
        <v>2</v>
      </c>
      <c r="P73" s="4">
        <f t="shared" si="3"/>
        <v>9</v>
      </c>
      <c r="Q73" s="4" t="str">
        <f t="shared" si="4"/>
        <v>MA</v>
      </c>
    </row>
    <row r="74" hidden="1">
      <c r="A74" s="1" t="s">
        <v>561</v>
      </c>
      <c r="B74" s="5" t="s">
        <v>562</v>
      </c>
      <c r="C74" s="1" t="s">
        <v>563</v>
      </c>
      <c r="D74" s="5" t="s">
        <v>564</v>
      </c>
      <c r="E74" s="6">
        <v>4.9</v>
      </c>
      <c r="F74" s="1" t="s">
        <v>171</v>
      </c>
      <c r="G74" s="1" t="s">
        <v>54</v>
      </c>
      <c r="H74" s="1" t="s">
        <v>22</v>
      </c>
      <c r="I74" s="2" t="s">
        <v>23</v>
      </c>
      <c r="J74" s="1" t="s">
        <v>117</v>
      </c>
      <c r="K74" s="1" t="s">
        <v>180</v>
      </c>
      <c r="L74" s="1" t="s">
        <v>565</v>
      </c>
      <c r="M74" s="1" t="s">
        <v>566</v>
      </c>
      <c r="N74" s="4">
        <f t="shared" si="1"/>
        <v>10</v>
      </c>
      <c r="O74" s="4">
        <f t="shared" si="2"/>
        <v>14</v>
      </c>
      <c r="P74" s="4">
        <f t="shared" si="3"/>
        <v>249</v>
      </c>
      <c r="Q74" s="4" t="str">
        <f t="shared" si="4"/>
        <v>Ukraine</v>
      </c>
    </row>
    <row r="75" hidden="1">
      <c r="A75" s="1" t="s">
        <v>567</v>
      </c>
      <c r="B75" s="5" t="s">
        <v>568</v>
      </c>
      <c r="C75" s="1" t="s">
        <v>569</v>
      </c>
      <c r="D75" s="5" t="s">
        <v>570</v>
      </c>
      <c r="E75" s="6">
        <v>4.7</v>
      </c>
      <c r="F75" s="1" t="s">
        <v>272</v>
      </c>
      <c r="G75" s="1" t="s">
        <v>97</v>
      </c>
      <c r="H75" s="1" t="s">
        <v>194</v>
      </c>
      <c r="I75" s="2" t="s">
        <v>55</v>
      </c>
      <c r="J75" s="1" t="s">
        <v>571</v>
      </c>
      <c r="K75" s="1" t="s">
        <v>225</v>
      </c>
      <c r="L75" s="1" t="s">
        <v>572</v>
      </c>
      <c r="M75" s="1" t="s">
        <v>573</v>
      </c>
      <c r="N75" s="4">
        <f t="shared" si="1"/>
        <v>70</v>
      </c>
      <c r="O75" s="4">
        <f t="shared" si="2"/>
        <v>5</v>
      </c>
      <c r="P75" s="4">
        <f t="shared" si="3"/>
        <v>49</v>
      </c>
      <c r="Q75" s="4" t="str">
        <f t="shared" si="4"/>
        <v>Canada</v>
      </c>
    </row>
    <row r="76" hidden="1">
      <c r="A76" s="1" t="s">
        <v>574</v>
      </c>
      <c r="B76" s="5" t="s">
        <v>575</v>
      </c>
      <c r="C76" s="1" t="s">
        <v>576</v>
      </c>
      <c r="D76" s="5" t="s">
        <v>577</v>
      </c>
      <c r="E76" s="6">
        <v>5.0</v>
      </c>
      <c r="F76" s="1" t="s">
        <v>149</v>
      </c>
      <c r="G76" s="1" t="s">
        <v>54</v>
      </c>
      <c r="H76" s="1" t="s">
        <v>22</v>
      </c>
      <c r="I76" s="2" t="s">
        <v>55</v>
      </c>
      <c r="J76" s="1" t="s">
        <v>578</v>
      </c>
      <c r="K76" s="1" t="s">
        <v>66</v>
      </c>
      <c r="L76" s="1" t="s">
        <v>579</v>
      </c>
      <c r="M76" s="1" t="s">
        <v>580</v>
      </c>
      <c r="N76" s="4">
        <f t="shared" si="1"/>
        <v>40</v>
      </c>
      <c r="O76" s="4">
        <f t="shared" si="2"/>
        <v>4</v>
      </c>
      <c r="P76" s="4">
        <f t="shared" si="3"/>
        <v>49</v>
      </c>
      <c r="Q76" s="4" t="str">
        <f t="shared" si="4"/>
        <v>India</v>
      </c>
    </row>
    <row r="77" hidden="1">
      <c r="A77" s="1" t="s">
        <v>581</v>
      </c>
      <c r="B77" s="5" t="s">
        <v>582</v>
      </c>
      <c r="C77" s="1" t="s">
        <v>583</v>
      </c>
      <c r="D77" s="5" t="s">
        <v>584</v>
      </c>
      <c r="E77" s="6">
        <v>5.0</v>
      </c>
      <c r="F77" s="1" t="s">
        <v>149</v>
      </c>
      <c r="G77" s="1" t="s">
        <v>97</v>
      </c>
      <c r="H77" s="1" t="s">
        <v>22</v>
      </c>
      <c r="I77" s="2" t="s">
        <v>55</v>
      </c>
      <c r="J77" s="1" t="s">
        <v>585</v>
      </c>
      <c r="K77" s="1" t="s">
        <v>66</v>
      </c>
      <c r="L77" s="1" t="s">
        <v>586</v>
      </c>
      <c r="M77" s="1" t="s">
        <v>587</v>
      </c>
      <c r="N77" s="4">
        <f t="shared" si="1"/>
        <v>40</v>
      </c>
      <c r="O77" s="4">
        <f t="shared" si="2"/>
        <v>4</v>
      </c>
      <c r="P77" s="4">
        <f t="shared" si="3"/>
        <v>49</v>
      </c>
      <c r="Q77" s="4" t="str">
        <f t="shared" si="4"/>
        <v>Georgia</v>
      </c>
    </row>
    <row r="78">
      <c r="A78" s="1" t="s">
        <v>588</v>
      </c>
      <c r="B78" s="5" t="s">
        <v>589</v>
      </c>
      <c r="C78" s="1" t="s">
        <v>590</v>
      </c>
      <c r="D78" s="5" t="s">
        <v>591</v>
      </c>
      <c r="E78" s="6">
        <v>4.5</v>
      </c>
      <c r="F78" s="1" t="s">
        <v>96</v>
      </c>
      <c r="G78" s="1" t="s">
        <v>54</v>
      </c>
      <c r="H78" s="1" t="s">
        <v>194</v>
      </c>
      <c r="I78" s="7" t="s">
        <v>98</v>
      </c>
      <c r="J78" s="1" t="s">
        <v>592</v>
      </c>
      <c r="K78" s="1" t="s">
        <v>317</v>
      </c>
      <c r="L78" s="1" t="s">
        <v>593</v>
      </c>
      <c r="M78" s="1" t="s">
        <v>594</v>
      </c>
      <c r="N78" s="4">
        <f t="shared" si="1"/>
        <v>80</v>
      </c>
      <c r="O78" s="4">
        <f t="shared" si="2"/>
        <v>1</v>
      </c>
      <c r="P78" s="4">
        <f t="shared" si="3"/>
        <v>9</v>
      </c>
      <c r="Q78" s="4" t="str">
        <f t="shared" si="4"/>
        <v>CA</v>
      </c>
    </row>
    <row r="79" hidden="1">
      <c r="A79" s="1" t="s">
        <v>595</v>
      </c>
      <c r="B79" s="5" t="s">
        <v>596</v>
      </c>
      <c r="C79" s="1" t="s">
        <v>597</v>
      </c>
      <c r="D79" s="5" t="s">
        <v>598</v>
      </c>
      <c r="E79" s="6">
        <v>5.0</v>
      </c>
      <c r="F79" s="1" t="s">
        <v>599</v>
      </c>
      <c r="G79" s="1" t="s">
        <v>54</v>
      </c>
      <c r="H79" s="1" t="s">
        <v>64</v>
      </c>
      <c r="I79" s="2" t="s">
        <v>55</v>
      </c>
      <c r="J79" s="1" t="s">
        <v>600</v>
      </c>
      <c r="K79" s="1" t="s">
        <v>374</v>
      </c>
      <c r="L79" s="1" t="s">
        <v>601</v>
      </c>
      <c r="M79" s="1" t="s">
        <v>602</v>
      </c>
      <c r="N79" s="4">
        <f t="shared" si="1"/>
        <v>15</v>
      </c>
      <c r="O79" s="4">
        <f t="shared" si="2"/>
        <v>22</v>
      </c>
      <c r="P79" s="4">
        <f t="shared" si="3"/>
        <v>49</v>
      </c>
      <c r="Q79" s="4" t="str">
        <f t="shared" si="4"/>
        <v>WA</v>
      </c>
    </row>
    <row r="80" hidden="1">
      <c r="A80" s="1" t="s">
        <v>603</v>
      </c>
      <c r="B80" s="5" t="s">
        <v>604</v>
      </c>
      <c r="C80" s="1" t="s">
        <v>605</v>
      </c>
      <c r="D80" s="5" t="s">
        <v>606</v>
      </c>
      <c r="E80" s="6">
        <v>5.0</v>
      </c>
      <c r="F80" s="1" t="s">
        <v>272</v>
      </c>
      <c r="G80" s="1" t="s">
        <v>33</v>
      </c>
      <c r="H80" s="1" t="s">
        <v>22</v>
      </c>
      <c r="I80" s="2" t="s">
        <v>23</v>
      </c>
      <c r="J80" s="1" t="s">
        <v>607</v>
      </c>
      <c r="K80" s="1" t="s">
        <v>35</v>
      </c>
      <c r="L80" s="1" t="s">
        <v>608</v>
      </c>
      <c r="M80" s="1" t="s">
        <v>609</v>
      </c>
      <c r="N80" s="4">
        <f t="shared" si="1"/>
        <v>20</v>
      </c>
      <c r="O80" s="4">
        <f t="shared" si="2"/>
        <v>5</v>
      </c>
      <c r="P80" s="4">
        <f t="shared" si="3"/>
        <v>249</v>
      </c>
      <c r="Q80" s="4" t="str">
        <f t="shared" si="4"/>
        <v>Ukraine</v>
      </c>
    </row>
    <row r="81" hidden="1">
      <c r="A81" s="1" t="s">
        <v>610</v>
      </c>
      <c r="B81" s="5" t="s">
        <v>611</v>
      </c>
      <c r="C81" s="1" t="s">
        <v>612</v>
      </c>
      <c r="D81" s="5" t="s">
        <v>613</v>
      </c>
      <c r="E81" s="6">
        <v>5.0</v>
      </c>
      <c r="F81" s="1" t="s">
        <v>232</v>
      </c>
      <c r="G81" s="1" t="s">
        <v>54</v>
      </c>
      <c r="H81" s="1" t="s">
        <v>194</v>
      </c>
      <c r="I81" s="2" t="s">
        <v>55</v>
      </c>
      <c r="J81" s="1" t="s">
        <v>614</v>
      </c>
      <c r="K81" s="1" t="s">
        <v>108</v>
      </c>
      <c r="L81" s="1" t="s">
        <v>615</v>
      </c>
      <c r="M81" s="1" t="s">
        <v>616</v>
      </c>
      <c r="N81" s="4">
        <f t="shared" si="1"/>
        <v>30</v>
      </c>
      <c r="O81" s="4">
        <f t="shared" si="2"/>
        <v>2</v>
      </c>
      <c r="P81" s="4">
        <f t="shared" si="3"/>
        <v>49</v>
      </c>
      <c r="Q81" s="4" t="str">
        <f t="shared" si="4"/>
        <v>Canada</v>
      </c>
    </row>
    <row r="82" hidden="1">
      <c r="A82" s="1" t="s">
        <v>617</v>
      </c>
      <c r="B82" s="5" t="s">
        <v>618</v>
      </c>
      <c r="C82" s="1" t="s">
        <v>619</v>
      </c>
      <c r="D82" s="5" t="s">
        <v>620</v>
      </c>
      <c r="E82" s="6">
        <v>4.9</v>
      </c>
      <c r="F82" s="1" t="s">
        <v>209</v>
      </c>
      <c r="G82" s="1" t="s">
        <v>54</v>
      </c>
      <c r="H82" s="1" t="s">
        <v>64</v>
      </c>
      <c r="I82" s="7" t="s">
        <v>98</v>
      </c>
      <c r="J82" s="1" t="s">
        <v>210</v>
      </c>
      <c r="K82" s="1" t="s">
        <v>180</v>
      </c>
      <c r="L82" s="1" t="s">
        <v>621</v>
      </c>
      <c r="M82" s="1" t="s">
        <v>622</v>
      </c>
      <c r="N82" s="4">
        <f t="shared" si="1"/>
        <v>10</v>
      </c>
      <c r="O82" s="4">
        <f t="shared" si="2"/>
        <v>34</v>
      </c>
      <c r="P82" s="4">
        <f t="shared" si="3"/>
        <v>9</v>
      </c>
      <c r="Q82" s="4" t="str">
        <f t="shared" si="4"/>
        <v>NY</v>
      </c>
    </row>
    <row r="83" hidden="1">
      <c r="A83" s="1" t="s">
        <v>623</v>
      </c>
      <c r="B83" s="5" t="s">
        <v>624</v>
      </c>
      <c r="C83" s="1" t="s">
        <v>625</v>
      </c>
      <c r="D83" s="5" t="s">
        <v>626</v>
      </c>
      <c r="E83" s="6">
        <v>5.0</v>
      </c>
      <c r="F83" s="1" t="s">
        <v>106</v>
      </c>
      <c r="G83" s="1" t="s">
        <v>54</v>
      </c>
      <c r="H83" s="1" t="s">
        <v>22</v>
      </c>
      <c r="I83" s="2" t="s">
        <v>124</v>
      </c>
      <c r="J83" s="1" t="s">
        <v>273</v>
      </c>
      <c r="K83" s="1" t="s">
        <v>35</v>
      </c>
      <c r="L83" s="1" t="s">
        <v>627</v>
      </c>
      <c r="M83" s="1" t="s">
        <v>628</v>
      </c>
      <c r="N83" s="4">
        <f t="shared" si="1"/>
        <v>20</v>
      </c>
      <c r="O83" s="4">
        <f t="shared" si="2"/>
        <v>7</v>
      </c>
      <c r="P83" s="4">
        <f t="shared" si="3"/>
        <v>999</v>
      </c>
      <c r="Q83" s="4" t="str">
        <f t="shared" si="4"/>
        <v>Ukraine</v>
      </c>
    </row>
    <row r="84" hidden="1">
      <c r="A84" s="1" t="s">
        <v>629</v>
      </c>
      <c r="B84" s="5" t="s">
        <v>630</v>
      </c>
      <c r="C84" s="1" t="s">
        <v>631</v>
      </c>
      <c r="D84" s="5" t="s">
        <v>632</v>
      </c>
      <c r="E84" s="6">
        <v>5.0</v>
      </c>
      <c r="F84" s="1" t="s">
        <v>115</v>
      </c>
      <c r="G84" s="1" t="s">
        <v>140</v>
      </c>
      <c r="H84" s="1" t="s">
        <v>44</v>
      </c>
      <c r="I84" s="2" t="s">
        <v>55</v>
      </c>
      <c r="J84" s="1" t="s">
        <v>633</v>
      </c>
      <c r="K84" s="1" t="s">
        <v>66</v>
      </c>
      <c r="L84" s="1" t="s">
        <v>634</v>
      </c>
      <c r="M84" s="1" t="s">
        <v>635</v>
      </c>
      <c r="N84" s="4">
        <f t="shared" si="1"/>
        <v>40</v>
      </c>
      <c r="O84" s="4">
        <f t="shared" si="2"/>
        <v>12</v>
      </c>
      <c r="P84" s="4">
        <f t="shared" si="3"/>
        <v>49</v>
      </c>
      <c r="Q84" s="4" t="str">
        <f t="shared" si="4"/>
        <v>Czech Republic</v>
      </c>
    </row>
    <row r="85" hidden="1">
      <c r="A85" s="1" t="s">
        <v>636</v>
      </c>
      <c r="B85" s="5" t="s">
        <v>637</v>
      </c>
      <c r="C85" s="1" t="s">
        <v>638</v>
      </c>
      <c r="D85" s="5" t="s">
        <v>639</v>
      </c>
      <c r="E85" s="6">
        <v>4.8</v>
      </c>
      <c r="F85" s="1" t="s">
        <v>106</v>
      </c>
      <c r="G85" s="1" t="s">
        <v>97</v>
      </c>
      <c r="H85" s="1" t="s">
        <v>194</v>
      </c>
      <c r="I85" s="2" t="s">
        <v>55</v>
      </c>
      <c r="J85" s="1" t="s">
        <v>640</v>
      </c>
      <c r="K85" s="1" t="s">
        <v>180</v>
      </c>
      <c r="L85" s="1" t="s">
        <v>641</v>
      </c>
      <c r="M85" s="1" t="s">
        <v>642</v>
      </c>
      <c r="N85" s="4">
        <f t="shared" si="1"/>
        <v>10</v>
      </c>
      <c r="O85" s="4">
        <f t="shared" si="2"/>
        <v>7</v>
      </c>
      <c r="P85" s="4">
        <f t="shared" si="3"/>
        <v>49</v>
      </c>
      <c r="Q85" s="4" t="str">
        <f t="shared" si="4"/>
        <v>NY</v>
      </c>
    </row>
    <row r="86" hidden="1">
      <c r="A86" s="1" t="s">
        <v>643</v>
      </c>
      <c r="B86" s="5" t="s">
        <v>644</v>
      </c>
      <c r="C86" s="1" t="s">
        <v>645</v>
      </c>
      <c r="D86" s="5" t="s">
        <v>646</v>
      </c>
      <c r="E86" s="6">
        <v>4.8</v>
      </c>
      <c r="F86" s="1" t="s">
        <v>42</v>
      </c>
      <c r="G86" s="1" t="s">
        <v>97</v>
      </c>
      <c r="H86" s="1" t="s">
        <v>44</v>
      </c>
      <c r="I86" s="7" t="s">
        <v>98</v>
      </c>
      <c r="J86" s="1" t="s">
        <v>647</v>
      </c>
      <c r="K86" s="1" t="s">
        <v>25</v>
      </c>
      <c r="L86" s="1" t="s">
        <v>648</v>
      </c>
      <c r="M86" s="1" t="s">
        <v>649</v>
      </c>
      <c r="N86" s="4">
        <f t="shared" si="1"/>
        <v>25</v>
      </c>
      <c r="O86" s="4">
        <f t="shared" si="2"/>
        <v>8</v>
      </c>
      <c r="P86" s="4">
        <f t="shared" si="3"/>
        <v>9</v>
      </c>
      <c r="Q86" s="4" t="str">
        <f t="shared" si="4"/>
        <v>Australia</v>
      </c>
    </row>
    <row r="87">
      <c r="A87" s="1" t="s">
        <v>650</v>
      </c>
      <c r="B87" s="5" t="s">
        <v>651</v>
      </c>
      <c r="C87" s="1" t="s">
        <v>652</v>
      </c>
      <c r="D87" s="5" t="s">
        <v>653</v>
      </c>
      <c r="E87" s="6">
        <v>5.0</v>
      </c>
      <c r="F87" s="1" t="s">
        <v>96</v>
      </c>
      <c r="G87" s="1" t="s">
        <v>21</v>
      </c>
      <c r="H87" s="1" t="s">
        <v>21</v>
      </c>
      <c r="I87" s="2" t="s">
        <v>55</v>
      </c>
      <c r="J87" s="1" t="s">
        <v>654</v>
      </c>
      <c r="K87" s="1" t="s">
        <v>57</v>
      </c>
      <c r="L87" s="1" t="s">
        <v>655</v>
      </c>
      <c r="M87" s="1" t="s">
        <v>656</v>
      </c>
      <c r="N87" s="4">
        <f t="shared" si="1"/>
        <v>50</v>
      </c>
      <c r="O87" s="4">
        <f t="shared" si="2"/>
        <v>1</v>
      </c>
      <c r="P87" s="4">
        <f t="shared" si="3"/>
        <v>49</v>
      </c>
      <c r="Q87" s="4" t="str">
        <f t="shared" si="4"/>
        <v>India</v>
      </c>
    </row>
    <row r="88" hidden="1">
      <c r="A88" s="1" t="s">
        <v>657</v>
      </c>
      <c r="B88" s="5" t="s">
        <v>658</v>
      </c>
      <c r="C88" s="1" t="s">
        <v>659</v>
      </c>
      <c r="D88" s="5" t="s">
        <v>660</v>
      </c>
      <c r="E88" s="6">
        <v>5.0</v>
      </c>
      <c r="F88" s="1" t="s">
        <v>20</v>
      </c>
      <c r="G88" s="1" t="s">
        <v>97</v>
      </c>
      <c r="H88" s="1" t="s">
        <v>44</v>
      </c>
      <c r="I88" s="2" t="s">
        <v>55</v>
      </c>
      <c r="J88" s="1" t="s">
        <v>661</v>
      </c>
      <c r="K88" s="1" t="s">
        <v>180</v>
      </c>
      <c r="L88" s="1" t="s">
        <v>662</v>
      </c>
      <c r="M88" s="1" t="s">
        <v>663</v>
      </c>
      <c r="N88" s="4">
        <f t="shared" si="1"/>
        <v>10</v>
      </c>
      <c r="O88" s="4">
        <f t="shared" si="2"/>
        <v>6</v>
      </c>
      <c r="P88" s="4">
        <f t="shared" si="3"/>
        <v>49</v>
      </c>
      <c r="Q88" s="4" t="str">
        <f t="shared" si="4"/>
        <v>CA</v>
      </c>
    </row>
    <row r="89" hidden="1">
      <c r="A89" s="1" t="s">
        <v>664</v>
      </c>
      <c r="B89" s="5" t="s">
        <v>665</v>
      </c>
      <c r="C89" s="1" t="s">
        <v>666</v>
      </c>
      <c r="D89" s="5" t="s">
        <v>667</v>
      </c>
      <c r="E89" s="6">
        <v>4.9</v>
      </c>
      <c r="F89" s="1" t="s">
        <v>106</v>
      </c>
      <c r="G89" s="1" t="s">
        <v>97</v>
      </c>
      <c r="H89" s="1" t="s">
        <v>22</v>
      </c>
      <c r="I89" s="2" t="s">
        <v>55</v>
      </c>
      <c r="J89" s="1" t="s">
        <v>82</v>
      </c>
      <c r="K89" s="1" t="s">
        <v>57</v>
      </c>
      <c r="L89" s="1" t="s">
        <v>668</v>
      </c>
      <c r="M89" s="1" t="s">
        <v>669</v>
      </c>
      <c r="N89" s="4">
        <f t="shared" si="1"/>
        <v>50</v>
      </c>
      <c r="O89" s="4">
        <f t="shared" si="2"/>
        <v>7</v>
      </c>
      <c r="P89" s="4">
        <f t="shared" si="3"/>
        <v>49</v>
      </c>
      <c r="Q89" s="4" t="str">
        <f t="shared" si="4"/>
        <v>Poland</v>
      </c>
    </row>
    <row r="90" hidden="1">
      <c r="A90" s="1" t="s">
        <v>670</v>
      </c>
      <c r="B90" s="5" t="s">
        <v>671</v>
      </c>
      <c r="C90" s="1" t="s">
        <v>672</v>
      </c>
      <c r="D90" s="5" t="s">
        <v>673</v>
      </c>
      <c r="E90" s="6">
        <v>5.0</v>
      </c>
      <c r="F90" s="1" t="s">
        <v>674</v>
      </c>
      <c r="G90" s="1" t="s">
        <v>33</v>
      </c>
      <c r="H90" s="1" t="s">
        <v>456</v>
      </c>
      <c r="I90" s="2" t="s">
        <v>124</v>
      </c>
      <c r="J90" s="1" t="s">
        <v>210</v>
      </c>
      <c r="K90" s="1" t="s">
        <v>133</v>
      </c>
      <c r="L90" s="1" t="s">
        <v>675</v>
      </c>
      <c r="M90" s="1" t="s">
        <v>676</v>
      </c>
      <c r="N90" s="4">
        <f t="shared" si="1"/>
        <v>60</v>
      </c>
      <c r="O90" s="4">
        <f t="shared" si="2"/>
        <v>25</v>
      </c>
      <c r="P90" s="4">
        <f t="shared" si="3"/>
        <v>999</v>
      </c>
      <c r="Q90" s="4" t="str">
        <f t="shared" si="4"/>
        <v>NY</v>
      </c>
    </row>
    <row r="91" hidden="1">
      <c r="A91" s="1" t="s">
        <v>677</v>
      </c>
      <c r="B91" s="5" t="s">
        <v>678</v>
      </c>
      <c r="C91" s="1" t="s">
        <v>679</v>
      </c>
      <c r="D91" s="5" t="s">
        <v>680</v>
      </c>
      <c r="E91" s="6">
        <v>4.9</v>
      </c>
      <c r="F91" s="1" t="s">
        <v>20</v>
      </c>
      <c r="G91" s="1" t="s">
        <v>97</v>
      </c>
      <c r="H91" s="1" t="s">
        <v>64</v>
      </c>
      <c r="I91" s="2" t="s">
        <v>55</v>
      </c>
      <c r="J91" s="1" t="s">
        <v>65</v>
      </c>
      <c r="K91" s="1" t="s">
        <v>225</v>
      </c>
      <c r="L91" s="1" t="s">
        <v>681</v>
      </c>
      <c r="M91" s="1" t="s">
        <v>682</v>
      </c>
      <c r="N91" s="4">
        <f t="shared" si="1"/>
        <v>70</v>
      </c>
      <c r="O91" s="4">
        <f t="shared" si="2"/>
        <v>6</v>
      </c>
      <c r="P91" s="4">
        <f t="shared" si="3"/>
        <v>49</v>
      </c>
      <c r="Q91" s="4" t="str">
        <f t="shared" si="4"/>
        <v>DC</v>
      </c>
    </row>
    <row r="92" hidden="1">
      <c r="A92" s="1" t="s">
        <v>683</v>
      </c>
      <c r="B92" s="5" t="s">
        <v>684</v>
      </c>
      <c r="C92" s="1" t="s">
        <v>685</v>
      </c>
      <c r="D92" s="5" t="s">
        <v>686</v>
      </c>
      <c r="E92" s="6">
        <v>4.9</v>
      </c>
      <c r="F92" s="1" t="s">
        <v>81</v>
      </c>
      <c r="G92" s="1" t="s">
        <v>116</v>
      </c>
      <c r="H92" s="1" t="s">
        <v>194</v>
      </c>
      <c r="I92" s="2" t="s">
        <v>55</v>
      </c>
      <c r="J92" s="1" t="s">
        <v>538</v>
      </c>
      <c r="K92" s="1" t="s">
        <v>180</v>
      </c>
      <c r="L92" s="1" t="s">
        <v>687</v>
      </c>
      <c r="M92" s="1" t="s">
        <v>688</v>
      </c>
      <c r="N92" s="4">
        <f t="shared" si="1"/>
        <v>10</v>
      </c>
      <c r="O92" s="4">
        <f t="shared" si="2"/>
        <v>13</v>
      </c>
      <c r="P92" s="4">
        <f t="shared" si="3"/>
        <v>49</v>
      </c>
      <c r="Q92" s="4" t="str">
        <f t="shared" si="4"/>
        <v>IL</v>
      </c>
    </row>
    <row r="93" hidden="1">
      <c r="A93" s="1" t="s">
        <v>689</v>
      </c>
      <c r="B93" s="5" t="s">
        <v>690</v>
      </c>
      <c r="C93" s="1" t="s">
        <v>691</v>
      </c>
      <c r="D93" s="5" t="s">
        <v>692</v>
      </c>
      <c r="E93" s="6">
        <v>5.0</v>
      </c>
      <c r="F93" s="1" t="s">
        <v>272</v>
      </c>
      <c r="G93" s="1" t="s">
        <v>140</v>
      </c>
      <c r="H93" s="1" t="s">
        <v>22</v>
      </c>
      <c r="I93" s="2" t="s">
        <v>55</v>
      </c>
      <c r="J93" s="1" t="s">
        <v>693</v>
      </c>
      <c r="K93" s="1" t="s">
        <v>66</v>
      </c>
      <c r="L93" s="1" t="s">
        <v>694</v>
      </c>
      <c r="M93" s="1" t="s">
        <v>695</v>
      </c>
      <c r="N93" s="4">
        <f t="shared" si="1"/>
        <v>40</v>
      </c>
      <c r="O93" s="4">
        <f t="shared" si="2"/>
        <v>5</v>
      </c>
      <c r="P93" s="4">
        <f t="shared" si="3"/>
        <v>49</v>
      </c>
      <c r="Q93" s="4" t="str">
        <f t="shared" si="4"/>
        <v>Poland</v>
      </c>
    </row>
    <row r="94" hidden="1">
      <c r="A94" s="1" t="s">
        <v>696</v>
      </c>
      <c r="B94" s="5" t="s">
        <v>697</v>
      </c>
      <c r="C94" s="1" t="s">
        <v>698</v>
      </c>
      <c r="D94" s="5" t="s">
        <v>699</v>
      </c>
      <c r="E94" s="6">
        <v>4.9</v>
      </c>
      <c r="F94" s="1" t="s">
        <v>149</v>
      </c>
      <c r="G94" s="1" t="s">
        <v>54</v>
      </c>
      <c r="H94" s="1" t="s">
        <v>44</v>
      </c>
      <c r="I94" s="2" t="s">
        <v>23</v>
      </c>
      <c r="J94" s="1" t="s">
        <v>700</v>
      </c>
      <c r="K94" s="1" t="s">
        <v>66</v>
      </c>
      <c r="L94" s="1" t="s">
        <v>701</v>
      </c>
      <c r="M94" s="1" t="s">
        <v>702</v>
      </c>
      <c r="N94" s="4">
        <f t="shared" si="1"/>
        <v>40</v>
      </c>
      <c r="O94" s="4">
        <f t="shared" si="2"/>
        <v>4</v>
      </c>
      <c r="P94" s="4">
        <f t="shared" si="3"/>
        <v>249</v>
      </c>
      <c r="Q94" s="4" t="str">
        <f t="shared" si="4"/>
        <v>Ukraine</v>
      </c>
    </row>
    <row r="95" hidden="1">
      <c r="A95" s="1" t="s">
        <v>703</v>
      </c>
      <c r="B95" s="5" t="s">
        <v>704</v>
      </c>
      <c r="C95" s="1" t="s">
        <v>705</v>
      </c>
      <c r="D95" s="5" t="s">
        <v>706</v>
      </c>
      <c r="E95" s="6">
        <v>4.8</v>
      </c>
      <c r="F95" s="1" t="s">
        <v>240</v>
      </c>
      <c r="G95" s="1" t="s">
        <v>33</v>
      </c>
      <c r="H95" s="1" t="s">
        <v>44</v>
      </c>
      <c r="I95" s="2" t="s">
        <v>23</v>
      </c>
      <c r="J95" s="1" t="s">
        <v>707</v>
      </c>
      <c r="K95" s="1" t="s">
        <v>57</v>
      </c>
      <c r="L95" s="1" t="s">
        <v>708</v>
      </c>
      <c r="M95" s="1" t="s">
        <v>709</v>
      </c>
      <c r="N95" s="4">
        <f t="shared" si="1"/>
        <v>50</v>
      </c>
      <c r="O95" s="4">
        <f t="shared" si="2"/>
        <v>3</v>
      </c>
      <c r="P95" s="4">
        <f t="shared" si="3"/>
        <v>249</v>
      </c>
      <c r="Q95" s="4" t="str">
        <f t="shared" si="4"/>
        <v>Bulgaria</v>
      </c>
    </row>
    <row r="96" hidden="1">
      <c r="A96" s="1" t="s">
        <v>710</v>
      </c>
      <c r="B96" s="5" t="s">
        <v>711</v>
      </c>
      <c r="C96" s="1" t="s">
        <v>712</v>
      </c>
      <c r="D96" s="5" t="s">
        <v>713</v>
      </c>
      <c r="E96" s="6">
        <v>4.6</v>
      </c>
      <c r="F96" s="1" t="s">
        <v>714</v>
      </c>
      <c r="G96" s="1" t="s">
        <v>116</v>
      </c>
      <c r="H96" s="1" t="s">
        <v>194</v>
      </c>
      <c r="I96" s="2" t="s">
        <v>23</v>
      </c>
      <c r="J96" s="1" t="s">
        <v>210</v>
      </c>
      <c r="K96" s="1" t="s">
        <v>133</v>
      </c>
      <c r="L96" s="1" t="s">
        <v>715</v>
      </c>
      <c r="M96" s="1" t="s">
        <v>716</v>
      </c>
      <c r="N96" s="4">
        <f t="shared" si="1"/>
        <v>60</v>
      </c>
      <c r="O96" s="4">
        <f t="shared" si="2"/>
        <v>36</v>
      </c>
      <c r="P96" s="4">
        <f t="shared" si="3"/>
        <v>249</v>
      </c>
      <c r="Q96" s="4" t="str">
        <f t="shared" si="4"/>
        <v>NY</v>
      </c>
    </row>
    <row r="97">
      <c r="A97" s="1" t="s">
        <v>717</v>
      </c>
      <c r="B97" s="5" t="s">
        <v>718</v>
      </c>
      <c r="C97" s="1" t="s">
        <v>719</v>
      </c>
      <c r="D97" s="5" t="s">
        <v>720</v>
      </c>
      <c r="E97" s="6">
        <v>5.0</v>
      </c>
      <c r="F97" s="1" t="s">
        <v>96</v>
      </c>
      <c r="G97" s="1" t="s">
        <v>140</v>
      </c>
      <c r="H97" s="1" t="s">
        <v>456</v>
      </c>
      <c r="I97" s="2" t="s">
        <v>23</v>
      </c>
      <c r="J97" s="1" t="s">
        <v>721</v>
      </c>
      <c r="K97" s="1" t="s">
        <v>57</v>
      </c>
      <c r="L97" s="1" t="s">
        <v>722</v>
      </c>
      <c r="M97" s="1" t="s">
        <v>723</v>
      </c>
      <c r="N97" s="4">
        <f t="shared" si="1"/>
        <v>50</v>
      </c>
      <c r="O97" s="4">
        <f t="shared" si="2"/>
        <v>1</v>
      </c>
      <c r="P97" s="4">
        <f t="shared" si="3"/>
        <v>249</v>
      </c>
      <c r="Q97" s="4" t="str">
        <f t="shared" si="4"/>
        <v>India</v>
      </c>
    </row>
    <row r="98" hidden="1">
      <c r="A98" s="1" t="s">
        <v>724</v>
      </c>
      <c r="B98" s="5" t="s">
        <v>725</v>
      </c>
      <c r="C98" s="1" t="s">
        <v>726</v>
      </c>
      <c r="D98" s="5" t="s">
        <v>727</v>
      </c>
      <c r="E98" s="6">
        <v>4.9</v>
      </c>
      <c r="F98" s="1" t="s">
        <v>42</v>
      </c>
      <c r="G98" s="1" t="s">
        <v>54</v>
      </c>
      <c r="H98" s="1" t="s">
        <v>22</v>
      </c>
      <c r="I98" s="2" t="s">
        <v>55</v>
      </c>
      <c r="J98" s="1" t="s">
        <v>728</v>
      </c>
      <c r="K98" s="1" t="s">
        <v>108</v>
      </c>
      <c r="L98" s="1" t="s">
        <v>729</v>
      </c>
      <c r="M98" s="1" t="s">
        <v>730</v>
      </c>
      <c r="N98" s="4">
        <f t="shared" si="1"/>
        <v>30</v>
      </c>
      <c r="O98" s="4">
        <f t="shared" si="2"/>
        <v>8</v>
      </c>
      <c r="P98" s="4">
        <f t="shared" si="3"/>
        <v>49</v>
      </c>
      <c r="Q98" s="4" t="str">
        <f t="shared" si="4"/>
        <v>Poland</v>
      </c>
    </row>
    <row r="99" hidden="1">
      <c r="A99" s="1" t="s">
        <v>731</v>
      </c>
      <c r="B99" s="5" t="s">
        <v>732</v>
      </c>
      <c r="C99" s="1" t="s">
        <v>733</v>
      </c>
      <c r="D99" s="5" t="s">
        <v>734</v>
      </c>
      <c r="E99" s="6">
        <v>4.5</v>
      </c>
      <c r="F99" s="1" t="s">
        <v>232</v>
      </c>
      <c r="G99" s="1" t="s">
        <v>140</v>
      </c>
      <c r="H99" s="1" t="s">
        <v>22</v>
      </c>
      <c r="I99" s="2" t="s">
        <v>55</v>
      </c>
      <c r="J99" s="1" t="s">
        <v>735</v>
      </c>
      <c r="K99" s="1" t="s">
        <v>66</v>
      </c>
      <c r="L99" s="1" t="s">
        <v>736</v>
      </c>
      <c r="M99" s="1" t="s">
        <v>737</v>
      </c>
      <c r="N99" s="4">
        <f t="shared" si="1"/>
        <v>40</v>
      </c>
      <c r="O99" s="4">
        <f t="shared" si="2"/>
        <v>2</v>
      </c>
      <c r="P99" s="4">
        <f t="shared" si="3"/>
        <v>49</v>
      </c>
      <c r="Q99" s="4" t="str">
        <f t="shared" si="4"/>
        <v>Spain</v>
      </c>
    </row>
    <row r="100" hidden="1">
      <c r="A100" s="1" t="s">
        <v>738</v>
      </c>
      <c r="B100" s="5" t="s">
        <v>739</v>
      </c>
      <c r="C100" s="1" t="s">
        <v>740</v>
      </c>
      <c r="D100" s="5" t="s">
        <v>741</v>
      </c>
      <c r="E100" s="6">
        <v>5.0</v>
      </c>
      <c r="F100" s="1" t="s">
        <v>240</v>
      </c>
      <c r="G100" s="1" t="s">
        <v>54</v>
      </c>
      <c r="H100" s="1" t="s">
        <v>22</v>
      </c>
      <c r="I100" s="2" t="s">
        <v>55</v>
      </c>
      <c r="J100" s="1" t="s">
        <v>742</v>
      </c>
      <c r="K100" s="1" t="s">
        <v>57</v>
      </c>
      <c r="L100" s="1" t="s">
        <v>743</v>
      </c>
      <c r="M100" s="1" t="s">
        <v>744</v>
      </c>
      <c r="N100" s="4">
        <f t="shared" si="1"/>
        <v>50</v>
      </c>
      <c r="O100" s="4">
        <f t="shared" si="2"/>
        <v>3</v>
      </c>
      <c r="P100" s="4">
        <f t="shared" si="3"/>
        <v>49</v>
      </c>
      <c r="Q100" s="4" t="str">
        <f t="shared" si="4"/>
        <v>Serbia</v>
      </c>
    </row>
    <row r="101" hidden="1">
      <c r="A101" s="1" t="s">
        <v>745</v>
      </c>
      <c r="B101" s="5" t="s">
        <v>746</v>
      </c>
      <c r="C101" s="1" t="s">
        <v>747</v>
      </c>
      <c r="D101" s="5" t="s">
        <v>748</v>
      </c>
      <c r="E101" s="6">
        <v>5.0</v>
      </c>
      <c r="F101" s="1" t="s">
        <v>240</v>
      </c>
      <c r="G101" s="1" t="s">
        <v>97</v>
      </c>
      <c r="H101" s="1" t="s">
        <v>64</v>
      </c>
      <c r="I101" s="2" t="s">
        <v>55</v>
      </c>
      <c r="J101" s="1" t="s">
        <v>558</v>
      </c>
      <c r="K101" s="1" t="s">
        <v>66</v>
      </c>
      <c r="L101" s="1" t="s">
        <v>749</v>
      </c>
      <c r="M101" s="1" t="s">
        <v>750</v>
      </c>
      <c r="N101" s="4">
        <f t="shared" si="1"/>
        <v>40</v>
      </c>
      <c r="O101" s="4">
        <f t="shared" si="2"/>
        <v>3</v>
      </c>
      <c r="P101" s="4">
        <f t="shared" si="3"/>
        <v>49</v>
      </c>
      <c r="Q101" s="4" t="str">
        <f t="shared" si="4"/>
        <v>MA</v>
      </c>
    </row>
    <row r="102" hidden="1">
      <c r="A102" s="1" t="s">
        <v>751</v>
      </c>
      <c r="B102" s="5" t="s">
        <v>752</v>
      </c>
      <c r="C102" s="1" t="s">
        <v>753</v>
      </c>
      <c r="D102" s="5" t="s">
        <v>754</v>
      </c>
      <c r="E102" s="6">
        <v>4.8</v>
      </c>
      <c r="F102" s="1" t="s">
        <v>240</v>
      </c>
      <c r="G102" s="1" t="s">
        <v>116</v>
      </c>
      <c r="H102" s="1" t="s">
        <v>64</v>
      </c>
      <c r="I102" s="2" t="s">
        <v>23</v>
      </c>
      <c r="J102" s="1" t="s">
        <v>448</v>
      </c>
      <c r="K102" s="1" t="s">
        <v>57</v>
      </c>
      <c r="L102" s="1" t="s">
        <v>755</v>
      </c>
      <c r="M102" s="1" t="s">
        <v>756</v>
      </c>
      <c r="N102" s="4">
        <f t="shared" si="1"/>
        <v>50</v>
      </c>
      <c r="O102" s="4">
        <f t="shared" si="2"/>
        <v>3</v>
      </c>
      <c r="P102" s="4">
        <f t="shared" si="3"/>
        <v>249</v>
      </c>
      <c r="Q102" s="4" t="str">
        <f t="shared" si="4"/>
        <v>CO</v>
      </c>
    </row>
    <row r="103" hidden="1">
      <c r="A103" s="1" t="s">
        <v>757</v>
      </c>
      <c r="B103" s="5" t="s">
        <v>758</v>
      </c>
      <c r="C103" s="1" t="s">
        <v>759</v>
      </c>
      <c r="D103" s="5" t="s">
        <v>760</v>
      </c>
      <c r="E103" s="6">
        <v>4.9</v>
      </c>
      <c r="F103" s="1" t="s">
        <v>115</v>
      </c>
      <c r="G103" s="1" t="s">
        <v>54</v>
      </c>
      <c r="H103" s="1" t="s">
        <v>22</v>
      </c>
      <c r="I103" s="2" t="s">
        <v>124</v>
      </c>
      <c r="J103" s="1" t="s">
        <v>761</v>
      </c>
      <c r="K103" s="1" t="s">
        <v>35</v>
      </c>
      <c r="L103" s="1" t="s">
        <v>762</v>
      </c>
      <c r="M103" s="1" t="s">
        <v>763</v>
      </c>
      <c r="N103" s="4">
        <f t="shared" si="1"/>
        <v>20</v>
      </c>
      <c r="O103" s="4">
        <f t="shared" si="2"/>
        <v>12</v>
      </c>
      <c r="P103" s="4">
        <f t="shared" si="3"/>
        <v>999</v>
      </c>
      <c r="Q103" s="4" t="str">
        <f t="shared" si="4"/>
        <v>India</v>
      </c>
    </row>
    <row r="104" hidden="1">
      <c r="A104" s="1" t="s">
        <v>764</v>
      </c>
      <c r="B104" s="5" t="s">
        <v>765</v>
      </c>
      <c r="C104" s="1" t="s">
        <v>766</v>
      </c>
      <c r="D104" s="5" t="s">
        <v>767</v>
      </c>
      <c r="E104" s="6">
        <v>5.0</v>
      </c>
      <c r="F104" s="1" t="s">
        <v>240</v>
      </c>
      <c r="G104" s="1" t="s">
        <v>264</v>
      </c>
      <c r="H104" s="1" t="s">
        <v>64</v>
      </c>
      <c r="I104" s="2" t="s">
        <v>124</v>
      </c>
      <c r="J104" s="1" t="s">
        <v>768</v>
      </c>
      <c r="K104" s="1" t="s">
        <v>35</v>
      </c>
      <c r="L104" s="1" t="s">
        <v>769</v>
      </c>
      <c r="M104" s="1" t="s">
        <v>770</v>
      </c>
      <c r="N104" s="4">
        <f t="shared" si="1"/>
        <v>20</v>
      </c>
      <c r="O104" s="4">
        <f t="shared" si="2"/>
        <v>3</v>
      </c>
      <c r="P104" s="4">
        <f t="shared" si="3"/>
        <v>999</v>
      </c>
      <c r="Q104" s="4" t="str">
        <f t="shared" si="4"/>
        <v>TN</v>
      </c>
    </row>
    <row r="105" hidden="1">
      <c r="A105" s="1" t="s">
        <v>771</v>
      </c>
      <c r="B105" s="5" t="s">
        <v>772</v>
      </c>
      <c r="C105" s="1" t="s">
        <v>773</v>
      </c>
      <c r="D105" s="5" t="s">
        <v>774</v>
      </c>
      <c r="E105" s="6">
        <v>4.8</v>
      </c>
      <c r="F105" s="1" t="s">
        <v>209</v>
      </c>
      <c r="G105" s="1" t="s">
        <v>116</v>
      </c>
      <c r="H105" s="1" t="s">
        <v>64</v>
      </c>
      <c r="I105" s="2" t="s">
        <v>55</v>
      </c>
      <c r="J105" s="1" t="s">
        <v>210</v>
      </c>
      <c r="K105" s="1" t="s">
        <v>35</v>
      </c>
      <c r="L105" s="1" t="s">
        <v>775</v>
      </c>
      <c r="M105" s="1" t="s">
        <v>776</v>
      </c>
      <c r="N105" s="4">
        <f t="shared" si="1"/>
        <v>20</v>
      </c>
      <c r="O105" s="4">
        <f t="shared" si="2"/>
        <v>34</v>
      </c>
      <c r="P105" s="4">
        <f t="shared" si="3"/>
        <v>49</v>
      </c>
      <c r="Q105" s="4" t="str">
        <f t="shared" si="4"/>
        <v>NY</v>
      </c>
    </row>
    <row r="106" hidden="1">
      <c r="A106" s="1" t="s">
        <v>777</v>
      </c>
      <c r="B106" s="5" t="s">
        <v>778</v>
      </c>
      <c r="C106" s="1" t="s">
        <v>779</v>
      </c>
      <c r="D106" s="5" t="s">
        <v>780</v>
      </c>
      <c r="E106" s="6">
        <v>4.8</v>
      </c>
      <c r="F106" s="1" t="s">
        <v>781</v>
      </c>
      <c r="G106" s="1" t="s">
        <v>54</v>
      </c>
      <c r="H106" s="1" t="s">
        <v>194</v>
      </c>
      <c r="I106" s="7" t="s">
        <v>98</v>
      </c>
      <c r="J106" s="1" t="s">
        <v>65</v>
      </c>
      <c r="K106" s="1" t="s">
        <v>108</v>
      </c>
      <c r="L106" s="1" t="s">
        <v>782</v>
      </c>
      <c r="M106" s="1" t="s">
        <v>783</v>
      </c>
      <c r="N106" s="4">
        <f t="shared" si="1"/>
        <v>30</v>
      </c>
      <c r="O106" s="4">
        <f t="shared" si="2"/>
        <v>18</v>
      </c>
      <c r="P106" s="4">
        <f t="shared" si="3"/>
        <v>9</v>
      </c>
      <c r="Q106" s="4" t="str">
        <f t="shared" si="4"/>
        <v>DC</v>
      </c>
    </row>
    <row r="107" hidden="1">
      <c r="A107" s="1" t="s">
        <v>784</v>
      </c>
      <c r="B107" s="5" t="s">
        <v>785</v>
      </c>
      <c r="C107" s="1" t="s">
        <v>786</v>
      </c>
      <c r="D107" s="5" t="s">
        <v>787</v>
      </c>
      <c r="E107" s="6">
        <v>4.9</v>
      </c>
      <c r="F107" s="1" t="s">
        <v>788</v>
      </c>
      <c r="G107" s="1" t="s">
        <v>140</v>
      </c>
      <c r="H107" s="1" t="s">
        <v>22</v>
      </c>
      <c r="I107" s="2" t="s">
        <v>55</v>
      </c>
      <c r="J107" s="1" t="s">
        <v>789</v>
      </c>
      <c r="K107" s="1" t="s">
        <v>790</v>
      </c>
      <c r="L107" s="1" t="s">
        <v>791</v>
      </c>
      <c r="M107" s="1" t="s">
        <v>792</v>
      </c>
      <c r="N107" s="4">
        <f t="shared" si="1"/>
        <v>33</v>
      </c>
      <c r="O107" s="4">
        <f t="shared" si="2"/>
        <v>27</v>
      </c>
      <c r="P107" s="4">
        <f t="shared" si="3"/>
        <v>49</v>
      </c>
      <c r="Q107" s="4" t="str">
        <f t="shared" si="4"/>
        <v>GA</v>
      </c>
    </row>
    <row r="108">
      <c r="A108" s="1" t="s">
        <v>793</v>
      </c>
      <c r="B108" s="5" t="s">
        <v>794</v>
      </c>
      <c r="C108" s="1" t="s">
        <v>795</v>
      </c>
      <c r="D108" s="5" t="s">
        <v>796</v>
      </c>
      <c r="E108" s="6">
        <v>5.0</v>
      </c>
      <c r="F108" s="1" t="s">
        <v>96</v>
      </c>
      <c r="G108" s="1" t="s">
        <v>21</v>
      </c>
      <c r="H108" s="1" t="s">
        <v>44</v>
      </c>
      <c r="I108" s="2" t="s">
        <v>124</v>
      </c>
      <c r="J108" s="1" t="s">
        <v>797</v>
      </c>
      <c r="K108" s="1" t="s">
        <v>35</v>
      </c>
      <c r="L108" s="1" t="s">
        <v>798</v>
      </c>
      <c r="M108" s="1" t="s">
        <v>799</v>
      </c>
      <c r="N108" s="4">
        <f t="shared" si="1"/>
        <v>20</v>
      </c>
      <c r="O108" s="4">
        <f t="shared" si="2"/>
        <v>1</v>
      </c>
      <c r="P108" s="4">
        <f t="shared" si="3"/>
        <v>999</v>
      </c>
      <c r="Q108" s="4" t="str">
        <f t="shared" si="4"/>
        <v>Romania</v>
      </c>
    </row>
    <row r="109" hidden="1">
      <c r="A109" s="1" t="s">
        <v>800</v>
      </c>
      <c r="B109" s="5" t="s">
        <v>801</v>
      </c>
      <c r="C109" s="1" t="s">
        <v>802</v>
      </c>
      <c r="D109" s="5" t="s">
        <v>803</v>
      </c>
      <c r="E109" s="6">
        <v>4.8</v>
      </c>
      <c r="F109" s="1" t="s">
        <v>42</v>
      </c>
      <c r="G109" s="1" t="s">
        <v>140</v>
      </c>
      <c r="H109" s="1" t="s">
        <v>22</v>
      </c>
      <c r="I109" s="7" t="s">
        <v>98</v>
      </c>
      <c r="J109" s="1" t="s">
        <v>366</v>
      </c>
      <c r="K109" s="1" t="s">
        <v>804</v>
      </c>
      <c r="L109" s="1" t="s">
        <v>805</v>
      </c>
      <c r="M109" s="1" t="s">
        <v>806</v>
      </c>
      <c r="N109" s="4">
        <f t="shared" si="1"/>
        <v>55</v>
      </c>
      <c r="O109" s="4">
        <f t="shared" si="2"/>
        <v>8</v>
      </c>
      <c r="P109" s="4">
        <f t="shared" si="3"/>
        <v>9</v>
      </c>
      <c r="Q109" s="4" t="str">
        <f t="shared" si="4"/>
        <v>Romania</v>
      </c>
    </row>
    <row r="110" hidden="1">
      <c r="A110" s="1" t="s">
        <v>807</v>
      </c>
      <c r="B110" s="5" t="s">
        <v>808</v>
      </c>
      <c r="C110" s="1" t="s">
        <v>809</v>
      </c>
      <c r="D110" s="5" t="s">
        <v>810</v>
      </c>
      <c r="E110" s="6">
        <v>4.9</v>
      </c>
      <c r="F110" s="1" t="s">
        <v>53</v>
      </c>
      <c r="G110" s="1" t="s">
        <v>54</v>
      </c>
      <c r="H110" s="1" t="s">
        <v>44</v>
      </c>
      <c r="I110" s="2" t="s">
        <v>55</v>
      </c>
      <c r="J110" s="1" t="s">
        <v>210</v>
      </c>
      <c r="K110" s="1" t="s">
        <v>57</v>
      </c>
      <c r="L110" s="1" t="s">
        <v>811</v>
      </c>
      <c r="M110" s="1" t="s">
        <v>812</v>
      </c>
      <c r="N110" s="4">
        <f t="shared" si="1"/>
        <v>50</v>
      </c>
      <c r="O110" s="4">
        <f t="shared" si="2"/>
        <v>10</v>
      </c>
      <c r="P110" s="4">
        <f t="shared" si="3"/>
        <v>49</v>
      </c>
      <c r="Q110" s="4" t="str">
        <f t="shared" si="4"/>
        <v>NY</v>
      </c>
    </row>
    <row r="111" hidden="1">
      <c r="A111" s="1" t="s">
        <v>813</v>
      </c>
      <c r="B111" s="5" t="s">
        <v>814</v>
      </c>
      <c r="C111" s="1" t="s">
        <v>815</v>
      </c>
      <c r="D111" s="5" t="s">
        <v>816</v>
      </c>
      <c r="E111" s="6">
        <v>5.0</v>
      </c>
      <c r="F111" s="1" t="s">
        <v>53</v>
      </c>
      <c r="G111" s="1" t="s">
        <v>54</v>
      </c>
      <c r="H111" s="1" t="s">
        <v>44</v>
      </c>
      <c r="I111" s="2" t="s">
        <v>55</v>
      </c>
      <c r="J111" s="1" t="s">
        <v>817</v>
      </c>
      <c r="K111" s="1" t="s">
        <v>25</v>
      </c>
      <c r="L111" s="1" t="s">
        <v>818</v>
      </c>
      <c r="M111" s="1" t="s">
        <v>819</v>
      </c>
      <c r="N111" s="4">
        <f t="shared" si="1"/>
        <v>25</v>
      </c>
      <c r="O111" s="4">
        <f t="shared" si="2"/>
        <v>10</v>
      </c>
      <c r="P111" s="4">
        <f t="shared" si="3"/>
        <v>49</v>
      </c>
      <c r="Q111" s="4" t="str">
        <f t="shared" si="4"/>
        <v>TX</v>
      </c>
    </row>
    <row r="112" hidden="1">
      <c r="A112" s="1" t="s">
        <v>820</v>
      </c>
      <c r="B112" s="5" t="s">
        <v>821</v>
      </c>
      <c r="C112" s="1" t="s">
        <v>822</v>
      </c>
      <c r="D112" s="5" t="s">
        <v>823</v>
      </c>
      <c r="E112" s="6">
        <v>5.0</v>
      </c>
      <c r="F112" s="1" t="s">
        <v>240</v>
      </c>
      <c r="G112" s="1" t="s">
        <v>54</v>
      </c>
      <c r="H112" s="1" t="s">
        <v>22</v>
      </c>
      <c r="I112" s="2" t="s">
        <v>23</v>
      </c>
      <c r="J112" s="1" t="s">
        <v>141</v>
      </c>
      <c r="K112" s="1" t="s">
        <v>66</v>
      </c>
      <c r="L112" s="1" t="s">
        <v>824</v>
      </c>
      <c r="M112" s="1" t="s">
        <v>825</v>
      </c>
      <c r="N112" s="4">
        <f t="shared" si="1"/>
        <v>40</v>
      </c>
      <c r="O112" s="4">
        <f t="shared" si="2"/>
        <v>3</v>
      </c>
      <c r="P112" s="4">
        <f t="shared" si="3"/>
        <v>249</v>
      </c>
      <c r="Q112" s="4" t="str">
        <f t="shared" si="4"/>
        <v>Belarus</v>
      </c>
    </row>
    <row r="113" hidden="1">
      <c r="A113" s="1" t="s">
        <v>826</v>
      </c>
      <c r="B113" s="5" t="s">
        <v>827</v>
      </c>
      <c r="C113" s="1" t="s">
        <v>828</v>
      </c>
      <c r="D113" s="5" t="s">
        <v>829</v>
      </c>
      <c r="E113" s="6">
        <v>4.8</v>
      </c>
      <c r="F113" s="1" t="s">
        <v>106</v>
      </c>
      <c r="G113" s="1" t="s">
        <v>21</v>
      </c>
      <c r="H113" s="1" t="s">
        <v>22</v>
      </c>
      <c r="I113" s="2" t="s">
        <v>124</v>
      </c>
      <c r="J113" s="1" t="s">
        <v>830</v>
      </c>
      <c r="K113" s="1" t="s">
        <v>108</v>
      </c>
      <c r="L113" s="1" t="s">
        <v>831</v>
      </c>
      <c r="M113" s="1" t="s">
        <v>832</v>
      </c>
      <c r="N113" s="4">
        <f t="shared" si="1"/>
        <v>30</v>
      </c>
      <c r="O113" s="4">
        <f t="shared" si="2"/>
        <v>7</v>
      </c>
      <c r="P113" s="4">
        <f t="shared" si="3"/>
        <v>999</v>
      </c>
      <c r="Q113" s="4" t="str">
        <f t="shared" si="4"/>
        <v>NJ</v>
      </c>
    </row>
    <row r="114" hidden="1">
      <c r="A114" s="1" t="s">
        <v>833</v>
      </c>
      <c r="B114" s="5" t="s">
        <v>834</v>
      </c>
      <c r="C114" s="1" t="s">
        <v>835</v>
      </c>
      <c r="D114" s="5" t="s">
        <v>836</v>
      </c>
      <c r="E114" s="6">
        <v>4.9</v>
      </c>
      <c r="F114" s="1" t="s">
        <v>32</v>
      </c>
      <c r="G114" s="1" t="s">
        <v>54</v>
      </c>
      <c r="H114" s="1" t="s">
        <v>44</v>
      </c>
      <c r="I114" s="2" t="s">
        <v>23</v>
      </c>
      <c r="J114" s="1" t="s">
        <v>837</v>
      </c>
      <c r="K114" s="1" t="s">
        <v>108</v>
      </c>
      <c r="L114" s="1" t="s">
        <v>838</v>
      </c>
      <c r="M114" s="1" t="s">
        <v>839</v>
      </c>
      <c r="N114" s="4">
        <f t="shared" si="1"/>
        <v>30</v>
      </c>
      <c r="O114" s="4">
        <f t="shared" si="2"/>
        <v>11</v>
      </c>
      <c r="P114" s="4">
        <f t="shared" si="3"/>
        <v>249</v>
      </c>
      <c r="Q114" s="4" t="str">
        <f t="shared" si="4"/>
        <v>Russia</v>
      </c>
    </row>
    <row r="115" hidden="1">
      <c r="A115" s="1" t="s">
        <v>840</v>
      </c>
      <c r="B115" s="5" t="s">
        <v>841</v>
      </c>
      <c r="C115" s="1" t="s">
        <v>842</v>
      </c>
      <c r="D115" s="5" t="s">
        <v>843</v>
      </c>
      <c r="E115" s="6">
        <v>4.7</v>
      </c>
      <c r="F115" s="1" t="s">
        <v>32</v>
      </c>
      <c r="G115" s="1" t="s">
        <v>97</v>
      </c>
      <c r="H115" s="1" t="s">
        <v>194</v>
      </c>
      <c r="I115" s="2" t="s">
        <v>55</v>
      </c>
      <c r="J115" s="1" t="s">
        <v>179</v>
      </c>
      <c r="K115" s="1" t="s">
        <v>57</v>
      </c>
      <c r="L115" s="1" t="s">
        <v>844</v>
      </c>
      <c r="M115" s="1" t="s">
        <v>845</v>
      </c>
      <c r="N115" s="4">
        <f t="shared" si="1"/>
        <v>50</v>
      </c>
      <c r="O115" s="4">
        <f t="shared" si="2"/>
        <v>11</v>
      </c>
      <c r="P115" s="4">
        <f t="shared" si="3"/>
        <v>49</v>
      </c>
      <c r="Q115" s="4" t="str">
        <f t="shared" si="4"/>
        <v>United Kingdom</v>
      </c>
    </row>
    <row r="116" hidden="1">
      <c r="A116" s="1" t="s">
        <v>846</v>
      </c>
      <c r="B116" s="5" t="s">
        <v>847</v>
      </c>
      <c r="C116" s="1" t="s">
        <v>848</v>
      </c>
      <c r="D116" s="5" t="s">
        <v>849</v>
      </c>
      <c r="E116" s="6">
        <v>4.9</v>
      </c>
      <c r="F116" s="1" t="s">
        <v>511</v>
      </c>
      <c r="G116" s="1" t="s">
        <v>140</v>
      </c>
      <c r="H116" s="1" t="s">
        <v>456</v>
      </c>
      <c r="I116" s="2" t="s">
        <v>23</v>
      </c>
      <c r="J116" s="1" t="s">
        <v>850</v>
      </c>
      <c r="K116" s="1" t="s">
        <v>374</v>
      </c>
      <c r="L116" s="1" t="s">
        <v>851</v>
      </c>
      <c r="M116" s="1" t="s">
        <v>852</v>
      </c>
      <c r="N116" s="4">
        <f t="shared" si="1"/>
        <v>15</v>
      </c>
      <c r="O116" s="4">
        <f t="shared" si="2"/>
        <v>9</v>
      </c>
      <c r="P116" s="4">
        <f t="shared" si="3"/>
        <v>249</v>
      </c>
      <c r="Q116" s="4" t="str">
        <f t="shared" si="4"/>
        <v>NJ</v>
      </c>
    </row>
    <row r="117" hidden="1">
      <c r="A117" s="1" t="s">
        <v>853</v>
      </c>
      <c r="B117" s="5" t="s">
        <v>854</v>
      </c>
      <c r="C117" s="1" t="s">
        <v>855</v>
      </c>
      <c r="D117" s="5" t="s">
        <v>856</v>
      </c>
      <c r="E117" s="6">
        <v>5.0</v>
      </c>
      <c r="F117" s="1" t="s">
        <v>232</v>
      </c>
      <c r="G117" s="1" t="s">
        <v>116</v>
      </c>
      <c r="H117" s="1" t="s">
        <v>44</v>
      </c>
      <c r="I117" s="2" t="s">
        <v>124</v>
      </c>
      <c r="J117" s="1" t="s">
        <v>857</v>
      </c>
      <c r="K117" s="1" t="s">
        <v>35</v>
      </c>
      <c r="L117" s="1" t="s">
        <v>858</v>
      </c>
      <c r="M117" s="1" t="s">
        <v>859</v>
      </c>
      <c r="N117" s="4">
        <f t="shared" si="1"/>
        <v>20</v>
      </c>
      <c r="O117" s="4">
        <f t="shared" si="2"/>
        <v>2</v>
      </c>
      <c r="P117" s="4">
        <f t="shared" si="3"/>
        <v>999</v>
      </c>
      <c r="Q117" s="4" t="str">
        <f t="shared" si="4"/>
        <v>Lithuania</v>
      </c>
    </row>
    <row r="118" hidden="1">
      <c r="A118" s="1" t="s">
        <v>860</v>
      </c>
      <c r="B118" s="5" t="s">
        <v>861</v>
      </c>
      <c r="C118" s="1" t="s">
        <v>862</v>
      </c>
      <c r="D118" s="5" t="s">
        <v>863</v>
      </c>
      <c r="E118" s="6">
        <v>4.8</v>
      </c>
      <c r="F118" s="1" t="s">
        <v>781</v>
      </c>
      <c r="G118" s="1" t="s">
        <v>43</v>
      </c>
      <c r="H118" s="1" t="s">
        <v>64</v>
      </c>
      <c r="I118" s="2" t="s">
        <v>23</v>
      </c>
      <c r="J118" s="1" t="s">
        <v>864</v>
      </c>
      <c r="K118" s="1" t="s">
        <v>35</v>
      </c>
      <c r="L118" s="1" t="s">
        <v>865</v>
      </c>
      <c r="M118" s="1" t="s">
        <v>866</v>
      </c>
      <c r="N118" s="4">
        <f t="shared" si="1"/>
        <v>20</v>
      </c>
      <c r="O118" s="4">
        <f t="shared" si="2"/>
        <v>18</v>
      </c>
      <c r="P118" s="4">
        <f t="shared" si="3"/>
        <v>249</v>
      </c>
      <c r="Q118" s="4" t="str">
        <f t="shared" si="4"/>
        <v>MA</v>
      </c>
    </row>
    <row r="119" hidden="1">
      <c r="A119" s="1" t="s">
        <v>867</v>
      </c>
      <c r="B119" s="5" t="s">
        <v>868</v>
      </c>
      <c r="C119" s="1" t="s">
        <v>869</v>
      </c>
      <c r="D119" s="5" t="s">
        <v>870</v>
      </c>
      <c r="E119" s="6">
        <v>4.8</v>
      </c>
      <c r="F119" s="1" t="s">
        <v>232</v>
      </c>
      <c r="G119" s="1" t="s">
        <v>140</v>
      </c>
      <c r="H119" s="1" t="s">
        <v>64</v>
      </c>
      <c r="I119" s="7" t="s">
        <v>98</v>
      </c>
      <c r="J119" s="1" t="s">
        <v>538</v>
      </c>
      <c r="K119" s="1" t="s">
        <v>57</v>
      </c>
      <c r="L119" s="1" t="s">
        <v>871</v>
      </c>
      <c r="M119" s="1" t="s">
        <v>872</v>
      </c>
      <c r="N119" s="4">
        <f t="shared" si="1"/>
        <v>50</v>
      </c>
      <c r="O119" s="4">
        <f t="shared" si="2"/>
        <v>2</v>
      </c>
      <c r="P119" s="4">
        <f t="shared" si="3"/>
        <v>9</v>
      </c>
      <c r="Q119" s="4" t="str">
        <f t="shared" si="4"/>
        <v>IL</v>
      </c>
    </row>
    <row r="120" hidden="1">
      <c r="A120" s="1" t="s">
        <v>873</v>
      </c>
      <c r="B120" s="5" t="s">
        <v>874</v>
      </c>
      <c r="C120" s="1" t="s">
        <v>875</v>
      </c>
      <c r="D120" s="5" t="s">
        <v>876</v>
      </c>
      <c r="E120" s="6">
        <v>5.0</v>
      </c>
      <c r="F120" s="1" t="s">
        <v>53</v>
      </c>
      <c r="G120" s="1" t="s">
        <v>54</v>
      </c>
      <c r="H120" s="1" t="s">
        <v>22</v>
      </c>
      <c r="I120" s="2" t="s">
        <v>55</v>
      </c>
      <c r="J120" s="1" t="s">
        <v>877</v>
      </c>
      <c r="K120" s="1" t="s">
        <v>57</v>
      </c>
      <c r="L120" s="1" t="s">
        <v>878</v>
      </c>
      <c r="M120" s="1" t="s">
        <v>879</v>
      </c>
      <c r="N120" s="4">
        <f t="shared" si="1"/>
        <v>50</v>
      </c>
      <c r="O120" s="4">
        <f t="shared" si="2"/>
        <v>10</v>
      </c>
      <c r="P120" s="4">
        <f t="shared" si="3"/>
        <v>49</v>
      </c>
      <c r="Q120" s="4" t="str">
        <f t="shared" si="4"/>
        <v>Bulgaria</v>
      </c>
    </row>
    <row r="121" hidden="1">
      <c r="A121" s="1" t="s">
        <v>880</v>
      </c>
      <c r="B121" s="5" t="s">
        <v>881</v>
      </c>
      <c r="C121" s="1" t="s">
        <v>882</v>
      </c>
      <c r="D121" s="5" t="s">
        <v>883</v>
      </c>
      <c r="E121" s="6">
        <v>4.9</v>
      </c>
      <c r="F121" s="1" t="s">
        <v>537</v>
      </c>
      <c r="G121" s="1" t="s">
        <v>97</v>
      </c>
      <c r="H121" s="1" t="s">
        <v>22</v>
      </c>
      <c r="I121" s="2" t="s">
        <v>55</v>
      </c>
      <c r="J121" s="1" t="s">
        <v>45</v>
      </c>
      <c r="K121" s="1" t="s">
        <v>108</v>
      </c>
      <c r="L121" s="1" t="s">
        <v>884</v>
      </c>
      <c r="M121" s="1" t="s">
        <v>885</v>
      </c>
      <c r="N121" s="4">
        <f t="shared" si="1"/>
        <v>30</v>
      </c>
      <c r="O121" s="4">
        <f t="shared" si="2"/>
        <v>16</v>
      </c>
      <c r="P121" s="4">
        <f t="shared" si="3"/>
        <v>49</v>
      </c>
      <c r="Q121" s="4" t="str">
        <f t="shared" si="4"/>
        <v>Poland</v>
      </c>
    </row>
    <row r="122" hidden="1">
      <c r="A122" s="1" t="s">
        <v>886</v>
      </c>
      <c r="B122" s="5" t="s">
        <v>887</v>
      </c>
      <c r="C122" s="1" t="s">
        <v>888</v>
      </c>
      <c r="D122" s="5" t="s">
        <v>889</v>
      </c>
      <c r="E122" s="6">
        <v>5.0</v>
      </c>
      <c r="F122" s="1" t="s">
        <v>240</v>
      </c>
      <c r="G122" s="1" t="s">
        <v>21</v>
      </c>
      <c r="H122" s="1" t="s">
        <v>64</v>
      </c>
      <c r="I122" s="2" t="s">
        <v>23</v>
      </c>
      <c r="J122" s="1" t="s">
        <v>890</v>
      </c>
      <c r="K122" s="1" t="s">
        <v>35</v>
      </c>
      <c r="L122" s="1" t="s">
        <v>891</v>
      </c>
      <c r="M122" s="1" t="s">
        <v>892</v>
      </c>
      <c r="N122" s="4">
        <f t="shared" si="1"/>
        <v>20</v>
      </c>
      <c r="O122" s="4">
        <f t="shared" si="2"/>
        <v>3</v>
      </c>
      <c r="P122" s="4">
        <f t="shared" si="3"/>
        <v>249</v>
      </c>
      <c r="Q122" s="4" t="str">
        <f t="shared" si="4"/>
        <v>MD</v>
      </c>
    </row>
    <row r="123" hidden="1">
      <c r="A123" s="5" t="s">
        <v>893</v>
      </c>
      <c r="B123" s="5" t="s">
        <v>894</v>
      </c>
      <c r="C123" s="1" t="s">
        <v>895</v>
      </c>
      <c r="D123" s="5" t="s">
        <v>896</v>
      </c>
      <c r="E123" s="6">
        <v>4.9</v>
      </c>
      <c r="F123" s="1" t="s">
        <v>897</v>
      </c>
      <c r="G123" s="1" t="s">
        <v>54</v>
      </c>
      <c r="H123" s="1" t="s">
        <v>22</v>
      </c>
      <c r="I123" s="2" t="s">
        <v>55</v>
      </c>
      <c r="J123" s="1" t="s">
        <v>898</v>
      </c>
      <c r="K123" s="1" t="s">
        <v>108</v>
      </c>
      <c r="L123" s="1" t="s">
        <v>899</v>
      </c>
      <c r="M123" s="1" t="s">
        <v>900</v>
      </c>
      <c r="N123" s="4">
        <f t="shared" si="1"/>
        <v>30</v>
      </c>
      <c r="O123" s="4">
        <f t="shared" si="2"/>
        <v>29</v>
      </c>
      <c r="P123" s="4">
        <f t="shared" si="3"/>
        <v>49</v>
      </c>
      <c r="Q123" s="4" t="str">
        <f t="shared" si="4"/>
        <v>Pakistan</v>
      </c>
    </row>
    <row r="124" hidden="1">
      <c r="A124" s="1" t="s">
        <v>901</v>
      </c>
      <c r="B124" s="5" t="s">
        <v>902</v>
      </c>
      <c r="C124" s="1" t="s">
        <v>903</v>
      </c>
      <c r="D124" s="5" t="s">
        <v>904</v>
      </c>
      <c r="E124" s="6">
        <v>4.8</v>
      </c>
      <c r="F124" s="1" t="s">
        <v>115</v>
      </c>
      <c r="G124" s="1" t="s">
        <v>97</v>
      </c>
      <c r="H124" s="1" t="s">
        <v>194</v>
      </c>
      <c r="I124" s="2" t="s">
        <v>55</v>
      </c>
      <c r="J124" s="1" t="s">
        <v>905</v>
      </c>
      <c r="K124" s="1" t="s">
        <v>25</v>
      </c>
      <c r="L124" s="1" t="s">
        <v>906</v>
      </c>
      <c r="M124" s="1" t="s">
        <v>907</v>
      </c>
      <c r="N124" s="4">
        <f t="shared" si="1"/>
        <v>25</v>
      </c>
      <c r="O124" s="4">
        <f t="shared" si="2"/>
        <v>12</v>
      </c>
      <c r="P124" s="4">
        <f t="shared" si="3"/>
        <v>49</v>
      </c>
      <c r="Q124" s="4" t="str">
        <f t="shared" si="4"/>
        <v>United Kingdom</v>
      </c>
    </row>
    <row r="125" hidden="1">
      <c r="A125" s="1" t="s">
        <v>908</v>
      </c>
      <c r="B125" s="5" t="s">
        <v>909</v>
      </c>
      <c r="C125" s="1" t="s">
        <v>910</v>
      </c>
      <c r="D125" s="5" t="s">
        <v>911</v>
      </c>
      <c r="E125" s="6">
        <v>4.8</v>
      </c>
      <c r="F125" s="1" t="s">
        <v>42</v>
      </c>
      <c r="G125" s="1" t="s">
        <v>140</v>
      </c>
      <c r="H125" s="1" t="s">
        <v>456</v>
      </c>
      <c r="I125" s="2" t="s">
        <v>55</v>
      </c>
      <c r="J125" s="1" t="s">
        <v>912</v>
      </c>
      <c r="K125" s="1" t="s">
        <v>57</v>
      </c>
      <c r="L125" s="1" t="s">
        <v>913</v>
      </c>
      <c r="M125" s="1" t="s">
        <v>914</v>
      </c>
      <c r="N125" s="4">
        <f t="shared" si="1"/>
        <v>50</v>
      </c>
      <c r="O125" s="4">
        <f t="shared" si="2"/>
        <v>8</v>
      </c>
      <c r="P125" s="4">
        <f t="shared" si="3"/>
        <v>49</v>
      </c>
      <c r="Q125" s="4" t="str">
        <f t="shared" si="4"/>
        <v>India</v>
      </c>
    </row>
    <row r="126" hidden="1">
      <c r="A126" s="1" t="s">
        <v>915</v>
      </c>
      <c r="B126" s="5" t="s">
        <v>916</v>
      </c>
      <c r="C126" s="1" t="s">
        <v>917</v>
      </c>
      <c r="D126" s="5" t="s">
        <v>918</v>
      </c>
      <c r="E126" s="6">
        <v>5.0</v>
      </c>
      <c r="F126" s="1" t="s">
        <v>455</v>
      </c>
      <c r="G126" s="1" t="s">
        <v>140</v>
      </c>
      <c r="H126" s="1" t="s">
        <v>22</v>
      </c>
      <c r="I126" s="2" t="s">
        <v>55</v>
      </c>
      <c r="J126" s="1" t="s">
        <v>919</v>
      </c>
      <c r="K126" s="1" t="s">
        <v>108</v>
      </c>
      <c r="L126" s="1" t="s">
        <v>920</v>
      </c>
      <c r="M126" s="1" t="s">
        <v>921</v>
      </c>
      <c r="N126" s="4">
        <f t="shared" si="1"/>
        <v>30</v>
      </c>
      <c r="O126" s="4">
        <f t="shared" si="2"/>
        <v>30</v>
      </c>
      <c r="P126" s="4">
        <f t="shared" si="3"/>
        <v>49</v>
      </c>
      <c r="Q126" s="4" t="str">
        <f t="shared" si="4"/>
        <v>Poland</v>
      </c>
    </row>
    <row r="127" hidden="1">
      <c r="A127" s="1" t="s">
        <v>922</v>
      </c>
      <c r="B127" s="5" t="s">
        <v>923</v>
      </c>
      <c r="C127" s="1" t="s">
        <v>924</v>
      </c>
      <c r="D127" s="5" t="s">
        <v>925</v>
      </c>
      <c r="E127" s="6">
        <v>4.8</v>
      </c>
      <c r="F127" s="1" t="s">
        <v>32</v>
      </c>
      <c r="G127" s="1" t="s">
        <v>33</v>
      </c>
      <c r="H127" s="1" t="s">
        <v>64</v>
      </c>
      <c r="I127" s="7" t="s">
        <v>98</v>
      </c>
      <c r="J127" s="1" t="s">
        <v>926</v>
      </c>
      <c r="K127" s="1" t="s">
        <v>66</v>
      </c>
      <c r="L127" s="1" t="s">
        <v>927</v>
      </c>
      <c r="M127" s="1" t="s">
        <v>928</v>
      </c>
      <c r="N127" s="4">
        <f t="shared" si="1"/>
        <v>40</v>
      </c>
      <c r="O127" s="4">
        <f t="shared" si="2"/>
        <v>11</v>
      </c>
      <c r="P127" s="4">
        <f t="shared" si="3"/>
        <v>9</v>
      </c>
      <c r="Q127" s="4" t="str">
        <f t="shared" si="4"/>
        <v>CO</v>
      </c>
    </row>
    <row r="128" hidden="1">
      <c r="A128" s="1" t="s">
        <v>929</v>
      </c>
      <c r="B128" s="5" t="s">
        <v>930</v>
      </c>
      <c r="C128" s="1" t="s">
        <v>931</v>
      </c>
      <c r="D128" s="5" t="s">
        <v>932</v>
      </c>
      <c r="E128" s="6">
        <v>4.5</v>
      </c>
      <c r="F128" s="1" t="s">
        <v>149</v>
      </c>
      <c r="G128" s="1" t="s">
        <v>21</v>
      </c>
      <c r="H128" s="1" t="s">
        <v>194</v>
      </c>
      <c r="I128" s="2" t="s">
        <v>55</v>
      </c>
      <c r="J128" s="1" t="s">
        <v>933</v>
      </c>
      <c r="K128" s="1" t="s">
        <v>57</v>
      </c>
      <c r="L128" s="1" t="s">
        <v>934</v>
      </c>
      <c r="M128" s="1" t="s">
        <v>935</v>
      </c>
      <c r="N128" s="4">
        <f t="shared" si="1"/>
        <v>50</v>
      </c>
      <c r="O128" s="4">
        <f t="shared" si="2"/>
        <v>4</v>
      </c>
      <c r="P128" s="4">
        <f t="shared" si="3"/>
        <v>49</v>
      </c>
      <c r="Q128" s="4" t="str">
        <f t="shared" si="4"/>
        <v>CO</v>
      </c>
    </row>
    <row r="129" hidden="1">
      <c r="A129" s="1" t="s">
        <v>936</v>
      </c>
      <c r="B129" s="5" t="s">
        <v>937</v>
      </c>
      <c r="C129" s="1" t="s">
        <v>938</v>
      </c>
      <c r="D129" s="5" t="s">
        <v>939</v>
      </c>
      <c r="E129" s="6">
        <v>5.0</v>
      </c>
      <c r="F129" s="1" t="s">
        <v>20</v>
      </c>
      <c r="G129" s="1" t="s">
        <v>54</v>
      </c>
      <c r="H129" s="1" t="s">
        <v>194</v>
      </c>
      <c r="I129" s="2" t="s">
        <v>55</v>
      </c>
      <c r="J129" s="1" t="s">
        <v>940</v>
      </c>
      <c r="K129" s="1" t="s">
        <v>180</v>
      </c>
      <c r="L129" s="1" t="s">
        <v>941</v>
      </c>
      <c r="M129" s="1" t="s">
        <v>942</v>
      </c>
      <c r="N129" s="4">
        <f t="shared" si="1"/>
        <v>10</v>
      </c>
      <c r="O129" s="4">
        <f t="shared" si="2"/>
        <v>6</v>
      </c>
      <c r="P129" s="4">
        <f t="shared" si="3"/>
        <v>49</v>
      </c>
      <c r="Q129" s="4" t="str">
        <f t="shared" si="4"/>
        <v>AK</v>
      </c>
    </row>
    <row r="130" hidden="1">
      <c r="A130" s="1" t="s">
        <v>943</v>
      </c>
      <c r="B130" s="5" t="s">
        <v>944</v>
      </c>
      <c r="C130" s="1" t="s">
        <v>945</v>
      </c>
      <c r="D130" s="5" t="s">
        <v>946</v>
      </c>
      <c r="E130" s="6">
        <v>5.0</v>
      </c>
      <c r="F130" s="1" t="s">
        <v>20</v>
      </c>
      <c r="G130" s="1" t="s">
        <v>97</v>
      </c>
      <c r="H130" s="1" t="s">
        <v>194</v>
      </c>
      <c r="I130" s="7" t="s">
        <v>98</v>
      </c>
      <c r="J130" s="1" t="s">
        <v>947</v>
      </c>
      <c r="K130" s="1" t="s">
        <v>108</v>
      </c>
      <c r="L130" s="1" t="s">
        <v>948</v>
      </c>
      <c r="M130" s="1" t="s">
        <v>949</v>
      </c>
      <c r="N130" s="4">
        <f t="shared" si="1"/>
        <v>30</v>
      </c>
      <c r="O130" s="4">
        <f t="shared" si="2"/>
        <v>6</v>
      </c>
      <c r="P130" s="4">
        <f t="shared" si="3"/>
        <v>9</v>
      </c>
      <c r="Q130" s="4" t="str">
        <f t="shared" si="4"/>
        <v>Israel</v>
      </c>
    </row>
    <row r="131" hidden="1">
      <c r="A131" s="1" t="s">
        <v>950</v>
      </c>
      <c r="B131" s="5" t="s">
        <v>951</v>
      </c>
      <c r="C131" s="1" t="s">
        <v>952</v>
      </c>
      <c r="D131" s="5" t="s">
        <v>953</v>
      </c>
      <c r="E131" s="6">
        <v>5.0</v>
      </c>
      <c r="F131" s="1" t="s">
        <v>599</v>
      </c>
      <c r="G131" s="1" t="s">
        <v>116</v>
      </c>
      <c r="H131" s="1" t="s">
        <v>194</v>
      </c>
      <c r="I131" s="2" t="s">
        <v>55</v>
      </c>
      <c r="J131" s="1" t="s">
        <v>614</v>
      </c>
      <c r="K131" s="1" t="s">
        <v>25</v>
      </c>
      <c r="L131" s="8" t="s">
        <v>954</v>
      </c>
      <c r="M131" s="1" t="s">
        <v>955</v>
      </c>
      <c r="N131" s="4">
        <f t="shared" si="1"/>
        <v>25</v>
      </c>
      <c r="O131" s="4">
        <f t="shared" si="2"/>
        <v>22</v>
      </c>
      <c r="P131" s="4">
        <f t="shared" si="3"/>
        <v>49</v>
      </c>
      <c r="Q131" s="4" t="str">
        <f t="shared" si="4"/>
        <v>Canada</v>
      </c>
    </row>
    <row r="132" hidden="1">
      <c r="A132" s="1" t="s">
        <v>956</v>
      </c>
      <c r="B132" s="5" t="s">
        <v>957</v>
      </c>
      <c r="C132" s="1" t="s">
        <v>958</v>
      </c>
      <c r="D132" s="5" t="s">
        <v>959</v>
      </c>
      <c r="E132" s="6">
        <v>4.7</v>
      </c>
      <c r="F132" s="1" t="s">
        <v>272</v>
      </c>
      <c r="G132" s="1" t="s">
        <v>54</v>
      </c>
      <c r="H132" s="1" t="s">
        <v>22</v>
      </c>
      <c r="I132" s="2" t="s">
        <v>55</v>
      </c>
      <c r="J132" s="1" t="s">
        <v>960</v>
      </c>
      <c r="K132" s="1" t="s">
        <v>108</v>
      </c>
      <c r="L132" s="1" t="s">
        <v>961</v>
      </c>
      <c r="M132" s="1" t="s">
        <v>962</v>
      </c>
      <c r="N132" s="4">
        <f t="shared" si="1"/>
        <v>30</v>
      </c>
      <c r="O132" s="4">
        <f t="shared" si="2"/>
        <v>5</v>
      </c>
      <c r="P132" s="4">
        <f t="shared" si="3"/>
        <v>49</v>
      </c>
      <c r="Q132" s="4" t="str">
        <f t="shared" si="4"/>
        <v>Argentina</v>
      </c>
    </row>
    <row r="133">
      <c r="A133" s="1" t="s">
        <v>963</v>
      </c>
      <c r="B133" s="5" t="s">
        <v>964</v>
      </c>
      <c r="C133" s="1" t="s">
        <v>965</v>
      </c>
      <c r="D133" s="5" t="s">
        <v>966</v>
      </c>
      <c r="E133" s="6">
        <v>5.0</v>
      </c>
      <c r="F133" s="1" t="s">
        <v>96</v>
      </c>
      <c r="G133" s="1" t="s">
        <v>33</v>
      </c>
      <c r="H133" s="1" t="s">
        <v>22</v>
      </c>
      <c r="I133" s="7" t="s">
        <v>98</v>
      </c>
      <c r="J133" s="1" t="s">
        <v>877</v>
      </c>
      <c r="K133" s="1" t="s">
        <v>967</v>
      </c>
      <c r="L133" s="1" t="s">
        <v>968</v>
      </c>
      <c r="M133" s="1" t="s">
        <v>969</v>
      </c>
      <c r="N133" s="4">
        <f t="shared" si="1"/>
        <v>75</v>
      </c>
      <c r="O133" s="4">
        <f t="shared" si="2"/>
        <v>1</v>
      </c>
      <c r="P133" s="4">
        <f t="shared" si="3"/>
        <v>9</v>
      </c>
      <c r="Q133" s="4" t="str">
        <f t="shared" si="4"/>
        <v>Bulgaria</v>
      </c>
    </row>
    <row r="134" hidden="1">
      <c r="A134" s="1" t="s">
        <v>970</v>
      </c>
      <c r="B134" s="5" t="s">
        <v>971</v>
      </c>
      <c r="C134" s="1" t="s">
        <v>972</v>
      </c>
      <c r="D134" s="5" t="s">
        <v>973</v>
      </c>
      <c r="E134" s="6">
        <v>4.9</v>
      </c>
      <c r="F134" s="1" t="s">
        <v>511</v>
      </c>
      <c r="G134" s="1" t="s">
        <v>97</v>
      </c>
      <c r="H134" s="1" t="s">
        <v>64</v>
      </c>
      <c r="I134" s="2" t="s">
        <v>55</v>
      </c>
      <c r="J134" s="1" t="s">
        <v>974</v>
      </c>
      <c r="K134" s="1" t="s">
        <v>35</v>
      </c>
      <c r="L134" s="1" t="s">
        <v>975</v>
      </c>
      <c r="M134" s="1" t="s">
        <v>976</v>
      </c>
      <c r="N134" s="4">
        <f t="shared" si="1"/>
        <v>20</v>
      </c>
      <c r="O134" s="4">
        <f t="shared" si="2"/>
        <v>9</v>
      </c>
      <c r="P134" s="4">
        <f t="shared" si="3"/>
        <v>49</v>
      </c>
      <c r="Q134" s="4" t="str">
        <f t="shared" si="4"/>
        <v>MO</v>
      </c>
    </row>
    <row r="135" hidden="1">
      <c r="A135" s="1" t="s">
        <v>977</v>
      </c>
      <c r="B135" s="5" t="s">
        <v>978</v>
      </c>
      <c r="C135" s="1" t="s">
        <v>979</v>
      </c>
      <c r="D135" s="5" t="s">
        <v>980</v>
      </c>
      <c r="E135" s="6">
        <v>4.9</v>
      </c>
      <c r="F135" s="1" t="s">
        <v>149</v>
      </c>
      <c r="G135" s="1" t="s">
        <v>54</v>
      </c>
      <c r="H135" s="1" t="s">
        <v>22</v>
      </c>
      <c r="I135" s="2" t="s">
        <v>55</v>
      </c>
      <c r="J135" s="1" t="s">
        <v>981</v>
      </c>
      <c r="K135" s="1" t="s">
        <v>35</v>
      </c>
      <c r="L135" s="1" t="s">
        <v>982</v>
      </c>
      <c r="M135" s="1" t="s">
        <v>983</v>
      </c>
      <c r="N135" s="4">
        <f t="shared" si="1"/>
        <v>20</v>
      </c>
      <c r="O135" s="4">
        <f t="shared" si="2"/>
        <v>4</v>
      </c>
      <c r="P135" s="4">
        <f t="shared" si="3"/>
        <v>49</v>
      </c>
      <c r="Q135" s="4" t="str">
        <f t="shared" si="4"/>
        <v>United Arab Emirates</v>
      </c>
    </row>
    <row r="136" hidden="1">
      <c r="A136" s="1" t="s">
        <v>984</v>
      </c>
      <c r="B136" s="5" t="s">
        <v>985</v>
      </c>
      <c r="C136" s="1" t="s">
        <v>986</v>
      </c>
      <c r="D136" s="5" t="s">
        <v>987</v>
      </c>
      <c r="E136" s="6">
        <v>4.9</v>
      </c>
      <c r="F136" s="1" t="s">
        <v>272</v>
      </c>
      <c r="G136" s="1" t="s">
        <v>54</v>
      </c>
      <c r="H136" s="1" t="s">
        <v>44</v>
      </c>
      <c r="I136" s="2" t="s">
        <v>23</v>
      </c>
      <c r="J136" s="1" t="s">
        <v>988</v>
      </c>
      <c r="K136" s="1" t="s">
        <v>133</v>
      </c>
      <c r="L136" s="1" t="s">
        <v>989</v>
      </c>
      <c r="M136" s="1" t="s">
        <v>990</v>
      </c>
      <c r="N136" s="4">
        <f t="shared" si="1"/>
        <v>60</v>
      </c>
      <c r="O136" s="4">
        <f t="shared" si="2"/>
        <v>5</v>
      </c>
      <c r="P136" s="4">
        <f t="shared" si="3"/>
        <v>249</v>
      </c>
      <c r="Q136" s="4" t="str">
        <f t="shared" si="4"/>
        <v>#VALUE!</v>
      </c>
    </row>
    <row r="137" hidden="1">
      <c r="A137" s="1" t="s">
        <v>991</v>
      </c>
      <c r="B137" s="5" t="s">
        <v>992</v>
      </c>
      <c r="C137" s="1" t="s">
        <v>993</v>
      </c>
      <c r="D137" s="5" t="s">
        <v>994</v>
      </c>
      <c r="E137" s="6">
        <v>5.0</v>
      </c>
      <c r="F137" s="1" t="s">
        <v>511</v>
      </c>
      <c r="G137" s="1" t="s">
        <v>140</v>
      </c>
      <c r="H137" s="1" t="s">
        <v>22</v>
      </c>
      <c r="I137" s="2" t="s">
        <v>23</v>
      </c>
      <c r="J137" s="1" t="s">
        <v>995</v>
      </c>
      <c r="K137" s="1" t="s">
        <v>142</v>
      </c>
      <c r="L137" s="1" t="s">
        <v>996</v>
      </c>
      <c r="M137" s="1" t="s">
        <v>997</v>
      </c>
      <c r="N137" s="4">
        <f t="shared" si="1"/>
        <v>45</v>
      </c>
      <c r="O137" s="4">
        <f t="shared" si="2"/>
        <v>9</v>
      </c>
      <c r="P137" s="4">
        <f t="shared" si="3"/>
        <v>249</v>
      </c>
      <c r="Q137" s="4" t="str">
        <f t="shared" si="4"/>
        <v>CA</v>
      </c>
    </row>
    <row r="138" hidden="1">
      <c r="A138" s="1" t="s">
        <v>998</v>
      </c>
      <c r="B138" s="5" t="s">
        <v>999</v>
      </c>
      <c r="C138" s="1" t="s">
        <v>1000</v>
      </c>
      <c r="D138" s="5" t="s">
        <v>1001</v>
      </c>
      <c r="E138" s="6">
        <v>5.0</v>
      </c>
      <c r="F138" s="1" t="s">
        <v>537</v>
      </c>
      <c r="G138" s="1" t="s">
        <v>33</v>
      </c>
      <c r="H138" s="1" t="s">
        <v>194</v>
      </c>
      <c r="I138" s="7" t="s">
        <v>98</v>
      </c>
      <c r="J138" s="1" t="s">
        <v>65</v>
      </c>
      <c r="K138" s="1" t="s">
        <v>46</v>
      </c>
      <c r="L138" s="1" t="s">
        <v>1002</v>
      </c>
      <c r="M138" s="1" t="s">
        <v>1003</v>
      </c>
      <c r="N138" s="4">
        <f t="shared" si="1"/>
        <v>35</v>
      </c>
      <c r="O138" s="4">
        <f t="shared" si="2"/>
        <v>16</v>
      </c>
      <c r="P138" s="4">
        <f t="shared" si="3"/>
        <v>9</v>
      </c>
      <c r="Q138" s="4" t="str">
        <f t="shared" si="4"/>
        <v>DC</v>
      </c>
    </row>
    <row r="139" hidden="1">
      <c r="A139" s="1" t="s">
        <v>1004</v>
      </c>
      <c r="B139" s="5" t="s">
        <v>1005</v>
      </c>
      <c r="C139" s="1" t="s">
        <v>1006</v>
      </c>
      <c r="D139" s="5" t="s">
        <v>1007</v>
      </c>
      <c r="E139" s="6">
        <v>4.9</v>
      </c>
      <c r="F139" s="1" t="s">
        <v>1008</v>
      </c>
      <c r="G139" s="1" t="s">
        <v>97</v>
      </c>
      <c r="H139" s="1" t="s">
        <v>64</v>
      </c>
      <c r="I139" s="7" t="s">
        <v>98</v>
      </c>
      <c r="J139" s="1" t="s">
        <v>132</v>
      </c>
      <c r="K139" s="1" t="s">
        <v>66</v>
      </c>
      <c r="L139" s="1" t="s">
        <v>1009</v>
      </c>
      <c r="M139" s="1" t="s">
        <v>1010</v>
      </c>
      <c r="N139" s="4">
        <f t="shared" si="1"/>
        <v>40</v>
      </c>
      <c r="O139" s="4">
        <f t="shared" si="2"/>
        <v>15</v>
      </c>
      <c r="P139" s="4">
        <f t="shared" si="3"/>
        <v>9</v>
      </c>
      <c r="Q139" s="4" t="str">
        <f t="shared" si="4"/>
        <v>Canada</v>
      </c>
    </row>
    <row r="140" hidden="1">
      <c r="A140" s="1" t="s">
        <v>1011</v>
      </c>
      <c r="B140" s="5" t="s">
        <v>1012</v>
      </c>
      <c r="C140" s="1" t="s">
        <v>1013</v>
      </c>
      <c r="D140" s="5" t="s">
        <v>1014</v>
      </c>
      <c r="E140" s="6">
        <v>4.8</v>
      </c>
      <c r="F140" s="1" t="s">
        <v>1015</v>
      </c>
      <c r="G140" s="1" t="s">
        <v>54</v>
      </c>
      <c r="H140" s="1" t="s">
        <v>44</v>
      </c>
      <c r="I140" s="2" t="s">
        <v>23</v>
      </c>
      <c r="J140" s="1" t="s">
        <v>1016</v>
      </c>
      <c r="K140" s="1" t="s">
        <v>108</v>
      </c>
      <c r="L140" s="1" t="s">
        <v>1017</v>
      </c>
      <c r="M140" s="1" t="s">
        <v>1018</v>
      </c>
      <c r="N140" s="4">
        <f t="shared" si="1"/>
        <v>30</v>
      </c>
      <c r="O140" s="4">
        <f t="shared" si="2"/>
        <v>23</v>
      </c>
      <c r="P140" s="4">
        <f t="shared" si="3"/>
        <v>249</v>
      </c>
      <c r="Q140" s="4" t="str">
        <f t="shared" si="4"/>
        <v>Hong Kong</v>
      </c>
    </row>
    <row r="141" hidden="1">
      <c r="A141" s="1" t="s">
        <v>1019</v>
      </c>
      <c r="B141" s="5" t="s">
        <v>1020</v>
      </c>
      <c r="C141" s="1" t="s">
        <v>1021</v>
      </c>
      <c r="D141" s="5" t="s">
        <v>1022</v>
      </c>
      <c r="E141" s="6">
        <v>5.0</v>
      </c>
      <c r="F141" s="1" t="s">
        <v>232</v>
      </c>
      <c r="G141" s="1" t="s">
        <v>140</v>
      </c>
      <c r="H141" s="1" t="s">
        <v>64</v>
      </c>
      <c r="I141" s="2" t="s">
        <v>55</v>
      </c>
      <c r="J141" s="1" t="s">
        <v>1023</v>
      </c>
      <c r="K141" s="1" t="s">
        <v>180</v>
      </c>
      <c r="L141" s="1" t="s">
        <v>1024</v>
      </c>
      <c r="M141" s="1" t="s">
        <v>1025</v>
      </c>
      <c r="N141" s="4">
        <f t="shared" si="1"/>
        <v>10</v>
      </c>
      <c r="O141" s="4">
        <f t="shared" si="2"/>
        <v>2</v>
      </c>
      <c r="P141" s="4">
        <f t="shared" si="3"/>
        <v>49</v>
      </c>
      <c r="Q141" s="4" t="str">
        <f t="shared" si="4"/>
        <v>NY</v>
      </c>
    </row>
    <row r="142" hidden="1">
      <c r="A142" s="1" t="s">
        <v>1026</v>
      </c>
      <c r="B142" s="5" t="s">
        <v>1027</v>
      </c>
      <c r="C142" s="1" t="s">
        <v>1028</v>
      </c>
      <c r="D142" s="5" t="s">
        <v>1029</v>
      </c>
      <c r="E142" s="6">
        <v>4.8</v>
      </c>
      <c r="F142" s="1" t="s">
        <v>81</v>
      </c>
      <c r="G142" s="1" t="s">
        <v>97</v>
      </c>
      <c r="H142" s="1" t="s">
        <v>22</v>
      </c>
      <c r="I142" s="2" t="s">
        <v>55</v>
      </c>
      <c r="J142" s="1" t="s">
        <v>273</v>
      </c>
      <c r="K142" s="1" t="s">
        <v>66</v>
      </c>
      <c r="L142" s="1" t="s">
        <v>1030</v>
      </c>
      <c r="M142" s="1" t="s">
        <v>1031</v>
      </c>
      <c r="N142" s="4">
        <f t="shared" si="1"/>
        <v>40</v>
      </c>
      <c r="O142" s="4">
        <f t="shared" si="2"/>
        <v>13</v>
      </c>
      <c r="P142" s="4">
        <f t="shared" si="3"/>
        <v>49</v>
      </c>
      <c r="Q142" s="4" t="str">
        <f t="shared" si="4"/>
        <v>Ukraine</v>
      </c>
    </row>
    <row r="143" hidden="1">
      <c r="A143" s="1" t="s">
        <v>1032</v>
      </c>
      <c r="B143" s="5" t="s">
        <v>1033</v>
      </c>
      <c r="C143" s="1" t="s">
        <v>1034</v>
      </c>
      <c r="D143" s="5" t="s">
        <v>1035</v>
      </c>
      <c r="E143" s="6">
        <v>4.9</v>
      </c>
      <c r="F143" s="1" t="s">
        <v>171</v>
      </c>
      <c r="G143" s="1" t="s">
        <v>97</v>
      </c>
      <c r="H143" s="1" t="s">
        <v>44</v>
      </c>
      <c r="I143" s="2" t="s">
        <v>23</v>
      </c>
      <c r="J143" s="1" t="s">
        <v>303</v>
      </c>
      <c r="K143" s="1" t="s">
        <v>790</v>
      </c>
      <c r="L143" s="1" t="s">
        <v>1036</v>
      </c>
      <c r="M143" s="1" t="s">
        <v>1037</v>
      </c>
      <c r="N143" s="4">
        <f t="shared" si="1"/>
        <v>33</v>
      </c>
      <c r="O143" s="4">
        <f t="shared" si="2"/>
        <v>14</v>
      </c>
      <c r="P143" s="4">
        <f t="shared" si="3"/>
        <v>249</v>
      </c>
      <c r="Q143" s="4" t="str">
        <f t="shared" si="4"/>
        <v>Ukraine</v>
      </c>
    </row>
    <row r="144" hidden="1">
      <c r="A144" s="1" t="s">
        <v>1038</v>
      </c>
      <c r="B144" s="5" t="s">
        <v>1039</v>
      </c>
      <c r="C144" s="1" t="s">
        <v>1040</v>
      </c>
      <c r="D144" s="5" t="s">
        <v>1041</v>
      </c>
      <c r="E144" s="6">
        <v>4.8</v>
      </c>
      <c r="F144" s="1" t="s">
        <v>106</v>
      </c>
      <c r="G144" s="1" t="s">
        <v>264</v>
      </c>
      <c r="H144" s="1" t="s">
        <v>64</v>
      </c>
      <c r="I144" s="2" t="s">
        <v>55</v>
      </c>
      <c r="J144" s="1" t="s">
        <v>538</v>
      </c>
      <c r="K144" s="1" t="s">
        <v>57</v>
      </c>
      <c r="L144" s="1" t="s">
        <v>1042</v>
      </c>
      <c r="M144" s="1" t="s">
        <v>1043</v>
      </c>
      <c r="N144" s="4">
        <f t="shared" si="1"/>
        <v>50</v>
      </c>
      <c r="O144" s="4">
        <f t="shared" si="2"/>
        <v>7</v>
      </c>
      <c r="P144" s="4">
        <f t="shared" si="3"/>
        <v>49</v>
      </c>
      <c r="Q144" s="4" t="str">
        <f t="shared" si="4"/>
        <v>IL</v>
      </c>
    </row>
    <row r="145" hidden="1">
      <c r="A145" s="1" t="s">
        <v>1044</v>
      </c>
      <c r="B145" s="5" t="s">
        <v>1045</v>
      </c>
      <c r="C145" s="1" t="s">
        <v>1046</v>
      </c>
      <c r="D145" s="5" t="s">
        <v>1047</v>
      </c>
      <c r="E145" s="6">
        <v>4.8</v>
      </c>
      <c r="F145" s="1" t="s">
        <v>20</v>
      </c>
      <c r="G145" s="1" t="s">
        <v>140</v>
      </c>
      <c r="H145" s="1" t="s">
        <v>456</v>
      </c>
      <c r="I145" s="2" t="s">
        <v>23</v>
      </c>
      <c r="J145" s="1" t="s">
        <v>1048</v>
      </c>
      <c r="K145" s="1" t="s">
        <v>108</v>
      </c>
      <c r="L145" s="1" t="s">
        <v>1049</v>
      </c>
      <c r="M145" s="1" t="s">
        <v>1050</v>
      </c>
      <c r="N145" s="4">
        <f t="shared" si="1"/>
        <v>30</v>
      </c>
      <c r="O145" s="4">
        <f t="shared" si="2"/>
        <v>6</v>
      </c>
      <c r="P145" s="4">
        <f t="shared" si="3"/>
        <v>249</v>
      </c>
      <c r="Q145" s="4" t="str">
        <f t="shared" si="4"/>
        <v>DE</v>
      </c>
    </row>
    <row r="146" hidden="1">
      <c r="A146" s="1" t="s">
        <v>1051</v>
      </c>
      <c r="B146" s="5" t="s">
        <v>1052</v>
      </c>
      <c r="C146" s="1" t="s">
        <v>1053</v>
      </c>
      <c r="D146" s="5" t="s">
        <v>1054</v>
      </c>
      <c r="E146" s="6">
        <v>4.9</v>
      </c>
      <c r="F146" s="1" t="s">
        <v>1015</v>
      </c>
      <c r="G146" s="1" t="s">
        <v>54</v>
      </c>
      <c r="H146" s="1" t="s">
        <v>44</v>
      </c>
      <c r="I146" s="2" t="s">
        <v>23</v>
      </c>
      <c r="J146" s="1" t="s">
        <v>1055</v>
      </c>
      <c r="K146" s="1" t="s">
        <v>407</v>
      </c>
      <c r="L146" s="1" t="s">
        <v>1056</v>
      </c>
      <c r="M146" s="1" t="s">
        <v>1057</v>
      </c>
      <c r="N146" s="4">
        <f t="shared" si="1"/>
        <v>100</v>
      </c>
      <c r="O146" s="4">
        <f t="shared" si="2"/>
        <v>23</v>
      </c>
      <c r="P146" s="4">
        <f t="shared" si="3"/>
        <v>249</v>
      </c>
      <c r="Q146" s="4" t="str">
        <f t="shared" si="4"/>
        <v>VA</v>
      </c>
    </row>
    <row r="147" hidden="1">
      <c r="A147" s="1" t="s">
        <v>1058</v>
      </c>
      <c r="B147" s="5" t="s">
        <v>1059</v>
      </c>
      <c r="C147" s="1" t="s">
        <v>1060</v>
      </c>
      <c r="D147" s="5" t="s">
        <v>1061</v>
      </c>
      <c r="E147" s="6">
        <v>4.7</v>
      </c>
      <c r="F147" s="1" t="s">
        <v>240</v>
      </c>
      <c r="G147" s="1" t="s">
        <v>21</v>
      </c>
      <c r="H147" s="1" t="s">
        <v>44</v>
      </c>
      <c r="I147" s="2" t="s">
        <v>55</v>
      </c>
      <c r="J147" s="1" t="s">
        <v>1062</v>
      </c>
      <c r="K147" s="1" t="s">
        <v>66</v>
      </c>
      <c r="L147" s="1" t="s">
        <v>1063</v>
      </c>
      <c r="M147" s="1" t="s">
        <v>1064</v>
      </c>
      <c r="N147" s="4">
        <f t="shared" si="1"/>
        <v>40</v>
      </c>
      <c r="O147" s="4">
        <f t="shared" si="2"/>
        <v>3</v>
      </c>
      <c r="P147" s="4">
        <f t="shared" si="3"/>
        <v>49</v>
      </c>
      <c r="Q147" s="4" t="str">
        <f t="shared" si="4"/>
        <v>Australia</v>
      </c>
    </row>
    <row r="148" hidden="1">
      <c r="A148" s="1" t="s">
        <v>1065</v>
      </c>
      <c r="B148" s="5" t="s">
        <v>1066</v>
      </c>
      <c r="C148" s="1" t="s">
        <v>1067</v>
      </c>
      <c r="D148" s="5" t="s">
        <v>1068</v>
      </c>
      <c r="E148" s="6">
        <v>5.0</v>
      </c>
      <c r="F148" s="1" t="s">
        <v>1069</v>
      </c>
      <c r="G148" s="1" t="s">
        <v>97</v>
      </c>
      <c r="H148" s="1" t="s">
        <v>44</v>
      </c>
      <c r="I148" s="2" t="s">
        <v>23</v>
      </c>
      <c r="J148" s="1" t="s">
        <v>45</v>
      </c>
      <c r="K148" s="1" t="s">
        <v>35</v>
      </c>
      <c r="L148" s="1" t="s">
        <v>1070</v>
      </c>
      <c r="M148" s="1" t="s">
        <v>1071</v>
      </c>
      <c r="N148" s="4">
        <f t="shared" si="1"/>
        <v>20</v>
      </c>
      <c r="O148" s="4">
        <f t="shared" si="2"/>
        <v>32</v>
      </c>
      <c r="P148" s="4">
        <f t="shared" si="3"/>
        <v>249</v>
      </c>
      <c r="Q148" s="4" t="str">
        <f t="shared" si="4"/>
        <v>Poland</v>
      </c>
    </row>
    <row r="149" hidden="1">
      <c r="A149" s="1" t="s">
        <v>1072</v>
      </c>
      <c r="B149" s="5" t="s">
        <v>1073</v>
      </c>
      <c r="C149" s="1" t="s">
        <v>1074</v>
      </c>
      <c r="D149" s="5" t="s">
        <v>1075</v>
      </c>
      <c r="E149" s="6">
        <v>4.5</v>
      </c>
      <c r="F149" s="1" t="s">
        <v>81</v>
      </c>
      <c r="G149" s="1" t="s">
        <v>54</v>
      </c>
      <c r="H149" s="1" t="s">
        <v>22</v>
      </c>
      <c r="I149" s="2" t="s">
        <v>23</v>
      </c>
      <c r="J149" s="1" t="s">
        <v>117</v>
      </c>
      <c r="K149" s="1" t="s">
        <v>407</v>
      </c>
      <c r="L149" s="1" t="s">
        <v>1076</v>
      </c>
      <c r="M149" s="1" t="s">
        <v>1077</v>
      </c>
      <c r="N149" s="4">
        <f t="shared" si="1"/>
        <v>100</v>
      </c>
      <c r="O149" s="4">
        <f t="shared" si="2"/>
        <v>13</v>
      </c>
      <c r="P149" s="4">
        <f t="shared" si="3"/>
        <v>249</v>
      </c>
      <c r="Q149" s="4" t="str">
        <f t="shared" si="4"/>
        <v>Ukraine</v>
      </c>
    </row>
    <row r="150" hidden="1">
      <c r="A150" s="1" t="s">
        <v>1078</v>
      </c>
      <c r="B150" s="5" t="s">
        <v>1079</v>
      </c>
      <c r="C150" s="1" t="s">
        <v>1080</v>
      </c>
      <c r="D150" s="5" t="s">
        <v>1081</v>
      </c>
      <c r="E150" s="6">
        <v>4.9</v>
      </c>
      <c r="F150" s="1" t="s">
        <v>106</v>
      </c>
      <c r="G150" s="1" t="s">
        <v>54</v>
      </c>
      <c r="H150" s="1" t="s">
        <v>44</v>
      </c>
      <c r="I150" s="2" t="s">
        <v>55</v>
      </c>
      <c r="J150" s="1" t="s">
        <v>1082</v>
      </c>
      <c r="K150" s="1" t="s">
        <v>35</v>
      </c>
      <c r="L150" s="1" t="s">
        <v>1083</v>
      </c>
      <c r="M150" s="1" t="s">
        <v>1084</v>
      </c>
      <c r="N150" s="4">
        <f t="shared" si="1"/>
        <v>20</v>
      </c>
      <c r="O150" s="4">
        <f t="shared" si="2"/>
        <v>7</v>
      </c>
      <c r="P150" s="4">
        <f t="shared" si="3"/>
        <v>49</v>
      </c>
      <c r="Q150" s="4" t="str">
        <f t="shared" si="4"/>
        <v>United Kingdom</v>
      </c>
    </row>
    <row r="151" hidden="1">
      <c r="A151" s="1" t="s">
        <v>1085</v>
      </c>
      <c r="B151" s="5" t="s">
        <v>1086</v>
      </c>
      <c r="C151" s="1" t="s">
        <v>1087</v>
      </c>
      <c r="D151" s="5" t="s">
        <v>1088</v>
      </c>
      <c r="E151" s="6">
        <v>5.0</v>
      </c>
      <c r="F151" s="1" t="s">
        <v>149</v>
      </c>
      <c r="G151" s="1" t="s">
        <v>54</v>
      </c>
      <c r="H151" s="1" t="s">
        <v>64</v>
      </c>
      <c r="I151" s="2" t="s">
        <v>55</v>
      </c>
      <c r="J151" s="1" t="s">
        <v>1089</v>
      </c>
      <c r="K151" s="1" t="s">
        <v>66</v>
      </c>
      <c r="L151" s="1" t="s">
        <v>1090</v>
      </c>
      <c r="M151" s="1" t="s">
        <v>1091</v>
      </c>
      <c r="N151" s="4">
        <f t="shared" si="1"/>
        <v>40</v>
      </c>
      <c r="O151" s="4">
        <f t="shared" si="2"/>
        <v>4</v>
      </c>
      <c r="P151" s="4">
        <f t="shared" si="3"/>
        <v>49</v>
      </c>
      <c r="Q151" s="4" t="str">
        <f t="shared" si="4"/>
        <v>United Kingdom</v>
      </c>
    </row>
    <row r="152" hidden="1">
      <c r="A152" s="1" t="s">
        <v>1092</v>
      </c>
      <c r="B152" s="5" t="s">
        <v>1093</v>
      </c>
      <c r="C152" s="1" t="s">
        <v>1094</v>
      </c>
      <c r="D152" s="5" t="s">
        <v>1095</v>
      </c>
      <c r="E152" s="6">
        <v>4.9</v>
      </c>
      <c r="F152" s="1" t="s">
        <v>81</v>
      </c>
      <c r="G152" s="1" t="s">
        <v>97</v>
      </c>
      <c r="H152" s="1" t="s">
        <v>64</v>
      </c>
      <c r="I152" s="2" t="s">
        <v>55</v>
      </c>
      <c r="J152" s="1" t="s">
        <v>1096</v>
      </c>
      <c r="K152" s="1" t="s">
        <v>35</v>
      </c>
      <c r="L152" s="1" t="s">
        <v>1097</v>
      </c>
      <c r="M152" s="1" t="s">
        <v>1098</v>
      </c>
      <c r="N152" s="4">
        <f t="shared" si="1"/>
        <v>20</v>
      </c>
      <c r="O152" s="4">
        <f t="shared" si="2"/>
        <v>13</v>
      </c>
      <c r="P152" s="4">
        <f t="shared" si="3"/>
        <v>49</v>
      </c>
      <c r="Q152" s="4" t="str">
        <f t="shared" si="4"/>
        <v>KY</v>
      </c>
    </row>
    <row r="153" hidden="1">
      <c r="A153" s="1" t="s">
        <v>1099</v>
      </c>
      <c r="B153" s="5" t="s">
        <v>1100</v>
      </c>
      <c r="C153" s="1" t="s">
        <v>1101</v>
      </c>
      <c r="D153" s="5" t="s">
        <v>1102</v>
      </c>
      <c r="E153" s="6">
        <v>4.9</v>
      </c>
      <c r="F153" s="1" t="s">
        <v>149</v>
      </c>
      <c r="G153" s="1" t="s">
        <v>140</v>
      </c>
      <c r="H153" s="1" t="s">
        <v>22</v>
      </c>
      <c r="I153" s="2" t="s">
        <v>55</v>
      </c>
      <c r="J153" s="1" t="s">
        <v>273</v>
      </c>
      <c r="K153" s="1" t="s">
        <v>57</v>
      </c>
      <c r="L153" s="1" t="s">
        <v>1103</v>
      </c>
      <c r="M153" s="1" t="s">
        <v>1104</v>
      </c>
      <c r="N153" s="4">
        <f t="shared" si="1"/>
        <v>50</v>
      </c>
      <c r="O153" s="4">
        <f t="shared" si="2"/>
        <v>4</v>
      </c>
      <c r="P153" s="4">
        <f t="shared" si="3"/>
        <v>49</v>
      </c>
      <c r="Q153" s="4" t="str">
        <f t="shared" si="4"/>
        <v>Ukraine</v>
      </c>
    </row>
    <row r="154" hidden="1">
      <c r="A154" s="1" t="s">
        <v>1105</v>
      </c>
      <c r="B154" s="5" t="s">
        <v>1106</v>
      </c>
      <c r="C154" s="1" t="s">
        <v>1107</v>
      </c>
      <c r="D154" s="5" t="s">
        <v>1108</v>
      </c>
      <c r="E154" s="6">
        <v>4.9</v>
      </c>
      <c r="F154" s="1" t="s">
        <v>53</v>
      </c>
      <c r="G154" s="1" t="s">
        <v>116</v>
      </c>
      <c r="H154" s="1" t="s">
        <v>44</v>
      </c>
      <c r="I154" s="2" t="s">
        <v>55</v>
      </c>
      <c r="J154" s="1" t="s">
        <v>45</v>
      </c>
      <c r="K154" s="1" t="s">
        <v>180</v>
      </c>
      <c r="L154" s="1" t="s">
        <v>1109</v>
      </c>
      <c r="M154" s="1" t="s">
        <v>1110</v>
      </c>
      <c r="N154" s="4">
        <f t="shared" si="1"/>
        <v>10</v>
      </c>
      <c r="O154" s="4">
        <f t="shared" si="2"/>
        <v>10</v>
      </c>
      <c r="P154" s="4">
        <f t="shared" si="3"/>
        <v>49</v>
      </c>
      <c r="Q154" s="4" t="str">
        <f t="shared" si="4"/>
        <v>Poland</v>
      </c>
    </row>
    <row r="155" hidden="1">
      <c r="A155" s="1" t="s">
        <v>1111</v>
      </c>
      <c r="B155" s="5" t="s">
        <v>1112</v>
      </c>
      <c r="C155" s="1" t="s">
        <v>1113</v>
      </c>
      <c r="D155" s="5" t="s">
        <v>1114</v>
      </c>
      <c r="E155" s="6">
        <v>4.7</v>
      </c>
      <c r="F155" s="1" t="s">
        <v>1008</v>
      </c>
      <c r="G155" s="1" t="s">
        <v>21</v>
      </c>
      <c r="H155" s="1" t="s">
        <v>64</v>
      </c>
      <c r="I155" s="2" t="s">
        <v>55</v>
      </c>
      <c r="J155" s="1" t="s">
        <v>1115</v>
      </c>
      <c r="K155" s="1" t="s">
        <v>66</v>
      </c>
      <c r="L155" s="1" t="s">
        <v>1116</v>
      </c>
      <c r="M155" s="1" t="s">
        <v>1117</v>
      </c>
      <c r="N155" s="4">
        <f t="shared" si="1"/>
        <v>40</v>
      </c>
      <c r="O155" s="4">
        <f t="shared" si="2"/>
        <v>15</v>
      </c>
      <c r="P155" s="4">
        <f t="shared" si="3"/>
        <v>49</v>
      </c>
      <c r="Q155" s="4" t="str">
        <f t="shared" si="4"/>
        <v>MA</v>
      </c>
    </row>
    <row r="156" hidden="1">
      <c r="A156" s="1" t="s">
        <v>1118</v>
      </c>
      <c r="B156" s="5" t="s">
        <v>1119</v>
      </c>
      <c r="C156" s="1" t="s">
        <v>1120</v>
      </c>
      <c r="D156" s="5" t="s">
        <v>1121</v>
      </c>
      <c r="E156" s="6">
        <v>5.0</v>
      </c>
      <c r="F156" s="1" t="s">
        <v>674</v>
      </c>
      <c r="G156" s="1" t="s">
        <v>140</v>
      </c>
      <c r="H156" s="1" t="s">
        <v>44</v>
      </c>
      <c r="I156" s="2" t="s">
        <v>23</v>
      </c>
      <c r="J156" s="1" t="s">
        <v>919</v>
      </c>
      <c r="K156" s="1" t="s">
        <v>108</v>
      </c>
      <c r="L156" s="1" t="s">
        <v>1122</v>
      </c>
      <c r="M156" s="1" t="s">
        <v>1123</v>
      </c>
      <c r="N156" s="4">
        <f t="shared" si="1"/>
        <v>30</v>
      </c>
      <c r="O156" s="4">
        <f t="shared" si="2"/>
        <v>25</v>
      </c>
      <c r="P156" s="4">
        <f t="shared" si="3"/>
        <v>249</v>
      </c>
      <c r="Q156" s="4" t="str">
        <f t="shared" si="4"/>
        <v>Poland</v>
      </c>
    </row>
    <row r="157" hidden="1">
      <c r="A157" s="1" t="s">
        <v>1124</v>
      </c>
      <c r="B157" s="5" t="s">
        <v>1125</v>
      </c>
      <c r="C157" s="1" t="s">
        <v>1126</v>
      </c>
      <c r="D157" s="5" t="s">
        <v>1127</v>
      </c>
      <c r="E157" s="6">
        <v>4.8</v>
      </c>
      <c r="F157" s="1" t="s">
        <v>240</v>
      </c>
      <c r="G157" s="1" t="s">
        <v>264</v>
      </c>
      <c r="H157" s="1" t="s">
        <v>64</v>
      </c>
      <c r="I157" s="2" t="s">
        <v>55</v>
      </c>
      <c r="J157" s="1" t="s">
        <v>1128</v>
      </c>
      <c r="K157" s="1" t="s">
        <v>57</v>
      </c>
      <c r="L157" s="1" t="s">
        <v>1129</v>
      </c>
      <c r="M157" s="1" t="s">
        <v>1130</v>
      </c>
      <c r="N157" s="4">
        <f t="shared" si="1"/>
        <v>50</v>
      </c>
      <c r="O157" s="4">
        <f t="shared" si="2"/>
        <v>3</v>
      </c>
      <c r="P157" s="4">
        <f t="shared" si="3"/>
        <v>49</v>
      </c>
      <c r="Q157" s="4" t="str">
        <f t="shared" si="4"/>
        <v>MA</v>
      </c>
    </row>
    <row r="158" hidden="1">
      <c r="A158" s="6">
        <v>1985.0</v>
      </c>
      <c r="B158" s="5" t="s">
        <v>1131</v>
      </c>
      <c r="C158" s="1" t="s">
        <v>1132</v>
      </c>
      <c r="D158" s="5" t="s">
        <v>1133</v>
      </c>
      <c r="E158" s="6">
        <v>4.8</v>
      </c>
      <c r="F158" s="1" t="s">
        <v>240</v>
      </c>
      <c r="G158" s="1" t="s">
        <v>97</v>
      </c>
      <c r="H158" s="1" t="s">
        <v>21</v>
      </c>
      <c r="I158" s="2" t="s">
        <v>55</v>
      </c>
      <c r="J158" s="1" t="s">
        <v>1134</v>
      </c>
      <c r="K158" s="1" t="s">
        <v>66</v>
      </c>
      <c r="L158" s="1" t="s">
        <v>1135</v>
      </c>
      <c r="M158" s="1" t="s">
        <v>1136</v>
      </c>
      <c r="N158" s="4">
        <f t="shared" si="1"/>
        <v>40</v>
      </c>
      <c r="O158" s="4">
        <f t="shared" si="2"/>
        <v>3</v>
      </c>
      <c r="P158" s="4">
        <f t="shared" si="3"/>
        <v>49</v>
      </c>
      <c r="Q158" s="4" t="str">
        <f t="shared" si="4"/>
        <v>India</v>
      </c>
    </row>
    <row r="159" hidden="1">
      <c r="A159" s="1" t="s">
        <v>1137</v>
      </c>
      <c r="B159" s="5" t="s">
        <v>1138</v>
      </c>
      <c r="C159" s="1" t="s">
        <v>1139</v>
      </c>
      <c r="D159" s="5" t="s">
        <v>1140</v>
      </c>
      <c r="E159" s="6">
        <v>4.9</v>
      </c>
      <c r="F159" s="1" t="s">
        <v>511</v>
      </c>
      <c r="G159" s="1" t="s">
        <v>33</v>
      </c>
      <c r="H159" s="1" t="s">
        <v>44</v>
      </c>
      <c r="I159" s="2" t="s">
        <v>55</v>
      </c>
      <c r="J159" s="1" t="s">
        <v>1141</v>
      </c>
      <c r="K159" s="1" t="s">
        <v>35</v>
      </c>
      <c r="L159" s="1" t="s">
        <v>1142</v>
      </c>
      <c r="M159" s="1" t="s">
        <v>1143</v>
      </c>
      <c r="N159" s="4">
        <f t="shared" si="1"/>
        <v>20</v>
      </c>
      <c r="O159" s="4">
        <f t="shared" si="2"/>
        <v>9</v>
      </c>
      <c r="P159" s="4">
        <f t="shared" si="3"/>
        <v>49</v>
      </c>
      <c r="Q159" s="4" t="str">
        <f t="shared" si="4"/>
        <v>India</v>
      </c>
    </row>
    <row r="160" hidden="1">
      <c r="A160" s="1" t="s">
        <v>1144</v>
      </c>
      <c r="B160" s="5" t="s">
        <v>1145</v>
      </c>
      <c r="C160" s="1" t="s">
        <v>1146</v>
      </c>
      <c r="D160" s="5" t="s">
        <v>1147</v>
      </c>
      <c r="E160" s="6">
        <v>4.9</v>
      </c>
      <c r="F160" s="1" t="s">
        <v>272</v>
      </c>
      <c r="G160" s="1" t="s">
        <v>21</v>
      </c>
      <c r="H160" s="1" t="s">
        <v>21</v>
      </c>
      <c r="I160" s="2" t="s">
        <v>124</v>
      </c>
      <c r="J160" s="1" t="s">
        <v>1148</v>
      </c>
      <c r="K160" s="1" t="s">
        <v>180</v>
      </c>
      <c r="L160" s="1" t="s">
        <v>1149</v>
      </c>
      <c r="M160" s="1" t="s">
        <v>1150</v>
      </c>
      <c r="N160" s="4">
        <f t="shared" si="1"/>
        <v>10</v>
      </c>
      <c r="O160" s="4">
        <f t="shared" si="2"/>
        <v>5</v>
      </c>
      <c r="P160" s="4">
        <f t="shared" si="3"/>
        <v>999</v>
      </c>
      <c r="Q160" s="4" t="str">
        <f t="shared" si="4"/>
        <v>MA</v>
      </c>
    </row>
    <row r="161" hidden="1">
      <c r="A161" s="1" t="s">
        <v>1151</v>
      </c>
      <c r="B161" s="5" t="s">
        <v>1152</v>
      </c>
      <c r="C161" s="1" t="s">
        <v>1153</v>
      </c>
      <c r="D161" s="5" t="s">
        <v>1154</v>
      </c>
      <c r="E161" s="6">
        <v>4.8</v>
      </c>
      <c r="F161" s="1" t="s">
        <v>73</v>
      </c>
      <c r="G161" s="1" t="s">
        <v>116</v>
      </c>
      <c r="H161" s="1" t="s">
        <v>44</v>
      </c>
      <c r="I161" s="2" t="s">
        <v>1155</v>
      </c>
      <c r="J161" s="1" t="s">
        <v>117</v>
      </c>
      <c r="K161" s="1" t="s">
        <v>180</v>
      </c>
      <c r="L161" s="1" t="s">
        <v>1156</v>
      </c>
      <c r="M161" s="1" t="s">
        <v>1157</v>
      </c>
      <c r="N161" s="4">
        <f t="shared" si="1"/>
        <v>10</v>
      </c>
      <c r="O161" s="4">
        <f t="shared" si="2"/>
        <v>19</v>
      </c>
      <c r="P161" s="4">
        <f t="shared" si="3"/>
        <v>9999</v>
      </c>
      <c r="Q161" s="4" t="str">
        <f t="shared" si="4"/>
        <v>Ukraine</v>
      </c>
    </row>
    <row r="162" hidden="1">
      <c r="A162" s="1" t="s">
        <v>1158</v>
      </c>
      <c r="B162" s="5" t="s">
        <v>1159</v>
      </c>
      <c r="C162" s="1" t="s">
        <v>1160</v>
      </c>
      <c r="D162" s="5" t="s">
        <v>1161</v>
      </c>
      <c r="E162" s="6">
        <v>5.0</v>
      </c>
      <c r="F162" s="1" t="s">
        <v>149</v>
      </c>
      <c r="G162" s="1" t="s">
        <v>33</v>
      </c>
      <c r="H162" s="1" t="s">
        <v>456</v>
      </c>
      <c r="I162" s="2" t="s">
        <v>23</v>
      </c>
      <c r="J162" s="1" t="s">
        <v>352</v>
      </c>
      <c r="K162" s="1" t="s">
        <v>57</v>
      </c>
      <c r="L162" s="1" t="s">
        <v>1162</v>
      </c>
      <c r="M162" s="1" t="s">
        <v>1163</v>
      </c>
      <c r="N162" s="4">
        <f t="shared" si="1"/>
        <v>50</v>
      </c>
      <c r="O162" s="4">
        <f t="shared" si="2"/>
        <v>4</v>
      </c>
      <c r="P162" s="4">
        <f t="shared" si="3"/>
        <v>249</v>
      </c>
      <c r="Q162" s="4" t="str">
        <f t="shared" si="4"/>
        <v>India</v>
      </c>
    </row>
    <row r="163" hidden="1">
      <c r="A163" s="1" t="s">
        <v>1164</v>
      </c>
      <c r="B163" s="5" t="s">
        <v>1165</v>
      </c>
      <c r="C163" s="1" t="s">
        <v>1166</v>
      </c>
      <c r="D163" s="5" t="s">
        <v>1167</v>
      </c>
      <c r="E163" s="6">
        <v>4.9</v>
      </c>
      <c r="F163" s="1" t="s">
        <v>1168</v>
      </c>
      <c r="G163" s="1" t="s">
        <v>54</v>
      </c>
      <c r="H163" s="1" t="s">
        <v>22</v>
      </c>
      <c r="I163" s="2" t="s">
        <v>55</v>
      </c>
      <c r="J163" s="1" t="s">
        <v>1169</v>
      </c>
      <c r="K163" s="1" t="s">
        <v>66</v>
      </c>
      <c r="L163" s="1" t="s">
        <v>1170</v>
      </c>
      <c r="M163" s="1" t="s">
        <v>1171</v>
      </c>
      <c r="N163" s="4">
        <f t="shared" si="1"/>
        <v>40</v>
      </c>
      <c r="O163" s="4">
        <f t="shared" si="2"/>
        <v>24</v>
      </c>
      <c r="P163" s="4">
        <f t="shared" si="3"/>
        <v>49</v>
      </c>
      <c r="Q163" s="4" t="str">
        <f t="shared" si="4"/>
        <v>India</v>
      </c>
    </row>
    <row r="164" hidden="1">
      <c r="A164" s="1" t="s">
        <v>1172</v>
      </c>
      <c r="B164" s="5" t="s">
        <v>1173</v>
      </c>
      <c r="C164" s="1" t="s">
        <v>1172</v>
      </c>
      <c r="D164" s="5" t="s">
        <v>1174</v>
      </c>
      <c r="E164" s="6">
        <v>5.0</v>
      </c>
      <c r="F164" s="1" t="s">
        <v>232</v>
      </c>
      <c r="G164" s="1" t="s">
        <v>97</v>
      </c>
      <c r="H164" s="1" t="s">
        <v>44</v>
      </c>
      <c r="I164" s="2" t="s">
        <v>23</v>
      </c>
      <c r="J164" s="1" t="s">
        <v>1175</v>
      </c>
      <c r="K164" s="1" t="s">
        <v>46</v>
      </c>
      <c r="L164" s="1" t="s">
        <v>1176</v>
      </c>
      <c r="M164" s="1" t="s">
        <v>1177</v>
      </c>
      <c r="N164" s="4">
        <f t="shared" si="1"/>
        <v>35</v>
      </c>
      <c r="O164" s="4">
        <f t="shared" si="2"/>
        <v>2</v>
      </c>
      <c r="P164" s="4">
        <f t="shared" si="3"/>
        <v>249</v>
      </c>
      <c r="Q164" s="4" t="str">
        <f t="shared" si="4"/>
        <v>CA</v>
      </c>
    </row>
    <row r="165" hidden="1">
      <c r="A165" s="1" t="s">
        <v>1178</v>
      </c>
      <c r="B165" s="5" t="s">
        <v>1179</v>
      </c>
      <c r="C165" s="1" t="s">
        <v>1180</v>
      </c>
      <c r="D165" s="5" t="s">
        <v>1181</v>
      </c>
      <c r="E165" s="6">
        <v>5.0</v>
      </c>
      <c r="F165" s="1" t="s">
        <v>106</v>
      </c>
      <c r="G165" s="1" t="s">
        <v>54</v>
      </c>
      <c r="H165" s="1" t="s">
        <v>44</v>
      </c>
      <c r="I165" s="2" t="s">
        <v>55</v>
      </c>
      <c r="J165" s="1" t="s">
        <v>210</v>
      </c>
      <c r="K165" s="1" t="s">
        <v>108</v>
      </c>
      <c r="L165" s="1" t="s">
        <v>1182</v>
      </c>
      <c r="M165" s="1" t="s">
        <v>1183</v>
      </c>
      <c r="N165" s="4">
        <f t="shared" si="1"/>
        <v>30</v>
      </c>
      <c r="O165" s="4">
        <f t="shared" si="2"/>
        <v>7</v>
      </c>
      <c r="P165" s="4">
        <f t="shared" si="3"/>
        <v>49</v>
      </c>
      <c r="Q165" s="4" t="str">
        <f t="shared" si="4"/>
        <v>NY</v>
      </c>
    </row>
    <row r="166" hidden="1">
      <c r="A166" s="1" t="s">
        <v>1184</v>
      </c>
      <c r="B166" s="5" t="s">
        <v>1185</v>
      </c>
      <c r="C166" s="1" t="s">
        <v>1186</v>
      </c>
      <c r="D166" s="5" t="s">
        <v>1187</v>
      </c>
      <c r="E166" s="6">
        <v>4.8</v>
      </c>
      <c r="F166" s="1" t="s">
        <v>209</v>
      </c>
      <c r="G166" s="1" t="s">
        <v>116</v>
      </c>
      <c r="H166" s="1" t="s">
        <v>194</v>
      </c>
      <c r="I166" s="2" t="s">
        <v>23</v>
      </c>
      <c r="J166" s="1" t="s">
        <v>1188</v>
      </c>
      <c r="K166" s="1" t="s">
        <v>108</v>
      </c>
      <c r="L166" s="1" t="s">
        <v>1189</v>
      </c>
      <c r="M166" s="1" t="s">
        <v>1190</v>
      </c>
      <c r="N166" s="4">
        <f t="shared" si="1"/>
        <v>30</v>
      </c>
      <c r="O166" s="4">
        <f t="shared" si="2"/>
        <v>34</v>
      </c>
      <c r="P166" s="4">
        <f t="shared" si="3"/>
        <v>249</v>
      </c>
      <c r="Q166" s="4" t="str">
        <f t="shared" si="4"/>
        <v>Canada</v>
      </c>
    </row>
    <row r="167" hidden="1">
      <c r="A167" s="1" t="s">
        <v>1191</v>
      </c>
      <c r="B167" s="5" t="s">
        <v>1192</v>
      </c>
      <c r="C167" s="1" t="s">
        <v>1193</v>
      </c>
      <c r="D167" s="5" t="s">
        <v>1194</v>
      </c>
      <c r="E167" s="6">
        <v>5.0</v>
      </c>
      <c r="F167" s="1" t="s">
        <v>272</v>
      </c>
      <c r="G167" s="1" t="s">
        <v>140</v>
      </c>
      <c r="H167" s="1" t="s">
        <v>194</v>
      </c>
      <c r="I167" s="2" t="s">
        <v>55</v>
      </c>
      <c r="J167" s="1" t="s">
        <v>1195</v>
      </c>
      <c r="K167" s="1" t="s">
        <v>374</v>
      </c>
      <c r="L167" s="1" t="s">
        <v>1196</v>
      </c>
      <c r="M167" s="1" t="s">
        <v>1197</v>
      </c>
      <c r="N167" s="4">
        <f t="shared" si="1"/>
        <v>15</v>
      </c>
      <c r="O167" s="4">
        <f t="shared" si="2"/>
        <v>5</v>
      </c>
      <c r="P167" s="4">
        <f t="shared" si="3"/>
        <v>49</v>
      </c>
      <c r="Q167" s="4" t="str">
        <f t="shared" si="4"/>
        <v>OH</v>
      </c>
    </row>
    <row r="168" hidden="1">
      <c r="A168" s="1" t="s">
        <v>1198</v>
      </c>
      <c r="B168" s="5" t="s">
        <v>1199</v>
      </c>
      <c r="C168" s="1" t="s">
        <v>1200</v>
      </c>
      <c r="D168" s="5" t="s">
        <v>1201</v>
      </c>
      <c r="E168" s="6">
        <v>5.0</v>
      </c>
      <c r="F168" s="1" t="s">
        <v>149</v>
      </c>
      <c r="G168" s="1" t="s">
        <v>140</v>
      </c>
      <c r="H168" s="1" t="s">
        <v>22</v>
      </c>
      <c r="I168" s="7" t="s">
        <v>98</v>
      </c>
      <c r="J168" s="1" t="s">
        <v>1202</v>
      </c>
      <c r="K168" s="1" t="s">
        <v>66</v>
      </c>
      <c r="L168" s="1" t="s">
        <v>1203</v>
      </c>
      <c r="M168" s="1" t="s">
        <v>1204</v>
      </c>
      <c r="N168" s="4">
        <f t="shared" si="1"/>
        <v>40</v>
      </c>
      <c r="O168" s="4">
        <f t="shared" si="2"/>
        <v>4</v>
      </c>
      <c r="P168" s="4">
        <f t="shared" si="3"/>
        <v>9</v>
      </c>
      <c r="Q168" s="4" t="str">
        <f t="shared" si="4"/>
        <v>Poland</v>
      </c>
    </row>
    <row r="169" hidden="1">
      <c r="A169" s="1" t="s">
        <v>1205</v>
      </c>
      <c r="B169" s="5" t="s">
        <v>1206</v>
      </c>
      <c r="C169" s="1" t="s">
        <v>1207</v>
      </c>
      <c r="D169" s="5" t="s">
        <v>1208</v>
      </c>
      <c r="E169" s="6">
        <v>4.7</v>
      </c>
      <c r="F169" s="1" t="s">
        <v>788</v>
      </c>
      <c r="G169" s="1" t="s">
        <v>140</v>
      </c>
      <c r="H169" s="1" t="s">
        <v>456</v>
      </c>
      <c r="I169" s="2" t="s">
        <v>23</v>
      </c>
      <c r="J169" s="1" t="s">
        <v>551</v>
      </c>
      <c r="K169" s="1" t="s">
        <v>108</v>
      </c>
      <c r="L169" s="1" t="s">
        <v>1209</v>
      </c>
      <c r="M169" s="1" t="s">
        <v>1210</v>
      </c>
      <c r="N169" s="4">
        <f t="shared" si="1"/>
        <v>30</v>
      </c>
      <c r="O169" s="4">
        <f t="shared" si="2"/>
        <v>27</v>
      </c>
      <c r="P169" s="4">
        <f t="shared" si="3"/>
        <v>249</v>
      </c>
      <c r="Q169" s="4" t="str">
        <f t="shared" si="4"/>
        <v>India</v>
      </c>
    </row>
    <row r="170" hidden="1">
      <c r="A170" s="1" t="s">
        <v>1211</v>
      </c>
      <c r="B170" s="5" t="s">
        <v>1212</v>
      </c>
      <c r="C170" s="1" t="s">
        <v>1213</v>
      </c>
      <c r="D170" s="5" t="s">
        <v>1214</v>
      </c>
      <c r="E170" s="6">
        <v>4.7</v>
      </c>
      <c r="F170" s="1" t="s">
        <v>106</v>
      </c>
      <c r="G170" s="1" t="s">
        <v>97</v>
      </c>
      <c r="H170" s="1" t="s">
        <v>22</v>
      </c>
      <c r="I170" s="2" t="s">
        <v>23</v>
      </c>
      <c r="J170" s="1" t="s">
        <v>919</v>
      </c>
      <c r="K170" s="1" t="s">
        <v>57</v>
      </c>
      <c r="L170" s="1" t="s">
        <v>1215</v>
      </c>
      <c r="M170" s="1" t="s">
        <v>1216</v>
      </c>
      <c r="N170" s="4">
        <f t="shared" si="1"/>
        <v>50</v>
      </c>
      <c r="O170" s="4">
        <f t="shared" si="2"/>
        <v>7</v>
      </c>
      <c r="P170" s="4">
        <f t="shared" si="3"/>
        <v>249</v>
      </c>
      <c r="Q170" s="4" t="str">
        <f t="shared" si="4"/>
        <v>Poland</v>
      </c>
    </row>
    <row r="171">
      <c r="A171" s="1" t="s">
        <v>1217</v>
      </c>
      <c r="B171" s="5" t="s">
        <v>1218</v>
      </c>
      <c r="C171" s="1" t="s">
        <v>1219</v>
      </c>
      <c r="D171" s="5" t="s">
        <v>1220</v>
      </c>
      <c r="E171" s="6">
        <v>5.0</v>
      </c>
      <c r="F171" s="1" t="s">
        <v>96</v>
      </c>
      <c r="G171" s="1" t="s">
        <v>54</v>
      </c>
      <c r="H171" s="1" t="s">
        <v>44</v>
      </c>
      <c r="I171" s="7" t="s">
        <v>98</v>
      </c>
      <c r="J171" s="1" t="s">
        <v>210</v>
      </c>
      <c r="K171" s="1" t="s">
        <v>35</v>
      </c>
      <c r="L171" s="1" t="s">
        <v>1221</v>
      </c>
      <c r="M171" s="1" t="s">
        <v>1222</v>
      </c>
      <c r="N171" s="4">
        <f t="shared" si="1"/>
        <v>20</v>
      </c>
      <c r="O171" s="4">
        <f t="shared" si="2"/>
        <v>1</v>
      </c>
      <c r="P171" s="4">
        <f t="shared" si="3"/>
        <v>9</v>
      </c>
      <c r="Q171" s="4" t="str">
        <f t="shared" si="4"/>
        <v>NY</v>
      </c>
    </row>
    <row r="172" hidden="1">
      <c r="A172" s="1" t="s">
        <v>1223</v>
      </c>
      <c r="B172" s="5" t="s">
        <v>1224</v>
      </c>
      <c r="C172" s="1" t="s">
        <v>1225</v>
      </c>
      <c r="D172" s="5" t="s">
        <v>1226</v>
      </c>
      <c r="E172" s="6">
        <v>5.0</v>
      </c>
      <c r="F172" s="1" t="s">
        <v>537</v>
      </c>
      <c r="G172" s="1" t="s">
        <v>33</v>
      </c>
      <c r="H172" s="1" t="s">
        <v>64</v>
      </c>
      <c r="I172" s="2" t="s">
        <v>55</v>
      </c>
      <c r="J172" s="1" t="s">
        <v>132</v>
      </c>
      <c r="K172" s="1" t="s">
        <v>35</v>
      </c>
      <c r="L172" s="1" t="s">
        <v>1227</v>
      </c>
      <c r="M172" s="1" t="s">
        <v>1228</v>
      </c>
      <c r="N172" s="4">
        <f t="shared" si="1"/>
        <v>20</v>
      </c>
      <c r="O172" s="4">
        <f t="shared" si="2"/>
        <v>16</v>
      </c>
      <c r="P172" s="4">
        <f t="shared" si="3"/>
        <v>49</v>
      </c>
      <c r="Q172" s="4" t="str">
        <f t="shared" si="4"/>
        <v>Canada</v>
      </c>
    </row>
    <row r="173" hidden="1">
      <c r="A173" s="1" t="s">
        <v>1229</v>
      </c>
      <c r="B173" s="5" t="s">
        <v>1230</v>
      </c>
      <c r="C173" s="1" t="s">
        <v>1231</v>
      </c>
      <c r="D173" s="5" t="s">
        <v>1232</v>
      </c>
      <c r="E173" s="6">
        <v>5.0</v>
      </c>
      <c r="F173" s="1" t="s">
        <v>20</v>
      </c>
      <c r="G173" s="1" t="s">
        <v>54</v>
      </c>
      <c r="H173" s="1" t="s">
        <v>22</v>
      </c>
      <c r="I173" s="2" t="s">
        <v>55</v>
      </c>
      <c r="J173" s="1" t="s">
        <v>141</v>
      </c>
      <c r="K173" s="1" t="s">
        <v>35</v>
      </c>
      <c r="L173" s="1" t="s">
        <v>1233</v>
      </c>
      <c r="M173" s="1" t="s">
        <v>1234</v>
      </c>
      <c r="N173" s="4">
        <f t="shared" si="1"/>
        <v>20</v>
      </c>
      <c r="O173" s="4">
        <f t="shared" si="2"/>
        <v>6</v>
      </c>
      <c r="P173" s="4">
        <f t="shared" si="3"/>
        <v>49</v>
      </c>
      <c r="Q173" s="4" t="str">
        <f t="shared" si="4"/>
        <v>Belarus</v>
      </c>
    </row>
    <row r="174" hidden="1">
      <c r="A174" s="1" t="s">
        <v>1235</v>
      </c>
      <c r="B174" s="5" t="s">
        <v>1236</v>
      </c>
      <c r="C174" s="1" t="s">
        <v>1237</v>
      </c>
      <c r="D174" s="5" t="s">
        <v>1238</v>
      </c>
      <c r="E174" s="6">
        <v>4.8</v>
      </c>
      <c r="F174" s="1" t="s">
        <v>20</v>
      </c>
      <c r="G174" s="1" t="s">
        <v>97</v>
      </c>
      <c r="H174" s="1" t="s">
        <v>44</v>
      </c>
      <c r="I174" s="2" t="s">
        <v>55</v>
      </c>
      <c r="J174" s="1" t="s">
        <v>592</v>
      </c>
      <c r="K174" s="1" t="s">
        <v>35</v>
      </c>
      <c r="L174" s="1" t="s">
        <v>1239</v>
      </c>
      <c r="M174" s="1" t="s">
        <v>1240</v>
      </c>
      <c r="N174" s="4">
        <f t="shared" si="1"/>
        <v>20</v>
      </c>
      <c r="O174" s="4">
        <f t="shared" si="2"/>
        <v>6</v>
      </c>
      <c r="P174" s="4">
        <f t="shared" si="3"/>
        <v>49</v>
      </c>
      <c r="Q174" s="4" t="str">
        <f t="shared" si="4"/>
        <v>CA</v>
      </c>
    </row>
    <row r="175" hidden="1">
      <c r="A175" s="1" t="s">
        <v>1241</v>
      </c>
      <c r="B175" s="5" t="s">
        <v>1242</v>
      </c>
      <c r="C175" s="1" t="s">
        <v>1243</v>
      </c>
      <c r="D175" s="5" t="s">
        <v>1244</v>
      </c>
      <c r="E175" s="6">
        <v>5.0</v>
      </c>
      <c r="F175" s="1" t="s">
        <v>1245</v>
      </c>
      <c r="G175" s="1" t="s">
        <v>33</v>
      </c>
      <c r="H175" s="1" t="s">
        <v>22</v>
      </c>
      <c r="I175" s="7" t="s">
        <v>98</v>
      </c>
      <c r="J175" s="1" t="s">
        <v>551</v>
      </c>
      <c r="K175" s="1" t="s">
        <v>57</v>
      </c>
      <c r="L175" s="1" t="s">
        <v>1246</v>
      </c>
      <c r="M175" s="1" t="s">
        <v>1247</v>
      </c>
      <c r="N175" s="4">
        <f t="shared" si="1"/>
        <v>50</v>
      </c>
      <c r="O175" s="4">
        <f t="shared" si="2"/>
        <v>56</v>
      </c>
      <c r="P175" s="4">
        <f t="shared" si="3"/>
        <v>9</v>
      </c>
      <c r="Q175" s="4" t="str">
        <f t="shared" si="4"/>
        <v>India</v>
      </c>
    </row>
    <row r="176" hidden="1">
      <c r="A176" s="1" t="s">
        <v>1248</v>
      </c>
      <c r="B176" s="5" t="s">
        <v>1249</v>
      </c>
      <c r="C176" s="1" t="s">
        <v>1250</v>
      </c>
      <c r="D176" s="5" t="s">
        <v>1251</v>
      </c>
      <c r="E176" s="6">
        <v>4.9</v>
      </c>
      <c r="F176" s="1" t="s">
        <v>674</v>
      </c>
      <c r="G176" s="1" t="s">
        <v>140</v>
      </c>
      <c r="H176" s="1" t="s">
        <v>44</v>
      </c>
      <c r="I176" s="2" t="s">
        <v>55</v>
      </c>
      <c r="J176" s="1" t="s">
        <v>693</v>
      </c>
      <c r="K176" s="1" t="s">
        <v>332</v>
      </c>
      <c r="L176" s="1" t="s">
        <v>1252</v>
      </c>
      <c r="M176" s="1" t="s">
        <v>1253</v>
      </c>
      <c r="N176" s="4">
        <f t="shared" si="1"/>
        <v>90</v>
      </c>
      <c r="O176" s="4">
        <f t="shared" si="2"/>
        <v>25</v>
      </c>
      <c r="P176" s="4">
        <f t="shared" si="3"/>
        <v>49</v>
      </c>
      <c r="Q176" s="4" t="str">
        <f t="shared" si="4"/>
        <v>Poland</v>
      </c>
    </row>
    <row r="177" hidden="1">
      <c r="A177" s="1" t="s">
        <v>1254</v>
      </c>
      <c r="B177" s="5" t="s">
        <v>1255</v>
      </c>
      <c r="C177" s="1" t="s">
        <v>1256</v>
      </c>
      <c r="D177" s="5" t="s">
        <v>1257</v>
      </c>
      <c r="E177" s="6">
        <v>4.8</v>
      </c>
      <c r="F177" s="1" t="s">
        <v>232</v>
      </c>
      <c r="G177" s="1" t="s">
        <v>140</v>
      </c>
      <c r="H177" s="1" t="s">
        <v>44</v>
      </c>
      <c r="I177" s="2" t="s">
        <v>1258</v>
      </c>
      <c r="J177" s="1" t="s">
        <v>1259</v>
      </c>
      <c r="K177" s="1" t="s">
        <v>25</v>
      </c>
      <c r="L177" s="1" t="s">
        <v>1260</v>
      </c>
      <c r="M177" s="1" t="s">
        <v>1261</v>
      </c>
      <c r="N177" s="4">
        <f t="shared" si="1"/>
        <v>25</v>
      </c>
      <c r="O177" s="4">
        <f t="shared" si="2"/>
        <v>2</v>
      </c>
      <c r="P177" s="4" t="str">
        <f t="shared" si="3"/>
        <v>#VALUE!</v>
      </c>
      <c r="Q177" s="4" t="str">
        <f t="shared" si="4"/>
        <v>Australia</v>
      </c>
    </row>
    <row r="178" hidden="1">
      <c r="A178" s="1" t="s">
        <v>1262</v>
      </c>
      <c r="B178" s="5" t="s">
        <v>1263</v>
      </c>
      <c r="C178" s="1" t="s">
        <v>1264</v>
      </c>
      <c r="D178" s="5" t="s">
        <v>1265</v>
      </c>
      <c r="E178" s="6">
        <v>4.9</v>
      </c>
      <c r="F178" s="1" t="s">
        <v>42</v>
      </c>
      <c r="G178" s="1" t="s">
        <v>54</v>
      </c>
      <c r="H178" s="1" t="s">
        <v>194</v>
      </c>
      <c r="I178" s="2" t="s">
        <v>55</v>
      </c>
      <c r="J178" s="1" t="s">
        <v>1266</v>
      </c>
      <c r="K178" s="1" t="s">
        <v>180</v>
      </c>
      <c r="L178" s="1" t="s">
        <v>1267</v>
      </c>
      <c r="M178" s="1" t="s">
        <v>1268</v>
      </c>
      <c r="N178" s="4">
        <f t="shared" si="1"/>
        <v>10</v>
      </c>
      <c r="O178" s="4">
        <f t="shared" si="2"/>
        <v>8</v>
      </c>
      <c r="P178" s="4">
        <f t="shared" si="3"/>
        <v>49</v>
      </c>
      <c r="Q178" s="4" t="str">
        <f t="shared" si="4"/>
        <v>FL</v>
      </c>
    </row>
    <row r="179" hidden="1">
      <c r="A179" s="1" t="s">
        <v>1269</v>
      </c>
      <c r="B179" s="5" t="s">
        <v>1270</v>
      </c>
      <c r="C179" s="1" t="s">
        <v>1271</v>
      </c>
      <c r="D179" s="5" t="s">
        <v>1272</v>
      </c>
      <c r="E179" s="6">
        <v>4.9</v>
      </c>
      <c r="F179" s="1" t="s">
        <v>537</v>
      </c>
      <c r="G179" s="1" t="s">
        <v>33</v>
      </c>
      <c r="H179" s="1" t="s">
        <v>456</v>
      </c>
      <c r="I179" s="2" t="s">
        <v>23</v>
      </c>
      <c r="J179" s="1" t="s">
        <v>1273</v>
      </c>
      <c r="K179" s="1" t="s">
        <v>142</v>
      </c>
      <c r="L179" s="1" t="s">
        <v>1274</v>
      </c>
      <c r="M179" s="1" t="s">
        <v>1275</v>
      </c>
      <c r="N179" s="4">
        <f t="shared" si="1"/>
        <v>45</v>
      </c>
      <c r="O179" s="4">
        <f t="shared" si="2"/>
        <v>16</v>
      </c>
      <c r="P179" s="4">
        <f t="shared" si="3"/>
        <v>249</v>
      </c>
      <c r="Q179" s="4" t="str">
        <f t="shared" si="4"/>
        <v>India</v>
      </c>
    </row>
    <row r="180" hidden="1">
      <c r="A180" s="1" t="s">
        <v>1276</v>
      </c>
      <c r="B180" s="5" t="s">
        <v>1277</v>
      </c>
      <c r="C180" s="1" t="s">
        <v>1278</v>
      </c>
      <c r="D180" s="5" t="s">
        <v>1279</v>
      </c>
      <c r="E180" s="6">
        <v>4.9</v>
      </c>
      <c r="F180" s="1" t="s">
        <v>537</v>
      </c>
      <c r="G180" s="1" t="s">
        <v>54</v>
      </c>
      <c r="H180" s="1" t="s">
        <v>44</v>
      </c>
      <c r="I180" s="2" t="s">
        <v>55</v>
      </c>
      <c r="J180" s="1" t="s">
        <v>1280</v>
      </c>
      <c r="K180" s="1" t="s">
        <v>108</v>
      </c>
      <c r="L180" s="1" t="s">
        <v>1281</v>
      </c>
      <c r="M180" s="1" t="s">
        <v>1282</v>
      </c>
      <c r="N180" s="4">
        <f t="shared" si="1"/>
        <v>30</v>
      </c>
      <c r="O180" s="4">
        <f t="shared" si="2"/>
        <v>16</v>
      </c>
      <c r="P180" s="4">
        <f t="shared" si="3"/>
        <v>49</v>
      </c>
      <c r="Q180" s="4" t="str">
        <f t="shared" si="4"/>
        <v>Poland</v>
      </c>
    </row>
    <row r="181" hidden="1">
      <c r="A181" s="1" t="s">
        <v>1283</v>
      </c>
      <c r="B181" s="5" t="s">
        <v>1284</v>
      </c>
      <c r="C181" s="1" t="s">
        <v>1285</v>
      </c>
      <c r="D181" s="5" t="s">
        <v>1286</v>
      </c>
      <c r="E181" s="6">
        <v>5.0</v>
      </c>
      <c r="F181" s="1" t="s">
        <v>232</v>
      </c>
      <c r="G181" s="1" t="s">
        <v>140</v>
      </c>
      <c r="H181" s="1" t="s">
        <v>44</v>
      </c>
      <c r="I181" s="7" t="s">
        <v>98</v>
      </c>
      <c r="J181" s="1" t="s">
        <v>1287</v>
      </c>
      <c r="K181" s="1" t="s">
        <v>274</v>
      </c>
      <c r="L181" s="1" t="s">
        <v>1288</v>
      </c>
      <c r="M181" s="1" t="s">
        <v>1289</v>
      </c>
      <c r="N181" s="4">
        <f t="shared" si="1"/>
        <v>65</v>
      </c>
      <c r="O181" s="4">
        <f t="shared" si="2"/>
        <v>2</v>
      </c>
      <c r="P181" s="4">
        <f t="shared" si="3"/>
        <v>9</v>
      </c>
      <c r="Q181" s="4" t="str">
        <f t="shared" si="4"/>
        <v>Poland</v>
      </c>
    </row>
    <row r="182" hidden="1">
      <c r="A182" s="1" t="s">
        <v>1290</v>
      </c>
      <c r="B182" s="5" t="s">
        <v>1291</v>
      </c>
      <c r="C182" s="1" t="s">
        <v>1292</v>
      </c>
      <c r="D182" s="5" t="s">
        <v>1293</v>
      </c>
      <c r="E182" s="6">
        <v>5.0</v>
      </c>
      <c r="F182" s="1" t="s">
        <v>537</v>
      </c>
      <c r="G182" s="1" t="s">
        <v>140</v>
      </c>
      <c r="H182" s="1" t="s">
        <v>456</v>
      </c>
      <c r="I182" s="2" t="s">
        <v>23</v>
      </c>
      <c r="J182" s="1" t="s">
        <v>551</v>
      </c>
      <c r="K182" s="1" t="s">
        <v>35</v>
      </c>
      <c r="L182" s="1" t="s">
        <v>1294</v>
      </c>
      <c r="M182" s="1" t="s">
        <v>1295</v>
      </c>
      <c r="N182" s="4">
        <f t="shared" si="1"/>
        <v>20</v>
      </c>
      <c r="O182" s="4">
        <f t="shared" si="2"/>
        <v>16</v>
      </c>
      <c r="P182" s="4">
        <f t="shared" si="3"/>
        <v>249</v>
      </c>
      <c r="Q182" s="4" t="str">
        <f t="shared" si="4"/>
        <v>India</v>
      </c>
    </row>
    <row r="183" hidden="1">
      <c r="A183" s="1" t="s">
        <v>1296</v>
      </c>
      <c r="B183" s="5" t="s">
        <v>1297</v>
      </c>
      <c r="C183" s="1" t="s">
        <v>1298</v>
      </c>
      <c r="D183" s="5" t="s">
        <v>1299</v>
      </c>
      <c r="E183" s="6">
        <v>5.0</v>
      </c>
      <c r="F183" s="1" t="s">
        <v>217</v>
      </c>
      <c r="G183" s="1" t="s">
        <v>54</v>
      </c>
      <c r="H183" s="1" t="s">
        <v>1300</v>
      </c>
      <c r="I183" s="7" t="s">
        <v>98</v>
      </c>
      <c r="J183" s="1" t="s">
        <v>1301</v>
      </c>
      <c r="K183" s="1" t="s">
        <v>35</v>
      </c>
      <c r="L183" s="1" t="s">
        <v>1302</v>
      </c>
      <c r="M183" s="1" t="s">
        <v>1303</v>
      </c>
      <c r="N183" s="4">
        <f t="shared" si="1"/>
        <v>20</v>
      </c>
      <c r="O183" s="4">
        <f t="shared" si="2"/>
        <v>17</v>
      </c>
      <c r="P183" s="4">
        <f t="shared" si="3"/>
        <v>9</v>
      </c>
      <c r="Q183" s="4" t="str">
        <f t="shared" si="4"/>
        <v>PA</v>
      </c>
    </row>
    <row r="184" hidden="1">
      <c r="A184" s="1" t="s">
        <v>1304</v>
      </c>
      <c r="B184" s="5" t="s">
        <v>1305</v>
      </c>
      <c r="C184" s="1" t="s">
        <v>1306</v>
      </c>
      <c r="D184" s="5" t="s">
        <v>1307</v>
      </c>
      <c r="E184" s="6">
        <v>4.9</v>
      </c>
      <c r="F184" s="1" t="s">
        <v>272</v>
      </c>
      <c r="G184" s="1" t="s">
        <v>140</v>
      </c>
      <c r="H184" s="1" t="s">
        <v>194</v>
      </c>
      <c r="I184" s="2" t="s">
        <v>55</v>
      </c>
      <c r="J184" s="1" t="s">
        <v>1308</v>
      </c>
      <c r="K184" s="1" t="s">
        <v>25</v>
      </c>
      <c r="L184" s="1" t="s">
        <v>1309</v>
      </c>
      <c r="M184" s="1" t="s">
        <v>1310</v>
      </c>
      <c r="N184" s="4">
        <f t="shared" si="1"/>
        <v>25</v>
      </c>
      <c r="O184" s="4">
        <f t="shared" si="2"/>
        <v>5</v>
      </c>
      <c r="P184" s="4">
        <f t="shared" si="3"/>
        <v>49</v>
      </c>
      <c r="Q184" s="4" t="str">
        <f t="shared" si="4"/>
        <v>MA</v>
      </c>
    </row>
    <row r="185" hidden="1">
      <c r="A185" s="1" t="s">
        <v>1311</v>
      </c>
      <c r="B185" s="5" t="s">
        <v>1312</v>
      </c>
      <c r="C185" s="1" t="s">
        <v>1313</v>
      </c>
      <c r="D185" s="5" t="s">
        <v>1314</v>
      </c>
      <c r="E185" s="6">
        <v>4.9</v>
      </c>
      <c r="F185" s="1" t="s">
        <v>1015</v>
      </c>
      <c r="G185" s="1" t="s">
        <v>54</v>
      </c>
      <c r="H185" s="1" t="s">
        <v>22</v>
      </c>
      <c r="I185" s="2" t="s">
        <v>1155</v>
      </c>
      <c r="J185" s="1" t="s">
        <v>1315</v>
      </c>
      <c r="K185" s="1" t="s">
        <v>180</v>
      </c>
      <c r="L185" s="1" t="s">
        <v>1316</v>
      </c>
      <c r="M185" s="1" t="s">
        <v>1317</v>
      </c>
      <c r="N185" s="4">
        <f t="shared" si="1"/>
        <v>10</v>
      </c>
      <c r="O185" s="4">
        <f t="shared" si="2"/>
        <v>23</v>
      </c>
      <c r="P185" s="4">
        <f t="shared" si="3"/>
        <v>9999</v>
      </c>
      <c r="Q185" s="4" t="str">
        <f t="shared" si="4"/>
        <v>NY</v>
      </c>
    </row>
    <row r="186" hidden="1">
      <c r="A186" s="1" t="s">
        <v>1318</v>
      </c>
      <c r="B186" s="5" t="s">
        <v>1319</v>
      </c>
      <c r="C186" s="1" t="s">
        <v>1320</v>
      </c>
      <c r="D186" s="5" t="s">
        <v>1321</v>
      </c>
      <c r="E186" s="6">
        <v>4.8</v>
      </c>
      <c r="F186" s="1" t="s">
        <v>1008</v>
      </c>
      <c r="G186" s="1" t="s">
        <v>140</v>
      </c>
      <c r="H186" s="1" t="s">
        <v>22</v>
      </c>
      <c r="I186" s="2" t="s">
        <v>23</v>
      </c>
      <c r="J186" s="1" t="s">
        <v>352</v>
      </c>
      <c r="K186" s="1" t="s">
        <v>108</v>
      </c>
      <c r="L186" s="1" t="s">
        <v>1322</v>
      </c>
      <c r="M186" s="1" t="s">
        <v>1323</v>
      </c>
      <c r="N186" s="4">
        <f t="shared" si="1"/>
        <v>30</v>
      </c>
      <c r="O186" s="4">
        <f t="shared" si="2"/>
        <v>15</v>
      </c>
      <c r="P186" s="4">
        <f t="shared" si="3"/>
        <v>249</v>
      </c>
      <c r="Q186" s="4" t="str">
        <f t="shared" si="4"/>
        <v>India</v>
      </c>
    </row>
    <row r="187" hidden="1">
      <c r="A187" s="1" t="s">
        <v>1324</v>
      </c>
      <c r="B187" s="5" t="s">
        <v>1325</v>
      </c>
      <c r="C187" s="1" t="s">
        <v>1326</v>
      </c>
      <c r="D187" s="5" t="s">
        <v>1327</v>
      </c>
      <c r="E187" s="6">
        <v>4.8</v>
      </c>
      <c r="F187" s="1" t="s">
        <v>674</v>
      </c>
      <c r="G187" s="1" t="s">
        <v>140</v>
      </c>
      <c r="H187" s="1" t="s">
        <v>456</v>
      </c>
      <c r="I187" s="2" t="s">
        <v>23</v>
      </c>
      <c r="J187" s="1" t="s">
        <v>926</v>
      </c>
      <c r="K187" s="1" t="s">
        <v>35</v>
      </c>
      <c r="L187" s="1" t="s">
        <v>1328</v>
      </c>
      <c r="M187" s="1" t="s">
        <v>1329</v>
      </c>
      <c r="N187" s="4">
        <f t="shared" si="1"/>
        <v>20</v>
      </c>
      <c r="O187" s="4">
        <f t="shared" si="2"/>
        <v>25</v>
      </c>
      <c r="P187" s="4">
        <f t="shared" si="3"/>
        <v>249</v>
      </c>
      <c r="Q187" s="4" t="str">
        <f t="shared" si="4"/>
        <v>CO</v>
      </c>
    </row>
    <row r="188" hidden="1">
      <c r="A188" s="1" t="s">
        <v>1330</v>
      </c>
      <c r="B188" s="5" t="s">
        <v>1331</v>
      </c>
      <c r="C188" s="1" t="s">
        <v>1332</v>
      </c>
      <c r="D188" s="5" t="s">
        <v>1333</v>
      </c>
      <c r="E188" s="6">
        <v>5.0</v>
      </c>
      <c r="F188" s="1" t="s">
        <v>106</v>
      </c>
      <c r="G188" s="1" t="s">
        <v>54</v>
      </c>
      <c r="H188" s="1" t="s">
        <v>22</v>
      </c>
      <c r="I188" s="2" t="s">
        <v>55</v>
      </c>
      <c r="J188" s="1" t="s">
        <v>1334</v>
      </c>
      <c r="K188" s="1" t="s">
        <v>57</v>
      </c>
      <c r="L188" s="1" t="s">
        <v>1335</v>
      </c>
      <c r="M188" s="1" t="s">
        <v>1336</v>
      </c>
      <c r="N188" s="4">
        <f t="shared" si="1"/>
        <v>50</v>
      </c>
      <c r="O188" s="4">
        <f t="shared" si="2"/>
        <v>7</v>
      </c>
      <c r="P188" s="4">
        <f t="shared" si="3"/>
        <v>49</v>
      </c>
      <c r="Q188" s="4" t="str">
        <f t="shared" si="4"/>
        <v>Ukraine</v>
      </c>
    </row>
    <row r="189" hidden="1">
      <c r="A189" s="1" t="s">
        <v>1337</v>
      </c>
      <c r="B189" s="5" t="s">
        <v>1338</v>
      </c>
      <c r="C189" s="1" t="s">
        <v>1339</v>
      </c>
      <c r="D189" s="5" t="s">
        <v>1340</v>
      </c>
      <c r="E189" s="6">
        <v>5.0</v>
      </c>
      <c r="F189" s="1" t="s">
        <v>599</v>
      </c>
      <c r="G189" s="1" t="s">
        <v>140</v>
      </c>
      <c r="H189" s="1" t="s">
        <v>194</v>
      </c>
      <c r="I189" s="2" t="s">
        <v>55</v>
      </c>
      <c r="J189" s="1" t="s">
        <v>1341</v>
      </c>
      <c r="K189" s="1" t="s">
        <v>35</v>
      </c>
      <c r="L189" s="1" t="s">
        <v>1342</v>
      </c>
      <c r="M189" s="1" t="s">
        <v>1343</v>
      </c>
      <c r="N189" s="4">
        <f t="shared" si="1"/>
        <v>20</v>
      </c>
      <c r="O189" s="4">
        <f t="shared" si="2"/>
        <v>22</v>
      </c>
      <c r="P189" s="4">
        <f t="shared" si="3"/>
        <v>49</v>
      </c>
      <c r="Q189" s="4" t="str">
        <f t="shared" si="4"/>
        <v>KS</v>
      </c>
    </row>
    <row r="190" hidden="1">
      <c r="A190" s="1" t="s">
        <v>1344</v>
      </c>
      <c r="B190" s="5" t="s">
        <v>1345</v>
      </c>
      <c r="C190" s="1" t="s">
        <v>1346</v>
      </c>
      <c r="D190" s="5" t="s">
        <v>1347</v>
      </c>
      <c r="E190" s="6">
        <v>4.6</v>
      </c>
      <c r="F190" s="1" t="s">
        <v>263</v>
      </c>
      <c r="G190" s="1" t="s">
        <v>264</v>
      </c>
      <c r="H190" s="1" t="s">
        <v>194</v>
      </c>
      <c r="I190" s="2" t="s">
        <v>23</v>
      </c>
      <c r="J190" s="1" t="s">
        <v>179</v>
      </c>
      <c r="K190" s="1" t="s">
        <v>108</v>
      </c>
      <c r="L190" s="1" t="s">
        <v>1348</v>
      </c>
      <c r="M190" s="1" t="s">
        <v>1349</v>
      </c>
      <c r="N190" s="4">
        <f t="shared" si="1"/>
        <v>30</v>
      </c>
      <c r="O190" s="4">
        <f t="shared" si="2"/>
        <v>21</v>
      </c>
      <c r="P190" s="4">
        <f t="shared" si="3"/>
        <v>249</v>
      </c>
      <c r="Q190" s="4" t="str">
        <f t="shared" si="4"/>
        <v>United Kingdom</v>
      </c>
    </row>
    <row r="191" hidden="1">
      <c r="A191" s="1" t="s">
        <v>1350</v>
      </c>
      <c r="B191" s="5" t="s">
        <v>1351</v>
      </c>
      <c r="C191" s="1" t="s">
        <v>1352</v>
      </c>
      <c r="D191" s="5" t="s">
        <v>1353</v>
      </c>
      <c r="E191" s="6">
        <v>4.9</v>
      </c>
      <c r="F191" s="1" t="s">
        <v>781</v>
      </c>
      <c r="G191" s="1" t="s">
        <v>54</v>
      </c>
      <c r="H191" s="1" t="s">
        <v>22</v>
      </c>
      <c r="I191" s="2" t="s">
        <v>23</v>
      </c>
      <c r="J191" s="1" t="s">
        <v>1354</v>
      </c>
      <c r="K191" s="1" t="s">
        <v>108</v>
      </c>
      <c r="L191" s="1" t="s">
        <v>1355</v>
      </c>
      <c r="M191" s="1" t="s">
        <v>1356</v>
      </c>
      <c r="N191" s="4">
        <f t="shared" si="1"/>
        <v>30</v>
      </c>
      <c r="O191" s="4">
        <f t="shared" si="2"/>
        <v>18</v>
      </c>
      <c r="P191" s="4">
        <f t="shared" si="3"/>
        <v>249</v>
      </c>
      <c r="Q191" s="4" t="str">
        <f t="shared" si="4"/>
        <v>Serbia</v>
      </c>
    </row>
    <row r="192" hidden="1">
      <c r="A192" s="1" t="s">
        <v>1357</v>
      </c>
      <c r="B192" s="5" t="s">
        <v>1358</v>
      </c>
      <c r="C192" s="1" t="s">
        <v>1359</v>
      </c>
      <c r="D192" s="5" t="s">
        <v>1360</v>
      </c>
      <c r="E192" s="6">
        <v>5.0</v>
      </c>
      <c r="F192" s="1" t="s">
        <v>1361</v>
      </c>
      <c r="G192" s="1" t="s">
        <v>21</v>
      </c>
      <c r="H192" s="1" t="s">
        <v>64</v>
      </c>
      <c r="I192" s="2" t="s">
        <v>55</v>
      </c>
      <c r="J192" s="1" t="s">
        <v>1362</v>
      </c>
      <c r="K192" s="1" t="s">
        <v>142</v>
      </c>
      <c r="L192" s="1" t="s">
        <v>1363</v>
      </c>
      <c r="M192" s="1" t="s">
        <v>1364</v>
      </c>
      <c r="N192" s="4">
        <f t="shared" si="1"/>
        <v>45</v>
      </c>
      <c r="O192" s="4">
        <f t="shared" si="2"/>
        <v>20</v>
      </c>
      <c r="P192" s="4">
        <f t="shared" si="3"/>
        <v>49</v>
      </c>
      <c r="Q192" s="4" t="str">
        <f t="shared" si="4"/>
        <v>GA</v>
      </c>
    </row>
    <row r="193" hidden="1">
      <c r="A193" s="1" t="s">
        <v>1365</v>
      </c>
      <c r="B193" s="5" t="s">
        <v>1366</v>
      </c>
      <c r="C193" s="1" t="s">
        <v>1367</v>
      </c>
      <c r="D193" s="5" t="s">
        <v>1368</v>
      </c>
      <c r="E193" s="6">
        <v>4.9</v>
      </c>
      <c r="F193" s="1" t="s">
        <v>42</v>
      </c>
      <c r="G193" s="1" t="s">
        <v>97</v>
      </c>
      <c r="H193" s="1" t="s">
        <v>64</v>
      </c>
      <c r="I193" s="2" t="s">
        <v>55</v>
      </c>
      <c r="J193" s="1" t="s">
        <v>1369</v>
      </c>
      <c r="K193" s="1" t="s">
        <v>142</v>
      </c>
      <c r="L193" s="1" t="s">
        <v>1370</v>
      </c>
      <c r="M193" s="1" t="s">
        <v>1371</v>
      </c>
      <c r="N193" s="4">
        <f t="shared" si="1"/>
        <v>45</v>
      </c>
      <c r="O193" s="4">
        <f t="shared" si="2"/>
        <v>8</v>
      </c>
      <c r="P193" s="4">
        <f t="shared" si="3"/>
        <v>49</v>
      </c>
      <c r="Q193" s="4" t="str">
        <f t="shared" si="4"/>
        <v>MI</v>
      </c>
    </row>
    <row r="194" hidden="1">
      <c r="A194" s="1" t="s">
        <v>1372</v>
      </c>
      <c r="B194" s="5" t="s">
        <v>1373</v>
      </c>
      <c r="C194" s="1" t="s">
        <v>1374</v>
      </c>
      <c r="D194" s="5" t="s">
        <v>1375</v>
      </c>
      <c r="E194" s="6">
        <v>4.7</v>
      </c>
      <c r="F194" s="1" t="s">
        <v>106</v>
      </c>
      <c r="G194" s="1" t="s">
        <v>54</v>
      </c>
      <c r="H194" s="1" t="s">
        <v>21</v>
      </c>
      <c r="I194" s="2" t="s">
        <v>23</v>
      </c>
      <c r="J194" s="1" t="s">
        <v>1376</v>
      </c>
      <c r="K194" s="1" t="s">
        <v>35</v>
      </c>
      <c r="L194" s="1" t="s">
        <v>1377</v>
      </c>
      <c r="M194" s="1" t="s">
        <v>1378</v>
      </c>
      <c r="N194" s="4">
        <f t="shared" si="1"/>
        <v>20</v>
      </c>
      <c r="O194" s="4">
        <f t="shared" si="2"/>
        <v>7</v>
      </c>
      <c r="P194" s="4">
        <f t="shared" si="3"/>
        <v>249</v>
      </c>
      <c r="Q194" s="4" t="str">
        <f t="shared" si="4"/>
        <v>NY</v>
      </c>
    </row>
    <row r="195" hidden="1">
      <c r="A195" s="1" t="s">
        <v>1379</v>
      </c>
      <c r="B195" s="5" t="s">
        <v>1380</v>
      </c>
      <c r="C195" s="1" t="s">
        <v>1381</v>
      </c>
      <c r="D195" s="5" t="s">
        <v>1382</v>
      </c>
      <c r="E195" s="6">
        <v>4.8</v>
      </c>
      <c r="F195" s="1" t="s">
        <v>1168</v>
      </c>
      <c r="G195" s="1" t="s">
        <v>140</v>
      </c>
      <c r="H195" s="1" t="s">
        <v>22</v>
      </c>
      <c r="I195" s="2" t="s">
        <v>124</v>
      </c>
      <c r="J195" s="1" t="s">
        <v>912</v>
      </c>
      <c r="K195" s="1" t="s">
        <v>66</v>
      </c>
      <c r="L195" s="1" t="s">
        <v>1383</v>
      </c>
      <c r="M195" s="1" t="s">
        <v>1384</v>
      </c>
      <c r="N195" s="4">
        <f t="shared" si="1"/>
        <v>40</v>
      </c>
      <c r="O195" s="4">
        <f t="shared" si="2"/>
        <v>24</v>
      </c>
      <c r="P195" s="4">
        <f t="shared" si="3"/>
        <v>999</v>
      </c>
      <c r="Q195" s="4" t="str">
        <f t="shared" si="4"/>
        <v>India</v>
      </c>
    </row>
    <row r="196" hidden="1">
      <c r="A196" s="1" t="s">
        <v>1385</v>
      </c>
      <c r="B196" s="5" t="s">
        <v>1386</v>
      </c>
      <c r="C196" s="1" t="s">
        <v>1387</v>
      </c>
      <c r="D196" s="5" t="s">
        <v>1388</v>
      </c>
      <c r="E196" s="6">
        <v>4.8</v>
      </c>
      <c r="F196" s="1" t="s">
        <v>42</v>
      </c>
      <c r="G196" s="1" t="s">
        <v>116</v>
      </c>
      <c r="H196" s="1" t="s">
        <v>64</v>
      </c>
      <c r="I196" s="2" t="s">
        <v>23</v>
      </c>
      <c r="J196" s="1" t="s">
        <v>1376</v>
      </c>
      <c r="K196" s="1" t="s">
        <v>35</v>
      </c>
      <c r="L196" s="1" t="s">
        <v>1389</v>
      </c>
      <c r="M196" s="1" t="s">
        <v>1390</v>
      </c>
      <c r="N196" s="4">
        <f t="shared" si="1"/>
        <v>20</v>
      </c>
      <c r="O196" s="4">
        <f t="shared" si="2"/>
        <v>8</v>
      </c>
      <c r="P196" s="4">
        <f t="shared" si="3"/>
        <v>249</v>
      </c>
      <c r="Q196" s="4" t="str">
        <f t="shared" si="4"/>
        <v>NY</v>
      </c>
    </row>
    <row r="197" hidden="1">
      <c r="A197" s="1" t="s">
        <v>1391</v>
      </c>
      <c r="B197" s="5" t="s">
        <v>1392</v>
      </c>
      <c r="C197" s="1" t="s">
        <v>1393</v>
      </c>
      <c r="D197" s="5" t="s">
        <v>1394</v>
      </c>
      <c r="E197" s="6">
        <v>5.0</v>
      </c>
      <c r="F197" s="1" t="s">
        <v>1361</v>
      </c>
      <c r="G197" s="1" t="s">
        <v>33</v>
      </c>
      <c r="H197" s="1" t="s">
        <v>22</v>
      </c>
      <c r="I197" s="2" t="s">
        <v>55</v>
      </c>
      <c r="J197" s="1" t="s">
        <v>742</v>
      </c>
      <c r="K197" s="1" t="s">
        <v>133</v>
      </c>
      <c r="L197" s="1" t="s">
        <v>1395</v>
      </c>
      <c r="M197" s="1" t="s">
        <v>1396</v>
      </c>
      <c r="N197" s="4">
        <f t="shared" si="1"/>
        <v>60</v>
      </c>
      <c r="O197" s="4">
        <f t="shared" si="2"/>
        <v>20</v>
      </c>
      <c r="P197" s="4">
        <f t="shared" si="3"/>
        <v>49</v>
      </c>
      <c r="Q197" s="4" t="str">
        <f t="shared" si="4"/>
        <v>Serbia</v>
      </c>
    </row>
    <row r="198" hidden="1">
      <c r="A198" s="1" t="s">
        <v>1397</v>
      </c>
      <c r="B198" s="5" t="s">
        <v>1398</v>
      </c>
      <c r="C198" s="1" t="s">
        <v>1399</v>
      </c>
      <c r="D198" s="5" t="s">
        <v>1400</v>
      </c>
      <c r="E198" s="6">
        <v>4.9</v>
      </c>
      <c r="F198" s="1" t="s">
        <v>53</v>
      </c>
      <c r="G198" s="1" t="s">
        <v>54</v>
      </c>
      <c r="H198" s="1" t="s">
        <v>44</v>
      </c>
      <c r="I198" s="7" t="s">
        <v>98</v>
      </c>
      <c r="J198" s="1" t="s">
        <v>1401</v>
      </c>
      <c r="K198" s="1" t="s">
        <v>25</v>
      </c>
      <c r="L198" s="1" t="s">
        <v>1402</v>
      </c>
      <c r="M198" s="1" t="s">
        <v>1403</v>
      </c>
      <c r="N198" s="4">
        <f t="shared" si="1"/>
        <v>25</v>
      </c>
      <c r="O198" s="4">
        <f t="shared" si="2"/>
        <v>10</v>
      </c>
      <c r="P198" s="4">
        <f t="shared" si="3"/>
        <v>9</v>
      </c>
      <c r="Q198" s="4" t="str">
        <f t="shared" si="4"/>
        <v>CA</v>
      </c>
    </row>
    <row r="199" hidden="1">
      <c r="A199" s="1" t="s">
        <v>1404</v>
      </c>
      <c r="B199" s="5" t="s">
        <v>1405</v>
      </c>
      <c r="C199" s="1" t="s">
        <v>1406</v>
      </c>
      <c r="D199" s="5" t="s">
        <v>1407</v>
      </c>
      <c r="E199" s="6">
        <v>4.9</v>
      </c>
      <c r="F199" s="1" t="s">
        <v>217</v>
      </c>
      <c r="G199" s="1" t="s">
        <v>140</v>
      </c>
      <c r="H199" s="1" t="s">
        <v>22</v>
      </c>
      <c r="I199" s="2" t="s">
        <v>23</v>
      </c>
      <c r="J199" s="1" t="s">
        <v>132</v>
      </c>
      <c r="K199" s="1" t="s">
        <v>180</v>
      </c>
      <c r="L199" s="1" t="s">
        <v>1408</v>
      </c>
      <c r="M199" s="1" t="s">
        <v>1409</v>
      </c>
      <c r="N199" s="4">
        <f t="shared" si="1"/>
        <v>10</v>
      </c>
      <c r="O199" s="4">
        <f t="shared" si="2"/>
        <v>17</v>
      </c>
      <c r="P199" s="4">
        <f t="shared" si="3"/>
        <v>249</v>
      </c>
      <c r="Q199" s="4" t="str">
        <f t="shared" si="4"/>
        <v>Canada</v>
      </c>
    </row>
    <row r="200" hidden="1">
      <c r="A200" s="1" t="s">
        <v>1410</v>
      </c>
      <c r="B200" s="5" t="s">
        <v>1411</v>
      </c>
      <c r="C200" s="1" t="s">
        <v>1412</v>
      </c>
      <c r="D200" s="5" t="s">
        <v>1413</v>
      </c>
      <c r="E200" s="6">
        <v>4.9</v>
      </c>
      <c r="F200" s="1" t="s">
        <v>171</v>
      </c>
      <c r="G200" s="1" t="s">
        <v>140</v>
      </c>
      <c r="H200" s="1" t="s">
        <v>22</v>
      </c>
      <c r="I200" s="2" t="s">
        <v>23</v>
      </c>
      <c r="J200" s="1" t="s">
        <v>273</v>
      </c>
      <c r="K200" s="1" t="s">
        <v>790</v>
      </c>
      <c r="L200" s="1" t="s">
        <v>1414</v>
      </c>
      <c r="M200" s="1" t="s">
        <v>1415</v>
      </c>
      <c r="N200" s="4">
        <f t="shared" si="1"/>
        <v>33</v>
      </c>
      <c r="O200" s="4">
        <f t="shared" si="2"/>
        <v>14</v>
      </c>
      <c r="P200" s="4">
        <f t="shared" si="3"/>
        <v>249</v>
      </c>
      <c r="Q200" s="4" t="str">
        <f t="shared" si="4"/>
        <v>Ukraine</v>
      </c>
    </row>
    <row r="201" hidden="1">
      <c r="A201" s="1" t="s">
        <v>1416</v>
      </c>
      <c r="B201" s="5" t="s">
        <v>1417</v>
      </c>
      <c r="C201" s="1" t="s">
        <v>1418</v>
      </c>
      <c r="D201" s="5" t="s">
        <v>1419</v>
      </c>
      <c r="E201" s="6">
        <v>4.9</v>
      </c>
      <c r="F201" s="1" t="s">
        <v>73</v>
      </c>
      <c r="G201" s="1" t="s">
        <v>54</v>
      </c>
      <c r="H201" s="1" t="s">
        <v>21</v>
      </c>
      <c r="I201" s="2" t="s">
        <v>23</v>
      </c>
      <c r="J201" s="1" t="s">
        <v>538</v>
      </c>
      <c r="K201" s="1" t="s">
        <v>180</v>
      </c>
      <c r="L201" s="1" t="s">
        <v>1420</v>
      </c>
      <c r="M201" s="1" t="s">
        <v>1421</v>
      </c>
      <c r="N201" s="4">
        <f t="shared" si="1"/>
        <v>10</v>
      </c>
      <c r="O201" s="4">
        <f t="shared" si="2"/>
        <v>19</v>
      </c>
      <c r="P201" s="4">
        <f t="shared" si="3"/>
        <v>249</v>
      </c>
      <c r="Q201" s="4" t="str">
        <f t="shared" si="4"/>
        <v>IL</v>
      </c>
    </row>
    <row r="202" hidden="1">
      <c r="A202" s="1" t="s">
        <v>1422</v>
      </c>
      <c r="B202" s="5" t="s">
        <v>1423</v>
      </c>
      <c r="C202" s="1" t="s">
        <v>1424</v>
      </c>
      <c r="D202" s="5" t="s">
        <v>1425</v>
      </c>
      <c r="E202" s="6">
        <v>5.0</v>
      </c>
      <c r="F202" s="1" t="s">
        <v>1015</v>
      </c>
      <c r="G202" s="1" t="s">
        <v>54</v>
      </c>
      <c r="H202" s="1" t="s">
        <v>44</v>
      </c>
      <c r="I202" s="2" t="s">
        <v>124</v>
      </c>
      <c r="J202" s="1" t="s">
        <v>82</v>
      </c>
      <c r="K202" s="1" t="s">
        <v>180</v>
      </c>
      <c r="L202" s="1" t="s">
        <v>1426</v>
      </c>
      <c r="M202" s="1" t="s">
        <v>1427</v>
      </c>
      <c r="N202" s="4">
        <f t="shared" si="1"/>
        <v>10</v>
      </c>
      <c r="O202" s="4">
        <f t="shared" si="2"/>
        <v>23</v>
      </c>
      <c r="P202" s="4">
        <f t="shared" si="3"/>
        <v>999</v>
      </c>
      <c r="Q202" s="4" t="str">
        <f t="shared" si="4"/>
        <v>Poland</v>
      </c>
    </row>
    <row r="203" hidden="1">
      <c r="A203" s="1" t="s">
        <v>1428</v>
      </c>
      <c r="B203" s="5" t="s">
        <v>1429</v>
      </c>
      <c r="C203" s="1" t="s">
        <v>1430</v>
      </c>
      <c r="D203" s="5" t="s">
        <v>1431</v>
      </c>
      <c r="E203" s="6">
        <v>4.8</v>
      </c>
      <c r="F203" s="1" t="s">
        <v>511</v>
      </c>
      <c r="G203" s="1" t="s">
        <v>97</v>
      </c>
      <c r="H203" s="1" t="s">
        <v>194</v>
      </c>
      <c r="I203" s="2" t="s">
        <v>55</v>
      </c>
      <c r="J203" s="1" t="s">
        <v>1432</v>
      </c>
      <c r="K203" s="1" t="s">
        <v>180</v>
      </c>
      <c r="L203" s="1" t="s">
        <v>1433</v>
      </c>
      <c r="M203" s="1" t="s">
        <v>1434</v>
      </c>
      <c r="N203" s="4">
        <f t="shared" si="1"/>
        <v>10</v>
      </c>
      <c r="O203" s="4">
        <f t="shared" si="2"/>
        <v>9</v>
      </c>
      <c r="P203" s="4">
        <f t="shared" si="3"/>
        <v>49</v>
      </c>
      <c r="Q203" s="4" t="str">
        <f t="shared" si="4"/>
        <v>OR</v>
      </c>
    </row>
    <row r="204" hidden="1">
      <c r="A204" s="1" t="s">
        <v>1435</v>
      </c>
      <c r="B204" s="5" t="s">
        <v>1436</v>
      </c>
      <c r="C204" s="1" t="s">
        <v>1437</v>
      </c>
      <c r="D204" s="5" t="s">
        <v>1438</v>
      </c>
      <c r="E204" s="6">
        <v>4.8</v>
      </c>
      <c r="F204" s="1" t="s">
        <v>1439</v>
      </c>
      <c r="G204" s="1" t="s">
        <v>97</v>
      </c>
      <c r="H204" s="1" t="s">
        <v>44</v>
      </c>
      <c r="I204" s="2" t="s">
        <v>23</v>
      </c>
      <c r="J204" s="1" t="s">
        <v>282</v>
      </c>
      <c r="K204" s="1" t="s">
        <v>66</v>
      </c>
      <c r="L204" s="1" t="s">
        <v>1440</v>
      </c>
      <c r="M204" s="1" t="s">
        <v>1441</v>
      </c>
      <c r="N204" s="4">
        <f t="shared" si="1"/>
        <v>40</v>
      </c>
      <c r="O204" s="4">
        <f t="shared" si="2"/>
        <v>74</v>
      </c>
      <c r="P204" s="4">
        <f t="shared" si="3"/>
        <v>249</v>
      </c>
      <c r="Q204" s="4" t="str">
        <f t="shared" si="4"/>
        <v>Poland</v>
      </c>
    </row>
    <row r="205" hidden="1">
      <c r="A205" s="1" t="s">
        <v>1442</v>
      </c>
      <c r="B205" s="5" t="s">
        <v>1443</v>
      </c>
      <c r="C205" s="1" t="s">
        <v>1444</v>
      </c>
      <c r="D205" s="5" t="s">
        <v>1445</v>
      </c>
      <c r="E205" s="6">
        <v>5.0</v>
      </c>
      <c r="F205" s="1" t="s">
        <v>674</v>
      </c>
      <c r="G205" s="1" t="s">
        <v>33</v>
      </c>
      <c r="H205" s="1" t="s">
        <v>22</v>
      </c>
      <c r="I205" s="2" t="s">
        <v>55</v>
      </c>
      <c r="J205" s="1" t="s">
        <v>558</v>
      </c>
      <c r="K205" s="1" t="s">
        <v>225</v>
      </c>
      <c r="L205" s="1" t="s">
        <v>1446</v>
      </c>
      <c r="M205" s="1" t="s">
        <v>1447</v>
      </c>
      <c r="N205" s="4">
        <f t="shared" si="1"/>
        <v>70</v>
      </c>
      <c r="O205" s="4">
        <f t="shared" si="2"/>
        <v>25</v>
      </c>
      <c r="P205" s="4">
        <f t="shared" si="3"/>
        <v>49</v>
      </c>
      <c r="Q205" s="4" t="str">
        <f t="shared" si="4"/>
        <v>MA</v>
      </c>
    </row>
    <row r="206" hidden="1">
      <c r="A206" s="1" t="s">
        <v>1448</v>
      </c>
      <c r="B206" s="5" t="s">
        <v>1449</v>
      </c>
      <c r="C206" s="1" t="s">
        <v>1450</v>
      </c>
      <c r="D206" s="5" t="s">
        <v>1451</v>
      </c>
      <c r="E206" s="6">
        <v>5.0</v>
      </c>
      <c r="F206" s="1" t="s">
        <v>240</v>
      </c>
      <c r="G206" s="1" t="s">
        <v>54</v>
      </c>
      <c r="H206" s="1" t="s">
        <v>44</v>
      </c>
      <c r="I206" s="2" t="s">
        <v>55</v>
      </c>
      <c r="J206" s="1" t="s">
        <v>1452</v>
      </c>
      <c r="K206" s="1" t="s">
        <v>35</v>
      </c>
      <c r="L206" s="1" t="s">
        <v>1453</v>
      </c>
      <c r="M206" s="1" t="s">
        <v>1454</v>
      </c>
      <c r="N206" s="4">
        <f t="shared" si="1"/>
        <v>20</v>
      </c>
      <c r="O206" s="4">
        <f t="shared" si="2"/>
        <v>3</v>
      </c>
      <c r="P206" s="4">
        <f t="shared" si="3"/>
        <v>49</v>
      </c>
      <c r="Q206" s="4" t="str">
        <f t="shared" si="4"/>
        <v>Hungary</v>
      </c>
    </row>
    <row r="207" hidden="1">
      <c r="A207" s="1" t="s">
        <v>1455</v>
      </c>
      <c r="B207" s="5" t="s">
        <v>1456</v>
      </c>
      <c r="C207" s="1" t="s">
        <v>1457</v>
      </c>
      <c r="D207" s="5" t="s">
        <v>1458</v>
      </c>
      <c r="E207" s="6">
        <v>5.0</v>
      </c>
      <c r="F207" s="1" t="s">
        <v>511</v>
      </c>
      <c r="G207" s="1" t="s">
        <v>54</v>
      </c>
      <c r="H207" s="1" t="s">
        <v>194</v>
      </c>
      <c r="I207" s="2" t="s">
        <v>55</v>
      </c>
      <c r="J207" s="1" t="s">
        <v>1459</v>
      </c>
      <c r="K207" s="1" t="s">
        <v>35</v>
      </c>
      <c r="L207" s="1" t="s">
        <v>1460</v>
      </c>
      <c r="M207" s="1" t="s">
        <v>1461</v>
      </c>
      <c r="N207" s="4">
        <f t="shared" si="1"/>
        <v>20</v>
      </c>
      <c r="O207" s="4">
        <f t="shared" si="2"/>
        <v>9</v>
      </c>
      <c r="P207" s="4">
        <f t="shared" si="3"/>
        <v>49</v>
      </c>
      <c r="Q207" s="4" t="str">
        <f t="shared" si="4"/>
        <v>United Kingdom</v>
      </c>
    </row>
    <row r="208" hidden="1">
      <c r="A208" s="1" t="s">
        <v>1462</v>
      </c>
      <c r="B208" s="5" t="s">
        <v>1463</v>
      </c>
      <c r="C208" s="1" t="s">
        <v>1464</v>
      </c>
      <c r="D208" s="5" t="s">
        <v>1465</v>
      </c>
      <c r="E208" s="6">
        <v>5.0</v>
      </c>
      <c r="F208" s="1" t="s">
        <v>42</v>
      </c>
      <c r="G208" s="1" t="s">
        <v>43</v>
      </c>
      <c r="H208" s="1" t="s">
        <v>21</v>
      </c>
      <c r="I208" s="2" t="s">
        <v>23</v>
      </c>
      <c r="J208" s="1" t="s">
        <v>1466</v>
      </c>
      <c r="K208" s="1" t="s">
        <v>180</v>
      </c>
      <c r="L208" s="1" t="s">
        <v>1467</v>
      </c>
      <c r="M208" s="1" t="s">
        <v>1468</v>
      </c>
      <c r="N208" s="4">
        <f t="shared" si="1"/>
        <v>10</v>
      </c>
      <c r="O208" s="4">
        <f t="shared" si="2"/>
        <v>8</v>
      </c>
      <c r="P208" s="4">
        <f t="shared" si="3"/>
        <v>249</v>
      </c>
      <c r="Q208" s="4" t="str">
        <f t="shared" si="4"/>
        <v>NC</v>
      </c>
    </row>
    <row r="209" hidden="1">
      <c r="A209" s="1" t="s">
        <v>1469</v>
      </c>
      <c r="B209" s="5" t="s">
        <v>1470</v>
      </c>
      <c r="C209" s="1" t="s">
        <v>1471</v>
      </c>
      <c r="D209" s="5" t="s">
        <v>1472</v>
      </c>
      <c r="E209" s="6">
        <v>4.9</v>
      </c>
      <c r="F209" s="1" t="s">
        <v>171</v>
      </c>
      <c r="G209" s="1" t="s">
        <v>54</v>
      </c>
      <c r="H209" s="1" t="s">
        <v>44</v>
      </c>
      <c r="I209" s="2" t="s">
        <v>23</v>
      </c>
      <c r="J209" s="1" t="s">
        <v>82</v>
      </c>
      <c r="K209" s="1" t="s">
        <v>35</v>
      </c>
      <c r="L209" s="1" t="s">
        <v>1473</v>
      </c>
      <c r="M209" s="1" t="s">
        <v>1474</v>
      </c>
      <c r="N209" s="4">
        <f t="shared" si="1"/>
        <v>20</v>
      </c>
      <c r="O209" s="4">
        <f t="shared" si="2"/>
        <v>14</v>
      </c>
      <c r="P209" s="4">
        <f t="shared" si="3"/>
        <v>249</v>
      </c>
      <c r="Q209" s="4" t="str">
        <f t="shared" si="4"/>
        <v>Poland</v>
      </c>
    </row>
    <row r="210" hidden="1">
      <c r="A210" s="1" t="s">
        <v>1475</v>
      </c>
      <c r="B210" s="5" t="s">
        <v>1476</v>
      </c>
      <c r="C210" s="1" t="s">
        <v>1477</v>
      </c>
      <c r="D210" s="5" t="s">
        <v>1478</v>
      </c>
      <c r="E210" s="6">
        <v>4.8</v>
      </c>
      <c r="F210" s="1" t="s">
        <v>171</v>
      </c>
      <c r="G210" s="1" t="s">
        <v>116</v>
      </c>
      <c r="H210" s="1" t="s">
        <v>22</v>
      </c>
      <c r="I210" s="2" t="s">
        <v>124</v>
      </c>
      <c r="J210" s="1" t="s">
        <v>1479</v>
      </c>
      <c r="K210" s="1" t="s">
        <v>108</v>
      </c>
      <c r="L210" s="1" t="s">
        <v>1480</v>
      </c>
      <c r="M210" s="1" t="s">
        <v>1481</v>
      </c>
      <c r="N210" s="4">
        <f t="shared" si="1"/>
        <v>30</v>
      </c>
      <c r="O210" s="4">
        <f t="shared" si="2"/>
        <v>14</v>
      </c>
      <c r="P210" s="4">
        <f t="shared" si="3"/>
        <v>999</v>
      </c>
      <c r="Q210" s="4" t="str">
        <f t="shared" si="4"/>
        <v>Romania</v>
      </c>
    </row>
    <row r="211" hidden="1">
      <c r="A211" s="1" t="s">
        <v>1482</v>
      </c>
      <c r="B211" s="5" t="s">
        <v>1483</v>
      </c>
      <c r="C211" s="1" t="s">
        <v>1484</v>
      </c>
      <c r="D211" s="5" t="s">
        <v>1485</v>
      </c>
      <c r="E211" s="6">
        <v>4.9</v>
      </c>
      <c r="F211" s="1" t="s">
        <v>53</v>
      </c>
      <c r="G211" s="1" t="s">
        <v>140</v>
      </c>
      <c r="H211" s="1" t="s">
        <v>22</v>
      </c>
      <c r="I211" s="2" t="s">
        <v>23</v>
      </c>
      <c r="J211" s="1" t="s">
        <v>1334</v>
      </c>
      <c r="K211" s="1" t="s">
        <v>25</v>
      </c>
      <c r="L211" s="1" t="s">
        <v>1486</v>
      </c>
      <c r="M211" s="1" t="s">
        <v>1487</v>
      </c>
      <c r="N211" s="4">
        <f t="shared" si="1"/>
        <v>25</v>
      </c>
      <c r="O211" s="4">
        <f t="shared" si="2"/>
        <v>10</v>
      </c>
      <c r="P211" s="4">
        <f t="shared" si="3"/>
        <v>249</v>
      </c>
      <c r="Q211" s="4" t="str">
        <f t="shared" si="4"/>
        <v>Ukraine</v>
      </c>
    </row>
    <row r="212" hidden="1">
      <c r="A212" s="1" t="s">
        <v>1488</v>
      </c>
      <c r="B212" s="5" t="s">
        <v>1489</v>
      </c>
      <c r="C212" s="1" t="s">
        <v>1490</v>
      </c>
      <c r="D212" s="5" t="s">
        <v>1491</v>
      </c>
      <c r="E212" s="6">
        <v>4.8</v>
      </c>
      <c r="F212" s="1" t="s">
        <v>1492</v>
      </c>
      <c r="G212" s="1" t="s">
        <v>33</v>
      </c>
      <c r="H212" s="1" t="s">
        <v>44</v>
      </c>
      <c r="I212" s="2" t="s">
        <v>23</v>
      </c>
      <c r="J212" s="1" t="s">
        <v>919</v>
      </c>
      <c r="K212" s="1" t="s">
        <v>35</v>
      </c>
      <c r="L212" s="1" t="s">
        <v>1493</v>
      </c>
      <c r="M212" s="1" t="s">
        <v>1494</v>
      </c>
      <c r="N212" s="4">
        <f t="shared" si="1"/>
        <v>20</v>
      </c>
      <c r="O212" s="4">
        <f t="shared" si="2"/>
        <v>31</v>
      </c>
      <c r="P212" s="4">
        <f t="shared" si="3"/>
        <v>249</v>
      </c>
      <c r="Q212" s="4" t="str">
        <f t="shared" si="4"/>
        <v>Poland</v>
      </c>
    </row>
    <row r="213" hidden="1">
      <c r="A213" s="1" t="s">
        <v>1495</v>
      </c>
      <c r="B213" s="5" t="s">
        <v>1496</v>
      </c>
      <c r="C213" s="1" t="s">
        <v>1497</v>
      </c>
      <c r="D213" s="5" t="s">
        <v>1498</v>
      </c>
      <c r="E213" s="6">
        <v>4.6</v>
      </c>
      <c r="F213" s="1" t="s">
        <v>272</v>
      </c>
      <c r="G213" s="1" t="s">
        <v>140</v>
      </c>
      <c r="H213" s="1" t="s">
        <v>456</v>
      </c>
      <c r="I213" s="2" t="s">
        <v>124</v>
      </c>
      <c r="J213" s="1" t="s">
        <v>1499</v>
      </c>
      <c r="K213" s="1" t="s">
        <v>108</v>
      </c>
      <c r="L213" s="1" t="s">
        <v>1500</v>
      </c>
      <c r="M213" s="1" t="s">
        <v>1501</v>
      </c>
      <c r="N213" s="4">
        <f t="shared" si="1"/>
        <v>30</v>
      </c>
      <c r="O213" s="4">
        <f t="shared" si="2"/>
        <v>5</v>
      </c>
      <c r="P213" s="4">
        <f t="shared" si="3"/>
        <v>999</v>
      </c>
      <c r="Q213" s="4" t="str">
        <f t="shared" si="4"/>
        <v>Vietnam</v>
      </c>
    </row>
    <row r="214" hidden="1">
      <c r="A214" s="1" t="s">
        <v>1502</v>
      </c>
      <c r="B214" s="5" t="s">
        <v>1503</v>
      </c>
      <c r="C214" s="1" t="s">
        <v>1504</v>
      </c>
      <c r="D214" s="5" t="s">
        <v>1505</v>
      </c>
      <c r="E214" s="6">
        <v>4.8</v>
      </c>
      <c r="F214" s="1" t="s">
        <v>537</v>
      </c>
      <c r="G214" s="1" t="s">
        <v>140</v>
      </c>
      <c r="H214" s="1" t="s">
        <v>22</v>
      </c>
      <c r="I214" s="2" t="s">
        <v>55</v>
      </c>
      <c r="J214" s="1" t="s">
        <v>981</v>
      </c>
      <c r="K214" s="1" t="s">
        <v>180</v>
      </c>
      <c r="L214" s="1" t="s">
        <v>1506</v>
      </c>
      <c r="M214" s="1" t="s">
        <v>1507</v>
      </c>
      <c r="N214" s="4">
        <f t="shared" si="1"/>
        <v>10</v>
      </c>
      <c r="O214" s="4">
        <f t="shared" si="2"/>
        <v>16</v>
      </c>
      <c r="P214" s="4">
        <f t="shared" si="3"/>
        <v>49</v>
      </c>
      <c r="Q214" s="4" t="str">
        <f t="shared" si="4"/>
        <v>United Arab Emirates</v>
      </c>
    </row>
    <row r="215" hidden="1">
      <c r="A215" s="1" t="s">
        <v>1508</v>
      </c>
      <c r="B215" s="5" t="s">
        <v>1509</v>
      </c>
      <c r="C215" s="1" t="s">
        <v>1510</v>
      </c>
      <c r="D215" s="5" t="s">
        <v>1511</v>
      </c>
      <c r="E215" s="6">
        <v>5.0</v>
      </c>
      <c r="F215" s="1" t="s">
        <v>240</v>
      </c>
      <c r="G215" s="1" t="s">
        <v>33</v>
      </c>
      <c r="H215" s="1" t="s">
        <v>456</v>
      </c>
      <c r="I215" s="2" t="s">
        <v>124</v>
      </c>
      <c r="J215" s="1" t="s">
        <v>1512</v>
      </c>
      <c r="K215" s="1" t="s">
        <v>108</v>
      </c>
      <c r="L215" s="1" t="s">
        <v>1513</v>
      </c>
      <c r="M215" s="1" t="s">
        <v>1514</v>
      </c>
      <c r="N215" s="4">
        <f t="shared" si="1"/>
        <v>30</v>
      </c>
      <c r="O215" s="4">
        <f t="shared" si="2"/>
        <v>3</v>
      </c>
      <c r="P215" s="4">
        <f t="shared" si="3"/>
        <v>999</v>
      </c>
      <c r="Q215" s="4" t="str">
        <f t="shared" si="4"/>
        <v>CA</v>
      </c>
    </row>
    <row r="216" hidden="1">
      <c r="A216" s="1" t="s">
        <v>1515</v>
      </c>
      <c r="B216" s="5" t="s">
        <v>1516</v>
      </c>
      <c r="C216" s="1" t="s">
        <v>1517</v>
      </c>
      <c r="D216" s="5" t="s">
        <v>1518</v>
      </c>
      <c r="E216" s="6">
        <v>4.7</v>
      </c>
      <c r="F216" s="1" t="s">
        <v>115</v>
      </c>
      <c r="G216" s="1" t="s">
        <v>54</v>
      </c>
      <c r="H216" s="1" t="s">
        <v>22</v>
      </c>
      <c r="I216" s="2" t="s">
        <v>55</v>
      </c>
      <c r="J216" s="1" t="s">
        <v>179</v>
      </c>
      <c r="K216" s="1" t="s">
        <v>108</v>
      </c>
      <c r="L216" s="1" t="s">
        <v>1519</v>
      </c>
      <c r="M216" s="1" t="s">
        <v>1520</v>
      </c>
      <c r="N216" s="4">
        <f t="shared" si="1"/>
        <v>30</v>
      </c>
      <c r="O216" s="4">
        <f t="shared" si="2"/>
        <v>12</v>
      </c>
      <c r="P216" s="4">
        <f t="shared" si="3"/>
        <v>49</v>
      </c>
      <c r="Q216" s="4" t="str">
        <f t="shared" si="4"/>
        <v>United Kingdom</v>
      </c>
    </row>
    <row r="217" hidden="1">
      <c r="A217" s="1" t="s">
        <v>1521</v>
      </c>
      <c r="B217" s="5" t="s">
        <v>1522</v>
      </c>
      <c r="C217" s="1" t="s">
        <v>1523</v>
      </c>
      <c r="D217" s="5" t="s">
        <v>1524</v>
      </c>
      <c r="E217" s="6">
        <v>5.0</v>
      </c>
      <c r="F217" s="1" t="s">
        <v>1525</v>
      </c>
      <c r="G217" s="1" t="s">
        <v>140</v>
      </c>
      <c r="H217" s="1" t="s">
        <v>22</v>
      </c>
      <c r="I217" s="2" t="s">
        <v>23</v>
      </c>
      <c r="J217" s="1" t="s">
        <v>742</v>
      </c>
      <c r="K217" s="1" t="s">
        <v>57</v>
      </c>
      <c r="L217" s="1" t="s">
        <v>1526</v>
      </c>
      <c r="M217" s="1" t="s">
        <v>1527</v>
      </c>
      <c r="N217" s="4">
        <f t="shared" si="1"/>
        <v>50</v>
      </c>
      <c r="O217" s="4">
        <f t="shared" si="2"/>
        <v>44</v>
      </c>
      <c r="P217" s="4">
        <f t="shared" si="3"/>
        <v>249</v>
      </c>
      <c r="Q217" s="4" t="str">
        <f t="shared" si="4"/>
        <v>Serbia</v>
      </c>
    </row>
    <row r="218" hidden="1">
      <c r="A218" s="1" t="s">
        <v>1528</v>
      </c>
      <c r="B218" s="5" t="s">
        <v>1529</v>
      </c>
      <c r="C218" s="1" t="s">
        <v>1530</v>
      </c>
      <c r="D218" s="5" t="s">
        <v>1531</v>
      </c>
      <c r="E218" s="6">
        <v>4.9</v>
      </c>
      <c r="F218" s="1" t="s">
        <v>53</v>
      </c>
      <c r="G218" s="1" t="s">
        <v>54</v>
      </c>
      <c r="H218" s="1" t="s">
        <v>22</v>
      </c>
      <c r="I218" s="2" t="s">
        <v>55</v>
      </c>
      <c r="J218" s="1" t="s">
        <v>273</v>
      </c>
      <c r="K218" s="1" t="s">
        <v>57</v>
      </c>
      <c r="L218" s="1" t="s">
        <v>1532</v>
      </c>
      <c r="M218" s="1" t="s">
        <v>1533</v>
      </c>
      <c r="N218" s="4">
        <f t="shared" si="1"/>
        <v>50</v>
      </c>
      <c r="O218" s="4">
        <f t="shared" si="2"/>
        <v>10</v>
      </c>
      <c r="P218" s="4">
        <f t="shared" si="3"/>
        <v>49</v>
      </c>
      <c r="Q218" s="4" t="str">
        <f t="shared" si="4"/>
        <v>Ukraine</v>
      </c>
    </row>
    <row r="219" hidden="1">
      <c r="A219" s="1" t="s">
        <v>1534</v>
      </c>
      <c r="B219" s="5" t="s">
        <v>1535</v>
      </c>
      <c r="C219" s="1" t="s">
        <v>1536</v>
      </c>
      <c r="D219" s="5" t="s">
        <v>1537</v>
      </c>
      <c r="E219" s="6">
        <v>5.0</v>
      </c>
      <c r="F219" s="1" t="s">
        <v>149</v>
      </c>
      <c r="G219" s="1" t="s">
        <v>21</v>
      </c>
      <c r="H219" s="1" t="s">
        <v>21</v>
      </c>
      <c r="I219" s="7" t="s">
        <v>98</v>
      </c>
      <c r="J219" s="1" t="s">
        <v>1538</v>
      </c>
      <c r="K219" s="1" t="s">
        <v>407</v>
      </c>
      <c r="L219" s="1" t="s">
        <v>1539</v>
      </c>
      <c r="M219" s="1" t="s">
        <v>1540</v>
      </c>
      <c r="N219" s="4">
        <f t="shared" si="1"/>
        <v>100</v>
      </c>
      <c r="O219" s="4">
        <f t="shared" si="2"/>
        <v>4</v>
      </c>
      <c r="P219" s="4">
        <f t="shared" si="3"/>
        <v>9</v>
      </c>
      <c r="Q219" s="4" t="str">
        <f t="shared" si="4"/>
        <v>Ukraine</v>
      </c>
    </row>
    <row r="220" hidden="1">
      <c r="A220" s="1" t="s">
        <v>1541</v>
      </c>
      <c r="B220" s="5" t="s">
        <v>1542</v>
      </c>
      <c r="C220" s="1" t="s">
        <v>1543</v>
      </c>
      <c r="D220" s="5" t="s">
        <v>1544</v>
      </c>
      <c r="E220" s="6">
        <v>4.6</v>
      </c>
      <c r="F220" s="1" t="s">
        <v>53</v>
      </c>
      <c r="G220" s="1" t="s">
        <v>116</v>
      </c>
      <c r="H220" s="1" t="s">
        <v>456</v>
      </c>
      <c r="I220" s="2" t="s">
        <v>23</v>
      </c>
      <c r="J220" s="1" t="s">
        <v>761</v>
      </c>
      <c r="K220" s="1" t="s">
        <v>108</v>
      </c>
      <c r="L220" s="1" t="s">
        <v>1545</v>
      </c>
      <c r="M220" s="1" t="s">
        <v>1546</v>
      </c>
      <c r="N220" s="4">
        <f t="shared" si="1"/>
        <v>30</v>
      </c>
      <c r="O220" s="4">
        <f t="shared" si="2"/>
        <v>10</v>
      </c>
      <c r="P220" s="4">
        <f t="shared" si="3"/>
        <v>249</v>
      </c>
      <c r="Q220" s="4" t="str">
        <f t="shared" si="4"/>
        <v>India</v>
      </c>
    </row>
    <row r="221" hidden="1">
      <c r="A221" s="1" t="s">
        <v>1547</v>
      </c>
      <c r="B221" s="5" t="s">
        <v>1548</v>
      </c>
      <c r="C221" s="1" t="s">
        <v>1549</v>
      </c>
      <c r="D221" s="5" t="s">
        <v>1550</v>
      </c>
      <c r="E221" s="6">
        <v>4.9</v>
      </c>
      <c r="F221" s="1" t="s">
        <v>272</v>
      </c>
      <c r="G221" s="1" t="s">
        <v>54</v>
      </c>
      <c r="H221" s="1" t="s">
        <v>22</v>
      </c>
      <c r="I221" s="2" t="s">
        <v>55</v>
      </c>
      <c r="J221" s="1" t="s">
        <v>273</v>
      </c>
      <c r="K221" s="1" t="s">
        <v>225</v>
      </c>
      <c r="L221" s="8" t="s">
        <v>1551</v>
      </c>
      <c r="M221" s="1" t="s">
        <v>1552</v>
      </c>
      <c r="N221" s="4">
        <f t="shared" si="1"/>
        <v>70</v>
      </c>
      <c r="O221" s="4">
        <f t="shared" si="2"/>
        <v>5</v>
      </c>
      <c r="P221" s="4">
        <f t="shared" si="3"/>
        <v>49</v>
      </c>
      <c r="Q221" s="4" t="str">
        <f t="shared" si="4"/>
        <v>Ukraine</v>
      </c>
    </row>
    <row r="222" hidden="1">
      <c r="A222" s="1" t="s">
        <v>1553</v>
      </c>
      <c r="B222" s="5" t="s">
        <v>1554</v>
      </c>
      <c r="C222" s="1" t="s">
        <v>1555</v>
      </c>
      <c r="D222" s="5" t="s">
        <v>1556</v>
      </c>
      <c r="E222" s="6">
        <v>5.0</v>
      </c>
      <c r="F222" s="1" t="s">
        <v>272</v>
      </c>
      <c r="G222" s="1" t="s">
        <v>21</v>
      </c>
      <c r="H222" s="1" t="s">
        <v>194</v>
      </c>
      <c r="I222" s="2" t="s">
        <v>55</v>
      </c>
      <c r="J222" s="1" t="s">
        <v>1432</v>
      </c>
      <c r="K222" s="1" t="s">
        <v>108</v>
      </c>
      <c r="L222" s="1" t="s">
        <v>1557</v>
      </c>
      <c r="M222" s="1" t="s">
        <v>1558</v>
      </c>
      <c r="N222" s="4">
        <f t="shared" si="1"/>
        <v>30</v>
      </c>
      <c r="O222" s="4">
        <f t="shared" si="2"/>
        <v>5</v>
      </c>
      <c r="P222" s="4">
        <f t="shared" si="3"/>
        <v>49</v>
      </c>
      <c r="Q222" s="4" t="str">
        <f t="shared" si="4"/>
        <v>OR</v>
      </c>
    </row>
    <row r="223" hidden="1">
      <c r="A223" s="1" t="s">
        <v>1559</v>
      </c>
      <c r="B223" s="5" t="s">
        <v>1560</v>
      </c>
      <c r="C223" s="1" t="s">
        <v>1561</v>
      </c>
      <c r="D223" s="5" t="s">
        <v>1562</v>
      </c>
      <c r="E223" s="6">
        <v>4.6</v>
      </c>
      <c r="F223" s="1" t="s">
        <v>599</v>
      </c>
      <c r="G223" s="1" t="s">
        <v>140</v>
      </c>
      <c r="H223" s="1" t="s">
        <v>456</v>
      </c>
      <c r="I223" s="2" t="s">
        <v>55</v>
      </c>
      <c r="J223" s="1" t="s">
        <v>551</v>
      </c>
      <c r="K223" s="1" t="s">
        <v>66</v>
      </c>
      <c r="L223" s="1" t="s">
        <v>1563</v>
      </c>
      <c r="M223" s="1" t="s">
        <v>1564</v>
      </c>
      <c r="N223" s="4">
        <f t="shared" si="1"/>
        <v>40</v>
      </c>
      <c r="O223" s="4">
        <f t="shared" si="2"/>
        <v>22</v>
      </c>
      <c r="P223" s="4">
        <f t="shared" si="3"/>
        <v>49</v>
      </c>
      <c r="Q223" s="4" t="str">
        <f t="shared" si="4"/>
        <v>India</v>
      </c>
    </row>
    <row r="224" hidden="1">
      <c r="A224" s="1" t="s">
        <v>1565</v>
      </c>
      <c r="B224" s="5" t="s">
        <v>1566</v>
      </c>
      <c r="C224" s="1" t="s">
        <v>1567</v>
      </c>
      <c r="D224" s="5" t="s">
        <v>1568</v>
      </c>
      <c r="E224" s="6">
        <v>4.8</v>
      </c>
      <c r="F224" s="1" t="s">
        <v>42</v>
      </c>
      <c r="G224" s="1" t="s">
        <v>140</v>
      </c>
      <c r="H224" s="1" t="s">
        <v>64</v>
      </c>
      <c r="I224" s="2" t="s">
        <v>55</v>
      </c>
      <c r="J224" s="1" t="s">
        <v>1569</v>
      </c>
      <c r="K224" s="1" t="s">
        <v>25</v>
      </c>
      <c r="L224" s="1" t="s">
        <v>1570</v>
      </c>
      <c r="M224" s="1" t="s">
        <v>1571</v>
      </c>
      <c r="N224" s="4">
        <f t="shared" si="1"/>
        <v>25</v>
      </c>
      <c r="O224" s="4">
        <f t="shared" si="2"/>
        <v>8</v>
      </c>
      <c r="P224" s="4">
        <f t="shared" si="3"/>
        <v>49</v>
      </c>
      <c r="Q224" s="4" t="str">
        <f t="shared" si="4"/>
        <v>New Zealand</v>
      </c>
    </row>
    <row r="225" hidden="1">
      <c r="A225" s="1" t="s">
        <v>1572</v>
      </c>
      <c r="B225" s="5" t="s">
        <v>1573</v>
      </c>
      <c r="C225" s="1" t="s">
        <v>1574</v>
      </c>
      <c r="D225" s="5" t="s">
        <v>1575</v>
      </c>
      <c r="E225" s="6">
        <v>4.9</v>
      </c>
      <c r="F225" s="1" t="s">
        <v>217</v>
      </c>
      <c r="G225" s="1" t="s">
        <v>97</v>
      </c>
      <c r="H225" s="1" t="s">
        <v>194</v>
      </c>
      <c r="I225" s="2" t="s">
        <v>55</v>
      </c>
      <c r="J225" s="1" t="s">
        <v>65</v>
      </c>
      <c r="K225" s="1" t="s">
        <v>35</v>
      </c>
      <c r="L225" s="1" t="s">
        <v>1576</v>
      </c>
      <c r="M225" s="1" t="s">
        <v>1577</v>
      </c>
      <c r="N225" s="4">
        <f t="shared" si="1"/>
        <v>20</v>
      </c>
      <c r="O225" s="4">
        <f t="shared" si="2"/>
        <v>17</v>
      </c>
      <c r="P225" s="4">
        <f t="shared" si="3"/>
        <v>49</v>
      </c>
      <c r="Q225" s="4" t="str">
        <f t="shared" si="4"/>
        <v>DC</v>
      </c>
    </row>
    <row r="226" hidden="1">
      <c r="A226" s="1" t="s">
        <v>1578</v>
      </c>
      <c r="B226" s="5" t="s">
        <v>1579</v>
      </c>
      <c r="C226" s="1" t="s">
        <v>1580</v>
      </c>
      <c r="D226" s="5" t="s">
        <v>1581</v>
      </c>
      <c r="E226" s="6">
        <v>5.0</v>
      </c>
      <c r="F226" s="1" t="s">
        <v>1492</v>
      </c>
      <c r="G226" s="1" t="s">
        <v>97</v>
      </c>
      <c r="H226" s="1" t="s">
        <v>44</v>
      </c>
      <c r="I226" s="2" t="s">
        <v>55</v>
      </c>
      <c r="J226" s="1" t="s">
        <v>919</v>
      </c>
      <c r="K226" s="1" t="s">
        <v>46</v>
      </c>
      <c r="L226" s="1" t="s">
        <v>1582</v>
      </c>
      <c r="M226" s="1" t="s">
        <v>1583</v>
      </c>
      <c r="N226" s="4">
        <f t="shared" si="1"/>
        <v>35</v>
      </c>
      <c r="O226" s="4">
        <f t="shared" si="2"/>
        <v>31</v>
      </c>
      <c r="P226" s="4">
        <f t="shared" si="3"/>
        <v>49</v>
      </c>
      <c r="Q226" s="4" t="str">
        <f t="shared" si="4"/>
        <v>Poland</v>
      </c>
    </row>
    <row r="227" hidden="1">
      <c r="A227" s="1" t="s">
        <v>1584</v>
      </c>
      <c r="B227" s="5" t="s">
        <v>1585</v>
      </c>
      <c r="C227" s="1" t="s">
        <v>1586</v>
      </c>
      <c r="D227" s="5" t="s">
        <v>1587</v>
      </c>
      <c r="E227" s="6">
        <v>5.0</v>
      </c>
      <c r="F227" s="1" t="s">
        <v>232</v>
      </c>
      <c r="G227" s="1" t="s">
        <v>21</v>
      </c>
      <c r="H227" s="1" t="s">
        <v>194</v>
      </c>
      <c r="I227" s="7" t="s">
        <v>98</v>
      </c>
      <c r="J227" s="1" t="s">
        <v>600</v>
      </c>
      <c r="K227" s="1" t="s">
        <v>142</v>
      </c>
      <c r="L227" s="1" t="s">
        <v>1588</v>
      </c>
      <c r="M227" s="1" t="s">
        <v>1589</v>
      </c>
      <c r="N227" s="4">
        <f t="shared" si="1"/>
        <v>45</v>
      </c>
      <c r="O227" s="4">
        <f t="shared" si="2"/>
        <v>2</v>
      </c>
      <c r="P227" s="4">
        <f t="shared" si="3"/>
        <v>9</v>
      </c>
      <c r="Q227" s="4" t="str">
        <f t="shared" si="4"/>
        <v>WA</v>
      </c>
    </row>
    <row r="228">
      <c r="A228" s="1" t="s">
        <v>1590</v>
      </c>
      <c r="B228" s="5" t="s">
        <v>1591</v>
      </c>
      <c r="C228" s="1" t="s">
        <v>1592</v>
      </c>
      <c r="D228" s="5" t="s">
        <v>1593</v>
      </c>
      <c r="E228" s="6">
        <v>5.0</v>
      </c>
      <c r="F228" s="1" t="s">
        <v>96</v>
      </c>
      <c r="G228" s="1" t="s">
        <v>140</v>
      </c>
      <c r="H228" s="1" t="s">
        <v>44</v>
      </c>
      <c r="I228" s="2" t="s">
        <v>23</v>
      </c>
      <c r="J228" s="1" t="s">
        <v>1594</v>
      </c>
      <c r="K228" s="1" t="s">
        <v>180</v>
      </c>
      <c r="L228" s="1" t="s">
        <v>1595</v>
      </c>
      <c r="M228" s="1" t="s">
        <v>1596</v>
      </c>
      <c r="N228" s="4">
        <f t="shared" si="1"/>
        <v>10</v>
      </c>
      <c r="O228" s="4">
        <f t="shared" si="2"/>
        <v>1</v>
      </c>
      <c r="P228" s="4">
        <f t="shared" si="3"/>
        <v>249</v>
      </c>
      <c r="Q228" s="4" t="str">
        <f t="shared" si="4"/>
        <v>Germany</v>
      </c>
    </row>
    <row r="229" hidden="1">
      <c r="A229" s="1" t="s">
        <v>1597</v>
      </c>
      <c r="B229" s="5" t="s">
        <v>1598</v>
      </c>
      <c r="C229" s="1" t="s">
        <v>1599</v>
      </c>
      <c r="D229" s="5" t="s">
        <v>1600</v>
      </c>
      <c r="E229" s="6">
        <v>4.8</v>
      </c>
      <c r="F229" s="1" t="s">
        <v>788</v>
      </c>
      <c r="G229" s="1" t="s">
        <v>54</v>
      </c>
      <c r="H229" s="1" t="s">
        <v>456</v>
      </c>
      <c r="I229" s="2" t="s">
        <v>23</v>
      </c>
      <c r="J229" s="1" t="s">
        <v>654</v>
      </c>
      <c r="K229" s="1" t="s">
        <v>46</v>
      </c>
      <c r="L229" s="1" t="s">
        <v>1601</v>
      </c>
      <c r="M229" s="1" t="s">
        <v>1602</v>
      </c>
      <c r="N229" s="4">
        <f t="shared" si="1"/>
        <v>35</v>
      </c>
      <c r="O229" s="4">
        <f t="shared" si="2"/>
        <v>27</v>
      </c>
      <c r="P229" s="4">
        <f t="shared" si="3"/>
        <v>249</v>
      </c>
      <c r="Q229" s="4" t="str">
        <f t="shared" si="4"/>
        <v>India</v>
      </c>
    </row>
    <row r="230" hidden="1">
      <c r="A230" s="1" t="s">
        <v>1603</v>
      </c>
      <c r="B230" s="5" t="s">
        <v>1604</v>
      </c>
      <c r="C230" s="1" t="s">
        <v>1605</v>
      </c>
      <c r="D230" s="5" t="s">
        <v>1606</v>
      </c>
      <c r="E230" s="6">
        <v>4.9</v>
      </c>
      <c r="F230" s="1" t="s">
        <v>248</v>
      </c>
      <c r="G230" s="1" t="s">
        <v>97</v>
      </c>
      <c r="H230" s="1" t="s">
        <v>44</v>
      </c>
      <c r="I230" s="2" t="s">
        <v>55</v>
      </c>
      <c r="J230" s="1" t="s">
        <v>919</v>
      </c>
      <c r="K230" s="1" t="s">
        <v>57</v>
      </c>
      <c r="L230" s="1" t="s">
        <v>1607</v>
      </c>
      <c r="M230" s="1" t="s">
        <v>1608</v>
      </c>
      <c r="N230" s="4">
        <f t="shared" si="1"/>
        <v>50</v>
      </c>
      <c r="O230" s="4">
        <f t="shared" si="2"/>
        <v>26</v>
      </c>
      <c r="P230" s="4">
        <f t="shared" si="3"/>
        <v>49</v>
      </c>
      <c r="Q230" s="4" t="str">
        <f t="shared" si="4"/>
        <v>Poland</v>
      </c>
    </row>
    <row r="231" hidden="1">
      <c r="A231" s="1" t="s">
        <v>1609</v>
      </c>
      <c r="B231" s="5" t="s">
        <v>1610</v>
      </c>
      <c r="C231" s="1" t="s">
        <v>1611</v>
      </c>
      <c r="D231" s="5" t="s">
        <v>1612</v>
      </c>
      <c r="E231" s="6">
        <v>4.8</v>
      </c>
      <c r="F231" s="1" t="s">
        <v>53</v>
      </c>
      <c r="G231" s="1" t="s">
        <v>97</v>
      </c>
      <c r="H231" s="1" t="s">
        <v>194</v>
      </c>
      <c r="I231" s="2" t="s">
        <v>55</v>
      </c>
      <c r="J231" s="1" t="s">
        <v>877</v>
      </c>
      <c r="K231" s="1" t="s">
        <v>142</v>
      </c>
      <c r="L231" s="1" t="s">
        <v>1613</v>
      </c>
      <c r="M231" s="1" t="s">
        <v>1614</v>
      </c>
      <c r="N231" s="4">
        <f t="shared" si="1"/>
        <v>45</v>
      </c>
      <c r="O231" s="4">
        <f t="shared" si="2"/>
        <v>10</v>
      </c>
      <c r="P231" s="4">
        <f t="shared" si="3"/>
        <v>49</v>
      </c>
      <c r="Q231" s="4" t="str">
        <f t="shared" si="4"/>
        <v>Bulgaria</v>
      </c>
    </row>
    <row r="232" hidden="1">
      <c r="A232" s="1" t="s">
        <v>1615</v>
      </c>
      <c r="B232" s="5" t="s">
        <v>1616</v>
      </c>
      <c r="C232" s="1" t="s">
        <v>1617</v>
      </c>
      <c r="D232" s="5" t="s">
        <v>1618</v>
      </c>
      <c r="E232" s="6">
        <v>4.9</v>
      </c>
      <c r="F232" s="1" t="s">
        <v>537</v>
      </c>
      <c r="G232" s="1" t="s">
        <v>97</v>
      </c>
      <c r="H232" s="1" t="s">
        <v>194</v>
      </c>
      <c r="I232" s="2" t="s">
        <v>55</v>
      </c>
      <c r="J232" s="1" t="s">
        <v>1619</v>
      </c>
      <c r="K232" s="1" t="s">
        <v>66</v>
      </c>
      <c r="L232" s="1" t="s">
        <v>1620</v>
      </c>
      <c r="M232" s="1" t="s">
        <v>1621</v>
      </c>
      <c r="N232" s="4">
        <f t="shared" si="1"/>
        <v>40</v>
      </c>
      <c r="O232" s="4">
        <f t="shared" si="2"/>
        <v>16</v>
      </c>
      <c r="P232" s="4">
        <f t="shared" si="3"/>
        <v>49</v>
      </c>
      <c r="Q232" s="4" t="str">
        <f t="shared" si="4"/>
        <v>GA</v>
      </c>
    </row>
    <row r="233" hidden="1">
      <c r="A233" s="1" t="s">
        <v>1622</v>
      </c>
      <c r="B233" s="5" t="s">
        <v>1623</v>
      </c>
      <c r="C233" s="1" t="s">
        <v>1624</v>
      </c>
      <c r="D233" s="5" t="s">
        <v>1625</v>
      </c>
      <c r="E233" s="6">
        <v>4.5</v>
      </c>
      <c r="F233" s="1" t="s">
        <v>149</v>
      </c>
      <c r="G233" s="1" t="s">
        <v>116</v>
      </c>
      <c r="H233" s="1" t="s">
        <v>44</v>
      </c>
      <c r="I233" s="2" t="s">
        <v>55</v>
      </c>
      <c r="J233" s="1" t="s">
        <v>45</v>
      </c>
      <c r="K233" s="1" t="s">
        <v>133</v>
      </c>
      <c r="L233" s="1" t="s">
        <v>1626</v>
      </c>
      <c r="M233" s="1" t="s">
        <v>1627</v>
      </c>
      <c r="N233" s="4">
        <f t="shared" si="1"/>
        <v>60</v>
      </c>
      <c r="O233" s="4">
        <f t="shared" si="2"/>
        <v>4</v>
      </c>
      <c r="P233" s="4">
        <f t="shared" si="3"/>
        <v>49</v>
      </c>
      <c r="Q233" s="4" t="str">
        <f t="shared" si="4"/>
        <v>Poland</v>
      </c>
    </row>
    <row r="234" hidden="1">
      <c r="A234" s="1" t="s">
        <v>1628</v>
      </c>
      <c r="B234" s="5" t="s">
        <v>1629</v>
      </c>
      <c r="C234" s="1" t="s">
        <v>1630</v>
      </c>
      <c r="D234" s="5" t="s">
        <v>1631</v>
      </c>
      <c r="E234" s="6">
        <v>4.8</v>
      </c>
      <c r="F234" s="1" t="s">
        <v>240</v>
      </c>
      <c r="G234" s="1" t="s">
        <v>116</v>
      </c>
      <c r="H234" s="1" t="s">
        <v>194</v>
      </c>
      <c r="I234" s="2" t="s">
        <v>55</v>
      </c>
      <c r="J234" s="1" t="s">
        <v>218</v>
      </c>
      <c r="K234" s="1" t="s">
        <v>35</v>
      </c>
      <c r="L234" s="1" t="s">
        <v>1632</v>
      </c>
      <c r="M234" s="1" t="s">
        <v>1633</v>
      </c>
      <c r="N234" s="4">
        <f t="shared" si="1"/>
        <v>20</v>
      </c>
      <c r="O234" s="4">
        <f t="shared" si="2"/>
        <v>3</v>
      </c>
      <c r="P234" s="4">
        <f t="shared" si="3"/>
        <v>49</v>
      </c>
      <c r="Q234" s="4" t="str">
        <f t="shared" si="4"/>
        <v>FL</v>
      </c>
    </row>
    <row r="235">
      <c r="A235" s="1" t="s">
        <v>1634</v>
      </c>
      <c r="B235" s="5" t="s">
        <v>1635</v>
      </c>
      <c r="C235" s="1" t="s">
        <v>1636</v>
      </c>
      <c r="D235" s="5" t="s">
        <v>1637</v>
      </c>
      <c r="E235" s="6">
        <v>5.0</v>
      </c>
      <c r="F235" s="1" t="s">
        <v>96</v>
      </c>
      <c r="G235" s="1" t="s">
        <v>33</v>
      </c>
      <c r="H235" s="1" t="s">
        <v>64</v>
      </c>
      <c r="I235" s="7" t="s">
        <v>98</v>
      </c>
      <c r="J235" s="1" t="s">
        <v>1638</v>
      </c>
      <c r="K235" s="1" t="s">
        <v>25</v>
      </c>
      <c r="L235" s="1" t="s">
        <v>1639</v>
      </c>
      <c r="M235" s="1" t="s">
        <v>1640</v>
      </c>
      <c r="N235" s="4">
        <f t="shared" si="1"/>
        <v>25</v>
      </c>
      <c r="O235" s="4">
        <f t="shared" si="2"/>
        <v>1</v>
      </c>
      <c r="P235" s="4">
        <f t="shared" si="3"/>
        <v>9</v>
      </c>
      <c r="Q235" s="4" t="str">
        <f t="shared" si="4"/>
        <v>NV</v>
      </c>
    </row>
    <row r="236" hidden="1">
      <c r="A236" s="1" t="s">
        <v>1641</v>
      </c>
      <c r="B236" s="5" t="s">
        <v>1642</v>
      </c>
      <c r="C236" s="1" t="s">
        <v>1643</v>
      </c>
      <c r="D236" s="5" t="s">
        <v>1644</v>
      </c>
      <c r="E236" s="6">
        <v>4.9</v>
      </c>
      <c r="F236" s="1" t="s">
        <v>248</v>
      </c>
      <c r="G236" s="1" t="s">
        <v>116</v>
      </c>
      <c r="H236" s="1" t="s">
        <v>194</v>
      </c>
      <c r="I236" s="2" t="s">
        <v>23</v>
      </c>
      <c r="J236" s="1" t="s">
        <v>1645</v>
      </c>
      <c r="K236" s="1" t="s">
        <v>35</v>
      </c>
      <c r="L236" s="1" t="s">
        <v>1646</v>
      </c>
      <c r="M236" s="1" t="s">
        <v>1647</v>
      </c>
      <c r="N236" s="4">
        <f t="shared" si="1"/>
        <v>20</v>
      </c>
      <c r="O236" s="4">
        <f t="shared" si="2"/>
        <v>26</v>
      </c>
      <c r="P236" s="4">
        <f t="shared" si="3"/>
        <v>249</v>
      </c>
      <c r="Q236" s="4" t="str">
        <f t="shared" si="4"/>
        <v>United Kingdom</v>
      </c>
    </row>
    <row r="237" hidden="1">
      <c r="A237" s="1" t="s">
        <v>1648</v>
      </c>
      <c r="B237" s="5" t="s">
        <v>1649</v>
      </c>
      <c r="C237" s="1" t="s">
        <v>1650</v>
      </c>
      <c r="D237" s="5" t="s">
        <v>1651</v>
      </c>
      <c r="E237" s="6">
        <v>5.0</v>
      </c>
      <c r="F237" s="1" t="s">
        <v>240</v>
      </c>
      <c r="G237" s="1" t="s">
        <v>54</v>
      </c>
      <c r="H237" s="1" t="s">
        <v>22</v>
      </c>
      <c r="I237" s="2" t="s">
        <v>55</v>
      </c>
      <c r="J237" s="1" t="s">
        <v>273</v>
      </c>
      <c r="K237" s="1" t="s">
        <v>133</v>
      </c>
      <c r="L237" s="1" t="s">
        <v>1652</v>
      </c>
      <c r="M237" s="1" t="s">
        <v>1653</v>
      </c>
      <c r="N237" s="4">
        <f t="shared" si="1"/>
        <v>60</v>
      </c>
      <c r="O237" s="4">
        <f t="shared" si="2"/>
        <v>3</v>
      </c>
      <c r="P237" s="4">
        <f t="shared" si="3"/>
        <v>49</v>
      </c>
      <c r="Q237" s="4" t="str">
        <f t="shared" si="4"/>
        <v>Ukraine</v>
      </c>
    </row>
    <row r="238" hidden="1">
      <c r="A238" s="1" t="s">
        <v>1654</v>
      </c>
      <c r="B238" s="5" t="s">
        <v>1655</v>
      </c>
      <c r="C238" s="1" t="s">
        <v>1656</v>
      </c>
      <c r="D238" s="5" t="s">
        <v>1657</v>
      </c>
      <c r="E238" s="6">
        <v>5.0</v>
      </c>
      <c r="F238" s="1" t="s">
        <v>106</v>
      </c>
      <c r="G238" s="1" t="s">
        <v>97</v>
      </c>
      <c r="H238" s="1" t="s">
        <v>22</v>
      </c>
      <c r="I238" s="2" t="s">
        <v>55</v>
      </c>
      <c r="J238" s="1" t="s">
        <v>1658</v>
      </c>
      <c r="K238" s="1" t="s">
        <v>108</v>
      </c>
      <c r="L238" s="1" t="s">
        <v>1659</v>
      </c>
      <c r="M238" s="1" t="s">
        <v>1660</v>
      </c>
      <c r="N238" s="4">
        <f t="shared" si="1"/>
        <v>30</v>
      </c>
      <c r="O238" s="4">
        <f t="shared" si="2"/>
        <v>7</v>
      </c>
      <c r="P238" s="4">
        <f t="shared" si="3"/>
        <v>49</v>
      </c>
      <c r="Q238" s="4" t="str">
        <f t="shared" si="4"/>
        <v>LA</v>
      </c>
    </row>
    <row r="239">
      <c r="A239" s="1" t="s">
        <v>1661</v>
      </c>
      <c r="B239" s="5" t="s">
        <v>1662</v>
      </c>
      <c r="C239" s="1" t="s">
        <v>1663</v>
      </c>
      <c r="D239" s="5" t="s">
        <v>1664</v>
      </c>
      <c r="E239" s="6">
        <v>5.0</v>
      </c>
      <c r="F239" s="1" t="s">
        <v>96</v>
      </c>
      <c r="G239" s="1" t="s">
        <v>43</v>
      </c>
      <c r="H239" s="1" t="s">
        <v>64</v>
      </c>
      <c r="I239" s="2" t="s">
        <v>55</v>
      </c>
      <c r="J239" s="1" t="s">
        <v>1665</v>
      </c>
      <c r="K239" s="1" t="s">
        <v>25</v>
      </c>
      <c r="L239" s="1" t="s">
        <v>1666</v>
      </c>
      <c r="M239" s="1" t="s">
        <v>1667</v>
      </c>
      <c r="N239" s="4">
        <f t="shared" si="1"/>
        <v>25</v>
      </c>
      <c r="O239" s="4">
        <f t="shared" si="2"/>
        <v>1</v>
      </c>
      <c r="P239" s="4">
        <f t="shared" si="3"/>
        <v>49</v>
      </c>
      <c r="Q239" s="4" t="str">
        <f t="shared" si="4"/>
        <v>MA</v>
      </c>
    </row>
    <row r="240" hidden="1">
      <c r="A240" s="1" t="s">
        <v>1668</v>
      </c>
      <c r="B240" s="5" t="s">
        <v>1669</v>
      </c>
      <c r="C240" s="1" t="s">
        <v>1670</v>
      </c>
      <c r="D240" s="5" t="s">
        <v>1671</v>
      </c>
      <c r="E240" s="6">
        <v>5.0</v>
      </c>
      <c r="F240" s="1" t="s">
        <v>1361</v>
      </c>
      <c r="G240" s="1" t="s">
        <v>97</v>
      </c>
      <c r="H240" s="1" t="s">
        <v>64</v>
      </c>
      <c r="I240" s="2" t="s">
        <v>55</v>
      </c>
      <c r="J240" s="1" t="s">
        <v>1672</v>
      </c>
      <c r="K240" s="1" t="s">
        <v>46</v>
      </c>
      <c r="L240" s="1" t="s">
        <v>1673</v>
      </c>
      <c r="M240" s="1" t="s">
        <v>1674</v>
      </c>
      <c r="N240" s="4">
        <f t="shared" si="1"/>
        <v>35</v>
      </c>
      <c r="O240" s="4">
        <f t="shared" si="2"/>
        <v>20</v>
      </c>
      <c r="P240" s="4">
        <f t="shared" si="3"/>
        <v>49</v>
      </c>
      <c r="Q240" s="4" t="str">
        <f t="shared" si="4"/>
        <v>NC</v>
      </c>
    </row>
    <row r="241" hidden="1">
      <c r="A241" s="1" t="s">
        <v>1675</v>
      </c>
      <c r="B241" s="5" t="s">
        <v>1676</v>
      </c>
      <c r="C241" s="1" t="s">
        <v>1677</v>
      </c>
      <c r="D241" s="5" t="s">
        <v>1678</v>
      </c>
      <c r="E241" s="6">
        <v>4.8</v>
      </c>
      <c r="F241" s="1" t="s">
        <v>20</v>
      </c>
      <c r="G241" s="1" t="s">
        <v>54</v>
      </c>
      <c r="H241" s="1" t="s">
        <v>194</v>
      </c>
      <c r="I241" s="2" t="s">
        <v>55</v>
      </c>
      <c r="J241" s="1" t="s">
        <v>789</v>
      </c>
      <c r="K241" s="1" t="s">
        <v>25</v>
      </c>
      <c r="L241" s="1" t="s">
        <v>1679</v>
      </c>
      <c r="M241" s="1" t="s">
        <v>1680</v>
      </c>
      <c r="N241" s="4">
        <f t="shared" si="1"/>
        <v>25</v>
      </c>
      <c r="O241" s="4">
        <f t="shared" si="2"/>
        <v>6</v>
      </c>
      <c r="P241" s="4">
        <f t="shared" si="3"/>
        <v>49</v>
      </c>
      <c r="Q241" s="4" t="str">
        <f t="shared" si="4"/>
        <v>GA</v>
      </c>
    </row>
    <row r="242" hidden="1">
      <c r="A242" s="1" t="s">
        <v>1681</v>
      </c>
      <c r="B242" s="5" t="s">
        <v>1682</v>
      </c>
      <c r="C242" s="1" t="s">
        <v>1683</v>
      </c>
      <c r="D242" s="5" t="s">
        <v>1684</v>
      </c>
      <c r="E242" s="6">
        <v>4.4</v>
      </c>
      <c r="F242" s="1" t="s">
        <v>20</v>
      </c>
      <c r="G242" s="1" t="s">
        <v>97</v>
      </c>
      <c r="H242" s="1" t="s">
        <v>64</v>
      </c>
      <c r="I242" s="2" t="s">
        <v>55</v>
      </c>
      <c r="J242" s="1" t="s">
        <v>65</v>
      </c>
      <c r="K242" s="1" t="s">
        <v>108</v>
      </c>
      <c r="L242" s="1" t="s">
        <v>1685</v>
      </c>
      <c r="M242" s="1" t="s">
        <v>1686</v>
      </c>
      <c r="N242" s="4">
        <f t="shared" si="1"/>
        <v>30</v>
      </c>
      <c r="O242" s="4">
        <f t="shared" si="2"/>
        <v>6</v>
      </c>
      <c r="P242" s="4">
        <f t="shared" si="3"/>
        <v>49</v>
      </c>
      <c r="Q242" s="4" t="str">
        <f t="shared" si="4"/>
        <v>DC</v>
      </c>
    </row>
    <row r="243" hidden="1">
      <c r="A243" s="1" t="s">
        <v>1687</v>
      </c>
      <c r="B243" s="5" t="s">
        <v>1688</v>
      </c>
      <c r="C243" s="1" t="s">
        <v>1689</v>
      </c>
      <c r="D243" s="5" t="s">
        <v>1690</v>
      </c>
      <c r="E243" s="6">
        <v>5.0</v>
      </c>
      <c r="F243" s="1" t="s">
        <v>240</v>
      </c>
      <c r="G243" s="1" t="s">
        <v>97</v>
      </c>
      <c r="H243" s="1" t="s">
        <v>194</v>
      </c>
      <c r="I243" s="7" t="s">
        <v>98</v>
      </c>
      <c r="J243" s="1" t="s">
        <v>1691</v>
      </c>
      <c r="K243" s="1" t="s">
        <v>35</v>
      </c>
      <c r="L243" s="1" t="s">
        <v>1692</v>
      </c>
      <c r="M243" s="1" t="s">
        <v>1693</v>
      </c>
      <c r="N243" s="4">
        <f t="shared" si="1"/>
        <v>20</v>
      </c>
      <c r="O243" s="4">
        <f t="shared" si="2"/>
        <v>3</v>
      </c>
      <c r="P243" s="4">
        <f t="shared" si="3"/>
        <v>9</v>
      </c>
      <c r="Q243" s="4" t="str">
        <f t="shared" si="4"/>
        <v>VA</v>
      </c>
    </row>
    <row r="244" hidden="1">
      <c r="A244" s="1" t="s">
        <v>1694</v>
      </c>
      <c r="B244" s="5" t="s">
        <v>1695</v>
      </c>
      <c r="C244" s="1" t="s">
        <v>1696</v>
      </c>
      <c r="D244" s="5" t="s">
        <v>1697</v>
      </c>
      <c r="E244" s="6">
        <v>4.8</v>
      </c>
      <c r="F244" s="1" t="s">
        <v>240</v>
      </c>
      <c r="G244" s="1" t="s">
        <v>33</v>
      </c>
      <c r="H244" s="1" t="s">
        <v>22</v>
      </c>
      <c r="I244" s="2" t="s">
        <v>55</v>
      </c>
      <c r="J244" s="1" t="s">
        <v>1698</v>
      </c>
      <c r="K244" s="1" t="s">
        <v>66</v>
      </c>
      <c r="L244" s="1" t="s">
        <v>1699</v>
      </c>
      <c r="M244" s="1" t="s">
        <v>1700</v>
      </c>
      <c r="N244" s="4">
        <f t="shared" si="1"/>
        <v>40</v>
      </c>
      <c r="O244" s="4">
        <f t="shared" si="2"/>
        <v>3</v>
      </c>
      <c r="P244" s="4">
        <f t="shared" si="3"/>
        <v>49</v>
      </c>
      <c r="Q244" s="4" t="str">
        <f t="shared" si="4"/>
        <v>India</v>
      </c>
    </row>
    <row r="245" hidden="1">
      <c r="A245" s="1" t="s">
        <v>1701</v>
      </c>
      <c r="B245" s="5" t="s">
        <v>1702</v>
      </c>
      <c r="C245" s="1" t="s">
        <v>1703</v>
      </c>
      <c r="D245" s="5" t="s">
        <v>1704</v>
      </c>
      <c r="E245" s="6">
        <v>5.0</v>
      </c>
      <c r="F245" s="1" t="s">
        <v>106</v>
      </c>
      <c r="G245" s="1" t="s">
        <v>140</v>
      </c>
      <c r="H245" s="1" t="s">
        <v>44</v>
      </c>
      <c r="I245" s="2" t="s">
        <v>23</v>
      </c>
      <c r="J245" s="1" t="s">
        <v>1705</v>
      </c>
      <c r="K245" s="1" t="s">
        <v>133</v>
      </c>
      <c r="L245" s="1" t="s">
        <v>1706</v>
      </c>
      <c r="M245" s="1" t="s">
        <v>1707</v>
      </c>
      <c r="N245" s="4">
        <f t="shared" si="1"/>
        <v>60</v>
      </c>
      <c r="O245" s="4">
        <f t="shared" si="2"/>
        <v>7</v>
      </c>
      <c r="P245" s="4">
        <f t="shared" si="3"/>
        <v>249</v>
      </c>
      <c r="Q245" s="4" t="str">
        <f t="shared" si="4"/>
        <v>Russia</v>
      </c>
    </row>
    <row r="246" hidden="1">
      <c r="A246" s="1" t="s">
        <v>1708</v>
      </c>
      <c r="B246" s="5" t="s">
        <v>1709</v>
      </c>
      <c r="C246" s="1" t="s">
        <v>1710</v>
      </c>
      <c r="D246" s="5" t="s">
        <v>1711</v>
      </c>
      <c r="E246" s="6">
        <v>4.9</v>
      </c>
      <c r="F246" s="1" t="s">
        <v>1712</v>
      </c>
      <c r="G246" s="1" t="s">
        <v>54</v>
      </c>
      <c r="H246" s="1" t="s">
        <v>22</v>
      </c>
      <c r="I246" s="2" t="s">
        <v>23</v>
      </c>
      <c r="J246" s="1" t="s">
        <v>817</v>
      </c>
      <c r="K246" s="1" t="s">
        <v>180</v>
      </c>
      <c r="L246" s="1" t="s">
        <v>1713</v>
      </c>
      <c r="M246" s="1" t="s">
        <v>1714</v>
      </c>
      <c r="N246" s="4">
        <f t="shared" si="1"/>
        <v>10</v>
      </c>
      <c r="O246" s="4">
        <f t="shared" si="2"/>
        <v>49</v>
      </c>
      <c r="P246" s="4">
        <f t="shared" si="3"/>
        <v>249</v>
      </c>
      <c r="Q246" s="4" t="str">
        <f t="shared" si="4"/>
        <v>TX</v>
      </c>
    </row>
    <row r="247" hidden="1">
      <c r="A247" s="1" t="s">
        <v>1715</v>
      </c>
      <c r="B247" s="5" t="s">
        <v>1716</v>
      </c>
      <c r="C247" s="1" t="s">
        <v>1717</v>
      </c>
      <c r="D247" s="5" t="s">
        <v>1718</v>
      </c>
      <c r="E247" s="6">
        <v>5.0</v>
      </c>
      <c r="F247" s="1" t="s">
        <v>42</v>
      </c>
      <c r="G247" s="1" t="s">
        <v>140</v>
      </c>
      <c r="H247" s="1" t="s">
        <v>44</v>
      </c>
      <c r="I247" s="2" t="s">
        <v>55</v>
      </c>
      <c r="J247" s="1" t="s">
        <v>614</v>
      </c>
      <c r="K247" s="1" t="s">
        <v>108</v>
      </c>
      <c r="L247" s="1" t="s">
        <v>1719</v>
      </c>
      <c r="M247" s="1" t="s">
        <v>1720</v>
      </c>
      <c r="N247" s="4">
        <f t="shared" si="1"/>
        <v>30</v>
      </c>
      <c r="O247" s="4">
        <f t="shared" si="2"/>
        <v>8</v>
      </c>
      <c r="P247" s="4">
        <f t="shared" si="3"/>
        <v>49</v>
      </c>
      <c r="Q247" s="4" t="str">
        <f t="shared" si="4"/>
        <v>Canada</v>
      </c>
    </row>
    <row r="248" hidden="1">
      <c r="A248" s="1" t="s">
        <v>1721</v>
      </c>
      <c r="B248" s="5" t="s">
        <v>1722</v>
      </c>
      <c r="C248" s="1" t="s">
        <v>1723</v>
      </c>
      <c r="D248" s="5" t="s">
        <v>1724</v>
      </c>
      <c r="E248" s="6">
        <v>5.0</v>
      </c>
      <c r="F248" s="1" t="s">
        <v>149</v>
      </c>
      <c r="G248" s="1" t="s">
        <v>54</v>
      </c>
      <c r="H248" s="1" t="s">
        <v>22</v>
      </c>
      <c r="I248" s="2" t="s">
        <v>55</v>
      </c>
      <c r="J248" s="1" t="s">
        <v>273</v>
      </c>
      <c r="K248" s="1" t="s">
        <v>332</v>
      </c>
      <c r="L248" s="1" t="s">
        <v>1725</v>
      </c>
      <c r="M248" s="1" t="s">
        <v>1726</v>
      </c>
      <c r="N248" s="4">
        <f t="shared" si="1"/>
        <v>90</v>
      </c>
      <c r="O248" s="4">
        <f t="shared" si="2"/>
        <v>4</v>
      </c>
      <c r="P248" s="4">
        <f t="shared" si="3"/>
        <v>49</v>
      </c>
      <c r="Q248" s="4" t="str">
        <f t="shared" si="4"/>
        <v>Ukraine</v>
      </c>
    </row>
    <row r="249" hidden="1">
      <c r="A249" s="1" t="s">
        <v>1727</v>
      </c>
      <c r="B249" s="5" t="s">
        <v>1728</v>
      </c>
      <c r="C249" s="1" t="s">
        <v>1729</v>
      </c>
      <c r="D249" s="5" t="s">
        <v>1730</v>
      </c>
      <c r="E249" s="6">
        <v>4.9</v>
      </c>
      <c r="F249" s="1" t="s">
        <v>42</v>
      </c>
      <c r="G249" s="1" t="s">
        <v>116</v>
      </c>
      <c r="H249" s="1" t="s">
        <v>64</v>
      </c>
      <c r="I249" s="2" t="s">
        <v>55</v>
      </c>
      <c r="J249" s="1" t="s">
        <v>1731</v>
      </c>
      <c r="K249" s="1" t="s">
        <v>108</v>
      </c>
      <c r="L249" s="1" t="s">
        <v>1732</v>
      </c>
      <c r="M249" s="1" t="s">
        <v>1733</v>
      </c>
      <c r="N249" s="4">
        <f t="shared" si="1"/>
        <v>30</v>
      </c>
      <c r="O249" s="4">
        <f t="shared" si="2"/>
        <v>8</v>
      </c>
      <c r="P249" s="4">
        <f t="shared" si="3"/>
        <v>49</v>
      </c>
      <c r="Q249" s="4" t="str">
        <f t="shared" si="4"/>
        <v>LA</v>
      </c>
    </row>
    <row r="250" hidden="1">
      <c r="A250" s="1" t="s">
        <v>1734</v>
      </c>
      <c r="B250" s="5" t="s">
        <v>1735</v>
      </c>
      <c r="C250" s="1" t="s">
        <v>1736</v>
      </c>
      <c r="D250" s="5" t="s">
        <v>1737</v>
      </c>
      <c r="E250" s="6">
        <v>4.9</v>
      </c>
      <c r="F250" s="1" t="s">
        <v>42</v>
      </c>
      <c r="G250" s="1" t="s">
        <v>54</v>
      </c>
      <c r="H250" s="1" t="s">
        <v>44</v>
      </c>
      <c r="I250" s="2" t="s">
        <v>23</v>
      </c>
      <c r="J250" s="1" t="s">
        <v>633</v>
      </c>
      <c r="K250" s="1" t="s">
        <v>1738</v>
      </c>
      <c r="L250" s="1" t="s">
        <v>1739</v>
      </c>
      <c r="M250" s="1" t="s">
        <v>1740</v>
      </c>
      <c r="N250" s="4">
        <f t="shared" si="1"/>
        <v>18</v>
      </c>
      <c r="O250" s="4">
        <f t="shared" si="2"/>
        <v>8</v>
      </c>
      <c r="P250" s="4">
        <f t="shared" si="3"/>
        <v>249</v>
      </c>
      <c r="Q250" s="4" t="str">
        <f t="shared" si="4"/>
        <v>Czech Republic</v>
      </c>
    </row>
    <row r="251" hidden="1">
      <c r="A251" s="1" t="s">
        <v>1741</v>
      </c>
      <c r="B251" s="5" t="s">
        <v>1742</v>
      </c>
      <c r="C251" s="1" t="s">
        <v>1743</v>
      </c>
      <c r="D251" s="5" t="s">
        <v>1744</v>
      </c>
      <c r="E251" s="6">
        <v>5.0</v>
      </c>
      <c r="F251" s="1" t="s">
        <v>1745</v>
      </c>
      <c r="G251" s="1" t="s">
        <v>33</v>
      </c>
      <c r="H251" s="1" t="s">
        <v>456</v>
      </c>
      <c r="I251" s="2" t="s">
        <v>23</v>
      </c>
      <c r="J251" s="1" t="s">
        <v>1638</v>
      </c>
      <c r="K251" s="1" t="s">
        <v>108</v>
      </c>
      <c r="L251" s="1" t="s">
        <v>1746</v>
      </c>
      <c r="M251" s="1" t="s">
        <v>1747</v>
      </c>
      <c r="N251" s="4">
        <f t="shared" si="1"/>
        <v>30</v>
      </c>
      <c r="O251" s="4">
        <f t="shared" si="2"/>
        <v>53</v>
      </c>
      <c r="P251" s="4">
        <f t="shared" si="3"/>
        <v>249</v>
      </c>
      <c r="Q251" s="4" t="str">
        <f t="shared" si="4"/>
        <v>NV</v>
      </c>
    </row>
    <row r="252" hidden="1">
      <c r="A252" s="1" t="s">
        <v>1748</v>
      </c>
      <c r="B252" s="5" t="s">
        <v>1749</v>
      </c>
      <c r="C252" s="1" t="s">
        <v>1750</v>
      </c>
      <c r="D252" s="5" t="s">
        <v>1751</v>
      </c>
      <c r="E252" s="6">
        <v>4.7</v>
      </c>
      <c r="F252" s="1" t="s">
        <v>272</v>
      </c>
      <c r="G252" s="1" t="s">
        <v>97</v>
      </c>
      <c r="H252" s="1" t="s">
        <v>64</v>
      </c>
      <c r="I252" s="2" t="s">
        <v>55</v>
      </c>
      <c r="J252" s="1" t="s">
        <v>1752</v>
      </c>
      <c r="K252" s="1" t="s">
        <v>804</v>
      </c>
      <c r="L252" s="1" t="s">
        <v>1753</v>
      </c>
      <c r="M252" s="1" t="s">
        <v>1754</v>
      </c>
      <c r="N252" s="4">
        <f t="shared" si="1"/>
        <v>55</v>
      </c>
      <c r="O252" s="4">
        <f t="shared" si="2"/>
        <v>5</v>
      </c>
      <c r="P252" s="4">
        <f t="shared" si="3"/>
        <v>49</v>
      </c>
      <c r="Q252" s="4" t="str">
        <f t="shared" si="4"/>
        <v>CA</v>
      </c>
    </row>
    <row r="253">
      <c r="A253" s="1" t="s">
        <v>1755</v>
      </c>
      <c r="B253" s="5" t="s">
        <v>1756</v>
      </c>
      <c r="C253" s="1" t="s">
        <v>1757</v>
      </c>
      <c r="D253" s="5" t="s">
        <v>1758</v>
      </c>
      <c r="E253" s="6">
        <v>5.0</v>
      </c>
      <c r="F253" s="1" t="s">
        <v>96</v>
      </c>
      <c r="G253" s="1" t="s">
        <v>140</v>
      </c>
      <c r="H253" s="1" t="s">
        <v>194</v>
      </c>
      <c r="I253" s="7" t="s">
        <v>98</v>
      </c>
      <c r="J253" s="1" t="s">
        <v>1759</v>
      </c>
      <c r="K253" s="1" t="s">
        <v>46</v>
      </c>
      <c r="L253" s="1" t="s">
        <v>1760</v>
      </c>
      <c r="M253" s="1" t="s">
        <v>1761</v>
      </c>
      <c r="N253" s="4">
        <f t="shared" si="1"/>
        <v>35</v>
      </c>
      <c r="O253" s="4">
        <f t="shared" si="2"/>
        <v>1</v>
      </c>
      <c r="P253" s="4">
        <f t="shared" si="3"/>
        <v>9</v>
      </c>
      <c r="Q253" s="4" t="str">
        <f t="shared" si="4"/>
        <v>OR</v>
      </c>
    </row>
    <row r="254" hidden="1">
      <c r="A254" s="1" t="s">
        <v>1762</v>
      </c>
      <c r="B254" s="5" t="s">
        <v>1763</v>
      </c>
      <c r="C254" s="1" t="s">
        <v>1764</v>
      </c>
      <c r="D254" s="5" t="s">
        <v>1765</v>
      </c>
      <c r="E254" s="6">
        <v>4.8</v>
      </c>
      <c r="F254" s="1" t="s">
        <v>511</v>
      </c>
      <c r="G254" s="1" t="s">
        <v>116</v>
      </c>
      <c r="H254" s="1" t="s">
        <v>44</v>
      </c>
      <c r="I254" s="2" t="s">
        <v>23</v>
      </c>
      <c r="J254" s="1" t="s">
        <v>1766</v>
      </c>
      <c r="K254" s="1" t="s">
        <v>374</v>
      </c>
      <c r="L254" s="1" t="s">
        <v>1767</v>
      </c>
      <c r="M254" s="1" t="s">
        <v>1768</v>
      </c>
      <c r="N254" s="4">
        <f t="shared" si="1"/>
        <v>15</v>
      </c>
      <c r="O254" s="4">
        <f t="shared" si="2"/>
        <v>9</v>
      </c>
      <c r="P254" s="4">
        <f t="shared" si="3"/>
        <v>249</v>
      </c>
      <c r="Q254" s="4" t="str">
        <f t="shared" si="4"/>
        <v>Brazil</v>
      </c>
    </row>
    <row r="255" hidden="1">
      <c r="A255" s="1" t="s">
        <v>1769</v>
      </c>
      <c r="B255" s="5" t="s">
        <v>1770</v>
      </c>
      <c r="C255" s="1" t="s">
        <v>1771</v>
      </c>
      <c r="D255" s="5" t="s">
        <v>1772</v>
      </c>
      <c r="E255" s="6">
        <v>5.0</v>
      </c>
      <c r="F255" s="1" t="s">
        <v>1008</v>
      </c>
      <c r="G255" s="1" t="s">
        <v>54</v>
      </c>
      <c r="H255" s="1" t="s">
        <v>44</v>
      </c>
      <c r="I255" s="2" t="s">
        <v>55</v>
      </c>
      <c r="J255" s="1" t="s">
        <v>82</v>
      </c>
      <c r="K255" s="1" t="s">
        <v>133</v>
      </c>
      <c r="L255" s="1" t="s">
        <v>1773</v>
      </c>
      <c r="M255" s="1" t="s">
        <v>1774</v>
      </c>
      <c r="N255" s="4">
        <f t="shared" si="1"/>
        <v>60</v>
      </c>
      <c r="O255" s="4">
        <f t="shared" si="2"/>
        <v>15</v>
      </c>
      <c r="P255" s="4">
        <f t="shared" si="3"/>
        <v>49</v>
      </c>
      <c r="Q255" s="4" t="str">
        <f t="shared" si="4"/>
        <v>Poland</v>
      </c>
    </row>
    <row r="256" hidden="1">
      <c r="A256" s="1" t="s">
        <v>1775</v>
      </c>
      <c r="B256" s="5" t="s">
        <v>1776</v>
      </c>
      <c r="C256" s="1" t="s">
        <v>1777</v>
      </c>
      <c r="D256" s="5" t="s">
        <v>1778</v>
      </c>
      <c r="E256" s="6">
        <v>5.0</v>
      </c>
      <c r="F256" s="1" t="s">
        <v>240</v>
      </c>
      <c r="G256" s="1" t="s">
        <v>54</v>
      </c>
      <c r="H256" s="1" t="s">
        <v>22</v>
      </c>
      <c r="I256" s="2" t="s">
        <v>23</v>
      </c>
      <c r="J256" s="1" t="s">
        <v>1016</v>
      </c>
      <c r="K256" s="1" t="s">
        <v>180</v>
      </c>
      <c r="L256" s="1" t="s">
        <v>1779</v>
      </c>
      <c r="M256" s="1" t="s">
        <v>1780</v>
      </c>
      <c r="N256" s="4">
        <f t="shared" si="1"/>
        <v>10</v>
      </c>
      <c r="O256" s="4">
        <f t="shared" si="2"/>
        <v>3</v>
      </c>
      <c r="P256" s="4">
        <f t="shared" si="3"/>
        <v>249</v>
      </c>
      <c r="Q256" s="4" t="str">
        <f t="shared" si="4"/>
        <v>Hong Kong</v>
      </c>
    </row>
    <row r="257" hidden="1">
      <c r="A257" s="1" t="s">
        <v>1781</v>
      </c>
      <c r="B257" s="5" t="s">
        <v>1782</v>
      </c>
      <c r="C257" s="1" t="s">
        <v>1783</v>
      </c>
      <c r="D257" s="5" t="s">
        <v>1784</v>
      </c>
      <c r="E257" s="6">
        <v>4.9</v>
      </c>
      <c r="F257" s="1" t="s">
        <v>1525</v>
      </c>
      <c r="G257" s="1" t="s">
        <v>33</v>
      </c>
      <c r="H257" s="1" t="s">
        <v>22</v>
      </c>
      <c r="I257" s="7" t="s">
        <v>98</v>
      </c>
      <c r="J257" s="1" t="s">
        <v>1785</v>
      </c>
      <c r="K257" s="1" t="s">
        <v>66</v>
      </c>
      <c r="L257" s="1" t="s">
        <v>1786</v>
      </c>
      <c r="M257" s="1" t="s">
        <v>1787</v>
      </c>
      <c r="N257" s="4">
        <f t="shared" si="1"/>
        <v>40</v>
      </c>
      <c r="O257" s="4">
        <f t="shared" si="2"/>
        <v>44</v>
      </c>
      <c r="P257" s="4">
        <f t="shared" si="3"/>
        <v>9</v>
      </c>
      <c r="Q257" s="4" t="str">
        <f t="shared" si="4"/>
        <v>Canada</v>
      </c>
    </row>
    <row r="258" hidden="1">
      <c r="A258" s="1" t="s">
        <v>1788</v>
      </c>
      <c r="B258" s="5" t="s">
        <v>1789</v>
      </c>
      <c r="C258" s="1" t="s">
        <v>1790</v>
      </c>
      <c r="D258" s="5" t="s">
        <v>1791</v>
      </c>
      <c r="E258" s="6">
        <v>5.0</v>
      </c>
      <c r="F258" s="1" t="s">
        <v>53</v>
      </c>
      <c r="G258" s="1" t="s">
        <v>140</v>
      </c>
      <c r="H258" s="1" t="s">
        <v>22</v>
      </c>
      <c r="I258" s="2" t="s">
        <v>55</v>
      </c>
      <c r="J258" s="1" t="s">
        <v>1792</v>
      </c>
      <c r="K258" s="1" t="s">
        <v>57</v>
      </c>
      <c r="L258" s="1" t="s">
        <v>1793</v>
      </c>
      <c r="M258" s="1" t="s">
        <v>1794</v>
      </c>
      <c r="N258" s="4">
        <f t="shared" si="1"/>
        <v>50</v>
      </c>
      <c r="O258" s="4">
        <f t="shared" si="2"/>
        <v>10</v>
      </c>
      <c r="P258" s="4">
        <f t="shared" si="3"/>
        <v>49</v>
      </c>
      <c r="Q258" s="4" t="str">
        <f t="shared" si="4"/>
        <v>Montenegro</v>
      </c>
    </row>
    <row r="259" hidden="1">
      <c r="A259" s="1" t="s">
        <v>1795</v>
      </c>
      <c r="B259" s="5" t="s">
        <v>1796</v>
      </c>
      <c r="C259" s="1" t="s">
        <v>1797</v>
      </c>
      <c r="D259" s="5" t="s">
        <v>1798</v>
      </c>
      <c r="E259" s="6">
        <v>5.0</v>
      </c>
      <c r="F259" s="1" t="s">
        <v>20</v>
      </c>
      <c r="G259" s="1" t="s">
        <v>54</v>
      </c>
      <c r="H259" s="1" t="s">
        <v>194</v>
      </c>
      <c r="I259" s="2" t="s">
        <v>23</v>
      </c>
      <c r="J259" s="1" t="s">
        <v>1301</v>
      </c>
      <c r="K259" s="1" t="s">
        <v>25</v>
      </c>
      <c r="L259" s="1" t="s">
        <v>1799</v>
      </c>
      <c r="M259" s="1" t="s">
        <v>1800</v>
      </c>
      <c r="N259" s="4">
        <f t="shared" si="1"/>
        <v>25</v>
      </c>
      <c r="O259" s="4">
        <f t="shared" si="2"/>
        <v>6</v>
      </c>
      <c r="P259" s="4">
        <f t="shared" si="3"/>
        <v>249</v>
      </c>
      <c r="Q259" s="4" t="str">
        <f t="shared" si="4"/>
        <v>PA</v>
      </c>
    </row>
    <row r="260" hidden="1">
      <c r="A260" s="1" t="s">
        <v>1801</v>
      </c>
      <c r="B260" s="5" t="s">
        <v>1802</v>
      </c>
      <c r="C260" s="1" t="s">
        <v>1803</v>
      </c>
      <c r="D260" s="5" t="s">
        <v>1804</v>
      </c>
      <c r="E260" s="6">
        <v>5.0</v>
      </c>
      <c r="F260" s="1" t="s">
        <v>240</v>
      </c>
      <c r="G260" s="1" t="s">
        <v>21</v>
      </c>
      <c r="H260" s="1" t="s">
        <v>64</v>
      </c>
      <c r="I260" s="2" t="s">
        <v>124</v>
      </c>
      <c r="J260" s="1" t="s">
        <v>592</v>
      </c>
      <c r="K260" s="1" t="s">
        <v>35</v>
      </c>
      <c r="L260" s="1" t="s">
        <v>1805</v>
      </c>
      <c r="M260" s="1" t="s">
        <v>1806</v>
      </c>
      <c r="N260" s="4">
        <f t="shared" si="1"/>
        <v>20</v>
      </c>
      <c r="O260" s="4">
        <f t="shared" si="2"/>
        <v>3</v>
      </c>
      <c r="P260" s="4">
        <f t="shared" si="3"/>
        <v>999</v>
      </c>
      <c r="Q260" s="4" t="str">
        <f t="shared" si="4"/>
        <v>CA</v>
      </c>
    </row>
    <row r="261" hidden="1">
      <c r="A261" s="1" t="s">
        <v>1807</v>
      </c>
      <c r="B261" s="5" t="s">
        <v>1808</v>
      </c>
      <c r="C261" s="1" t="s">
        <v>1809</v>
      </c>
      <c r="D261" s="5" t="s">
        <v>1810</v>
      </c>
      <c r="E261" s="6">
        <v>4.9</v>
      </c>
      <c r="F261" s="1" t="s">
        <v>511</v>
      </c>
      <c r="G261" s="1" t="s">
        <v>54</v>
      </c>
      <c r="H261" s="1" t="s">
        <v>22</v>
      </c>
      <c r="I261" s="2" t="s">
        <v>55</v>
      </c>
      <c r="J261" s="1" t="s">
        <v>877</v>
      </c>
      <c r="K261" s="1" t="s">
        <v>108</v>
      </c>
      <c r="L261" s="1" t="s">
        <v>1811</v>
      </c>
      <c r="M261" s="1" t="s">
        <v>1812</v>
      </c>
      <c r="N261" s="4">
        <f t="shared" si="1"/>
        <v>30</v>
      </c>
      <c r="O261" s="4">
        <f t="shared" si="2"/>
        <v>9</v>
      </c>
      <c r="P261" s="4">
        <f t="shared" si="3"/>
        <v>49</v>
      </c>
      <c r="Q261" s="4" t="str">
        <f t="shared" si="4"/>
        <v>Bulgaria</v>
      </c>
    </row>
    <row r="262" hidden="1">
      <c r="A262" s="1" t="s">
        <v>1813</v>
      </c>
      <c r="B262" s="5" t="s">
        <v>1814</v>
      </c>
      <c r="C262" s="1" t="s">
        <v>1815</v>
      </c>
      <c r="D262" s="5" t="s">
        <v>1816</v>
      </c>
      <c r="E262" s="6">
        <v>5.0</v>
      </c>
      <c r="F262" s="1" t="s">
        <v>232</v>
      </c>
      <c r="G262" s="1" t="s">
        <v>140</v>
      </c>
      <c r="H262" s="1" t="s">
        <v>456</v>
      </c>
      <c r="I262" s="2" t="s">
        <v>55</v>
      </c>
      <c r="J262" s="1" t="s">
        <v>633</v>
      </c>
      <c r="K262" s="1" t="s">
        <v>57</v>
      </c>
      <c r="L262" s="1" t="s">
        <v>1817</v>
      </c>
      <c r="M262" s="1" t="s">
        <v>1818</v>
      </c>
      <c r="N262" s="4">
        <f t="shared" si="1"/>
        <v>50</v>
      </c>
      <c r="O262" s="4">
        <f t="shared" si="2"/>
        <v>2</v>
      </c>
      <c r="P262" s="4">
        <f t="shared" si="3"/>
        <v>49</v>
      </c>
      <c r="Q262" s="4" t="str">
        <f t="shared" si="4"/>
        <v>Czech Republic</v>
      </c>
    </row>
    <row r="263" hidden="1">
      <c r="A263" s="1" t="s">
        <v>1819</v>
      </c>
      <c r="B263" s="5" t="s">
        <v>1820</v>
      </c>
      <c r="C263" s="1" t="s">
        <v>1821</v>
      </c>
      <c r="D263" s="5" t="s">
        <v>1822</v>
      </c>
      <c r="E263" s="6">
        <v>4.8</v>
      </c>
      <c r="F263" s="1" t="s">
        <v>73</v>
      </c>
      <c r="G263" s="1" t="s">
        <v>54</v>
      </c>
      <c r="H263" s="1" t="s">
        <v>64</v>
      </c>
      <c r="I263" s="2" t="s">
        <v>55</v>
      </c>
      <c r="J263" s="1" t="s">
        <v>1823</v>
      </c>
      <c r="K263" s="1" t="s">
        <v>180</v>
      </c>
      <c r="L263" s="1" t="s">
        <v>1824</v>
      </c>
      <c r="M263" s="1" t="s">
        <v>1825</v>
      </c>
      <c r="N263" s="4">
        <f t="shared" si="1"/>
        <v>10</v>
      </c>
      <c r="O263" s="4">
        <f t="shared" si="2"/>
        <v>19</v>
      </c>
      <c r="P263" s="4">
        <f t="shared" si="3"/>
        <v>49</v>
      </c>
      <c r="Q263" s="4" t="str">
        <f t="shared" si="4"/>
        <v>MN</v>
      </c>
    </row>
    <row r="264" hidden="1">
      <c r="A264" s="1" t="s">
        <v>1826</v>
      </c>
      <c r="B264" s="5" t="s">
        <v>1827</v>
      </c>
      <c r="C264" s="1" t="s">
        <v>1828</v>
      </c>
      <c r="D264" s="5" t="s">
        <v>1829</v>
      </c>
      <c r="E264" s="6">
        <v>5.0</v>
      </c>
      <c r="F264" s="1" t="s">
        <v>20</v>
      </c>
      <c r="G264" s="1" t="s">
        <v>33</v>
      </c>
      <c r="H264" s="1" t="s">
        <v>44</v>
      </c>
      <c r="I264" s="2" t="s">
        <v>23</v>
      </c>
      <c r="J264" s="1" t="s">
        <v>1830</v>
      </c>
      <c r="K264" s="1" t="s">
        <v>46</v>
      </c>
      <c r="L264" s="1" t="s">
        <v>1831</v>
      </c>
      <c r="M264" s="1" t="s">
        <v>1832</v>
      </c>
      <c r="N264" s="4">
        <f t="shared" si="1"/>
        <v>35</v>
      </c>
      <c r="O264" s="4">
        <f t="shared" si="2"/>
        <v>6</v>
      </c>
      <c r="P264" s="4">
        <f t="shared" si="3"/>
        <v>249</v>
      </c>
      <c r="Q264" s="4" t="str">
        <f t="shared" si="4"/>
        <v>Slovakia</v>
      </c>
    </row>
    <row r="265" hidden="1">
      <c r="A265" s="1" t="s">
        <v>1833</v>
      </c>
      <c r="B265" s="5" t="s">
        <v>1834</v>
      </c>
      <c r="C265" s="1" t="s">
        <v>1835</v>
      </c>
      <c r="D265" s="5" t="s">
        <v>1836</v>
      </c>
      <c r="E265" s="6">
        <v>4.9</v>
      </c>
      <c r="F265" s="1" t="s">
        <v>42</v>
      </c>
      <c r="G265" s="1" t="s">
        <v>116</v>
      </c>
      <c r="H265" s="1" t="s">
        <v>64</v>
      </c>
      <c r="I265" s="2" t="s">
        <v>55</v>
      </c>
      <c r="J265" s="1" t="s">
        <v>592</v>
      </c>
      <c r="K265" s="1" t="s">
        <v>66</v>
      </c>
      <c r="L265" s="1" t="s">
        <v>1837</v>
      </c>
      <c r="M265" s="1" t="s">
        <v>1838</v>
      </c>
      <c r="N265" s="4">
        <f t="shared" si="1"/>
        <v>40</v>
      </c>
      <c r="O265" s="4">
        <f t="shared" si="2"/>
        <v>8</v>
      </c>
      <c r="P265" s="4">
        <f t="shared" si="3"/>
        <v>49</v>
      </c>
      <c r="Q265" s="4" t="str">
        <f t="shared" si="4"/>
        <v>CA</v>
      </c>
    </row>
    <row r="266" hidden="1">
      <c r="A266" s="1" t="s">
        <v>1839</v>
      </c>
      <c r="B266" s="5" t="s">
        <v>1840</v>
      </c>
      <c r="C266" s="1" t="s">
        <v>1841</v>
      </c>
      <c r="D266" s="5" t="s">
        <v>1842</v>
      </c>
      <c r="E266" s="6">
        <v>4.9</v>
      </c>
      <c r="F266" s="1" t="s">
        <v>537</v>
      </c>
      <c r="G266" s="1" t="s">
        <v>54</v>
      </c>
      <c r="H266" s="1" t="s">
        <v>194</v>
      </c>
      <c r="I266" s="2" t="s">
        <v>55</v>
      </c>
      <c r="J266" s="1" t="s">
        <v>1843</v>
      </c>
      <c r="K266" s="1" t="s">
        <v>180</v>
      </c>
      <c r="L266" s="8" t="s">
        <v>1844</v>
      </c>
      <c r="M266" s="1" t="s">
        <v>1845</v>
      </c>
      <c r="N266" s="4">
        <f t="shared" si="1"/>
        <v>10</v>
      </c>
      <c r="O266" s="4">
        <f t="shared" si="2"/>
        <v>16</v>
      </c>
      <c r="P266" s="4">
        <f t="shared" si="3"/>
        <v>49</v>
      </c>
      <c r="Q266" s="4" t="str">
        <f t="shared" si="4"/>
        <v>UT</v>
      </c>
    </row>
    <row r="267" hidden="1">
      <c r="A267" s="1" t="s">
        <v>1846</v>
      </c>
      <c r="B267" s="5" t="s">
        <v>1847</v>
      </c>
      <c r="C267" s="1" t="s">
        <v>1848</v>
      </c>
      <c r="D267" s="5" t="s">
        <v>1849</v>
      </c>
      <c r="E267" s="6">
        <v>5.0</v>
      </c>
      <c r="F267" s="1" t="s">
        <v>240</v>
      </c>
      <c r="G267" s="1" t="s">
        <v>33</v>
      </c>
      <c r="H267" s="1" t="s">
        <v>456</v>
      </c>
      <c r="I267" s="2" t="s">
        <v>23</v>
      </c>
      <c r="J267" s="1" t="s">
        <v>1850</v>
      </c>
      <c r="K267" s="1" t="s">
        <v>57</v>
      </c>
      <c r="L267" s="1" t="s">
        <v>1851</v>
      </c>
      <c r="M267" s="1" t="s">
        <v>1852</v>
      </c>
      <c r="N267" s="4">
        <f t="shared" si="1"/>
        <v>50</v>
      </c>
      <c r="O267" s="4">
        <f t="shared" si="2"/>
        <v>3</v>
      </c>
      <c r="P267" s="4">
        <f t="shared" si="3"/>
        <v>249</v>
      </c>
      <c r="Q267" s="4" t="str">
        <f t="shared" si="4"/>
        <v>India</v>
      </c>
    </row>
    <row r="268" hidden="1">
      <c r="A268" s="1" t="s">
        <v>1853</v>
      </c>
      <c r="B268" s="5" t="s">
        <v>1854</v>
      </c>
      <c r="C268" s="1" t="s">
        <v>1855</v>
      </c>
      <c r="D268" s="5" t="s">
        <v>1856</v>
      </c>
      <c r="E268" s="6">
        <v>5.0</v>
      </c>
      <c r="F268" s="1" t="s">
        <v>106</v>
      </c>
      <c r="G268" s="1" t="s">
        <v>97</v>
      </c>
      <c r="H268" s="1" t="s">
        <v>22</v>
      </c>
      <c r="I268" s="2" t="s">
        <v>55</v>
      </c>
      <c r="J268" s="1" t="s">
        <v>141</v>
      </c>
      <c r="K268" s="1" t="s">
        <v>66</v>
      </c>
      <c r="L268" s="1" t="s">
        <v>1857</v>
      </c>
      <c r="M268" s="1" t="s">
        <v>1858</v>
      </c>
      <c r="N268" s="4">
        <f t="shared" si="1"/>
        <v>40</v>
      </c>
      <c r="O268" s="4">
        <f t="shared" si="2"/>
        <v>7</v>
      </c>
      <c r="P268" s="4">
        <f t="shared" si="3"/>
        <v>49</v>
      </c>
      <c r="Q268" s="4" t="str">
        <f t="shared" si="4"/>
        <v>Belarus</v>
      </c>
    </row>
    <row r="269" hidden="1">
      <c r="A269" s="1" t="s">
        <v>1859</v>
      </c>
      <c r="B269" s="5" t="s">
        <v>1860</v>
      </c>
      <c r="C269" s="1" t="s">
        <v>1861</v>
      </c>
      <c r="D269" s="5" t="s">
        <v>1862</v>
      </c>
      <c r="E269" s="6">
        <v>4.8</v>
      </c>
      <c r="F269" s="1" t="s">
        <v>1361</v>
      </c>
      <c r="G269" s="1" t="s">
        <v>116</v>
      </c>
      <c r="H269" s="1" t="s">
        <v>64</v>
      </c>
      <c r="I269" s="2" t="s">
        <v>55</v>
      </c>
      <c r="J269" s="1" t="s">
        <v>210</v>
      </c>
      <c r="K269" s="1" t="s">
        <v>46</v>
      </c>
      <c r="L269" s="1" t="s">
        <v>1863</v>
      </c>
      <c r="M269" s="1" t="s">
        <v>1864</v>
      </c>
      <c r="N269" s="4">
        <f t="shared" si="1"/>
        <v>35</v>
      </c>
      <c r="O269" s="4">
        <f t="shared" si="2"/>
        <v>20</v>
      </c>
      <c r="P269" s="4">
        <f t="shared" si="3"/>
        <v>49</v>
      </c>
      <c r="Q269" s="4" t="str">
        <f t="shared" si="4"/>
        <v>NY</v>
      </c>
    </row>
    <row r="270" hidden="1">
      <c r="A270" s="1" t="s">
        <v>1865</v>
      </c>
      <c r="B270" s="5" t="s">
        <v>1866</v>
      </c>
      <c r="C270" s="1" t="s">
        <v>1867</v>
      </c>
      <c r="D270" s="5" t="s">
        <v>1868</v>
      </c>
      <c r="E270" s="6">
        <v>5.0</v>
      </c>
      <c r="F270" s="1" t="s">
        <v>240</v>
      </c>
      <c r="G270" s="1" t="s">
        <v>116</v>
      </c>
      <c r="H270" s="1" t="s">
        <v>194</v>
      </c>
      <c r="I270" s="2" t="s">
        <v>55</v>
      </c>
      <c r="J270" s="1" t="s">
        <v>132</v>
      </c>
      <c r="K270" s="1" t="s">
        <v>108</v>
      </c>
      <c r="L270" s="1" t="s">
        <v>1869</v>
      </c>
      <c r="M270" s="1" t="s">
        <v>1870</v>
      </c>
      <c r="N270" s="4">
        <f t="shared" si="1"/>
        <v>30</v>
      </c>
      <c r="O270" s="4">
        <f t="shared" si="2"/>
        <v>3</v>
      </c>
      <c r="P270" s="4">
        <f t="shared" si="3"/>
        <v>49</v>
      </c>
      <c r="Q270" s="4" t="str">
        <f t="shared" si="4"/>
        <v>Canada</v>
      </c>
    </row>
    <row r="271">
      <c r="A271" s="1" t="s">
        <v>1871</v>
      </c>
      <c r="B271" s="5" t="s">
        <v>1872</v>
      </c>
      <c r="C271" s="1" t="s">
        <v>1873</v>
      </c>
      <c r="D271" s="5" t="s">
        <v>1874</v>
      </c>
      <c r="E271" s="6">
        <v>5.0</v>
      </c>
      <c r="F271" s="1" t="s">
        <v>96</v>
      </c>
      <c r="G271" s="1" t="s">
        <v>140</v>
      </c>
      <c r="H271" s="1" t="s">
        <v>22</v>
      </c>
      <c r="I271" s="7" t="s">
        <v>98</v>
      </c>
      <c r="J271" s="1" t="s">
        <v>1334</v>
      </c>
      <c r="K271" s="1" t="s">
        <v>133</v>
      </c>
      <c r="L271" s="1" t="s">
        <v>1875</v>
      </c>
      <c r="M271" s="1" t="s">
        <v>1876</v>
      </c>
      <c r="N271" s="4">
        <f t="shared" si="1"/>
        <v>60</v>
      </c>
      <c r="O271" s="4">
        <f t="shared" si="2"/>
        <v>1</v>
      </c>
      <c r="P271" s="4">
        <f t="shared" si="3"/>
        <v>9</v>
      </c>
      <c r="Q271" s="4" t="str">
        <f t="shared" si="4"/>
        <v>Ukraine</v>
      </c>
    </row>
    <row r="272">
      <c r="A272" s="1" t="s">
        <v>1877</v>
      </c>
      <c r="B272" s="5" t="s">
        <v>1878</v>
      </c>
      <c r="C272" s="1" t="s">
        <v>1879</v>
      </c>
      <c r="D272" s="5" t="s">
        <v>1880</v>
      </c>
      <c r="E272" s="6">
        <v>5.0</v>
      </c>
      <c r="F272" s="1" t="s">
        <v>96</v>
      </c>
      <c r="G272" s="1" t="s">
        <v>140</v>
      </c>
      <c r="H272" s="1" t="s">
        <v>44</v>
      </c>
      <c r="I272" s="7" t="s">
        <v>98</v>
      </c>
      <c r="J272" s="1" t="s">
        <v>179</v>
      </c>
      <c r="K272" s="1" t="s">
        <v>133</v>
      </c>
      <c r="L272" s="1" t="s">
        <v>1881</v>
      </c>
      <c r="M272" s="1" t="s">
        <v>1882</v>
      </c>
      <c r="N272" s="4">
        <f t="shared" si="1"/>
        <v>60</v>
      </c>
      <c r="O272" s="4">
        <f t="shared" si="2"/>
        <v>1</v>
      </c>
      <c r="P272" s="4">
        <f t="shared" si="3"/>
        <v>9</v>
      </c>
      <c r="Q272" s="4" t="str">
        <f t="shared" si="4"/>
        <v>United Kingdom</v>
      </c>
    </row>
    <row r="273" hidden="1">
      <c r="A273" s="1" t="s">
        <v>1883</v>
      </c>
      <c r="B273" s="5" t="s">
        <v>1884</v>
      </c>
      <c r="C273" s="1" t="s">
        <v>1885</v>
      </c>
      <c r="D273" s="5" t="s">
        <v>1886</v>
      </c>
      <c r="E273" s="6">
        <v>4.9</v>
      </c>
      <c r="F273" s="1" t="s">
        <v>248</v>
      </c>
      <c r="G273" s="1" t="s">
        <v>97</v>
      </c>
      <c r="H273" s="1" t="s">
        <v>22</v>
      </c>
      <c r="I273" s="2" t="s">
        <v>23</v>
      </c>
      <c r="J273" s="1" t="s">
        <v>1887</v>
      </c>
      <c r="K273" s="1" t="s">
        <v>108</v>
      </c>
      <c r="L273" s="1" t="s">
        <v>1888</v>
      </c>
      <c r="M273" s="1" t="s">
        <v>1889</v>
      </c>
      <c r="N273" s="4">
        <f t="shared" si="1"/>
        <v>30</v>
      </c>
      <c r="O273" s="4">
        <f t="shared" si="2"/>
        <v>26</v>
      </c>
      <c r="P273" s="4">
        <f t="shared" si="3"/>
        <v>249</v>
      </c>
      <c r="Q273" s="4" t="str">
        <f t="shared" si="4"/>
        <v>Estonia</v>
      </c>
    </row>
    <row r="274" hidden="1">
      <c r="A274" s="1" t="s">
        <v>1890</v>
      </c>
      <c r="B274" s="5" t="s">
        <v>1891</v>
      </c>
      <c r="C274" s="1" t="s">
        <v>1892</v>
      </c>
      <c r="D274" s="5" t="s">
        <v>1893</v>
      </c>
      <c r="E274" s="6">
        <v>4.7</v>
      </c>
      <c r="F274" s="1" t="s">
        <v>1894</v>
      </c>
      <c r="G274" s="1" t="s">
        <v>54</v>
      </c>
      <c r="H274" s="1" t="s">
        <v>22</v>
      </c>
      <c r="I274" s="2" t="s">
        <v>23</v>
      </c>
      <c r="J274" s="1" t="s">
        <v>1895</v>
      </c>
      <c r="K274" s="1" t="s">
        <v>374</v>
      </c>
      <c r="L274" s="1" t="s">
        <v>1896</v>
      </c>
      <c r="M274" s="1" t="s">
        <v>1897</v>
      </c>
      <c r="N274" s="4">
        <f t="shared" si="1"/>
        <v>15</v>
      </c>
      <c r="O274" s="4">
        <f t="shared" si="2"/>
        <v>71</v>
      </c>
      <c r="P274" s="4">
        <f t="shared" si="3"/>
        <v>249</v>
      </c>
      <c r="Q274" s="4" t="str">
        <f t="shared" si="4"/>
        <v>NJ</v>
      </c>
    </row>
    <row r="275" hidden="1">
      <c r="A275" s="1" t="s">
        <v>1898</v>
      </c>
      <c r="B275" s="5" t="s">
        <v>1899</v>
      </c>
      <c r="C275" s="1" t="s">
        <v>1900</v>
      </c>
      <c r="D275" s="5" t="s">
        <v>1901</v>
      </c>
      <c r="E275" s="6">
        <v>5.0</v>
      </c>
      <c r="F275" s="1" t="s">
        <v>42</v>
      </c>
      <c r="G275" s="1" t="s">
        <v>54</v>
      </c>
      <c r="H275" s="1" t="s">
        <v>194</v>
      </c>
      <c r="I275" s="2" t="s">
        <v>55</v>
      </c>
      <c r="J275" s="1" t="s">
        <v>1902</v>
      </c>
      <c r="K275" s="1" t="s">
        <v>142</v>
      </c>
      <c r="L275" s="1" t="s">
        <v>1903</v>
      </c>
      <c r="M275" s="1" t="s">
        <v>1904</v>
      </c>
      <c r="N275" s="4">
        <f t="shared" si="1"/>
        <v>45</v>
      </c>
      <c r="O275" s="4">
        <f t="shared" si="2"/>
        <v>8</v>
      </c>
      <c r="P275" s="4">
        <f t="shared" si="3"/>
        <v>49</v>
      </c>
      <c r="Q275" s="4" t="str">
        <f t="shared" si="4"/>
        <v>United Kingdom</v>
      </c>
    </row>
    <row r="276" hidden="1">
      <c r="A276" s="1" t="s">
        <v>1905</v>
      </c>
      <c r="B276" s="5" t="s">
        <v>1906</v>
      </c>
      <c r="C276" s="1" t="s">
        <v>1907</v>
      </c>
      <c r="D276" s="5" t="s">
        <v>1908</v>
      </c>
      <c r="E276" s="6">
        <v>4.9</v>
      </c>
      <c r="F276" s="1" t="s">
        <v>272</v>
      </c>
      <c r="G276" s="1" t="s">
        <v>54</v>
      </c>
      <c r="H276" s="1" t="s">
        <v>22</v>
      </c>
      <c r="I276" s="2" t="s">
        <v>55</v>
      </c>
      <c r="J276" s="1" t="s">
        <v>74</v>
      </c>
      <c r="K276" s="1" t="s">
        <v>66</v>
      </c>
      <c r="L276" s="1" t="s">
        <v>1909</v>
      </c>
      <c r="M276" s="1" t="s">
        <v>1910</v>
      </c>
      <c r="N276" s="4">
        <f t="shared" si="1"/>
        <v>40</v>
      </c>
      <c r="O276" s="4">
        <f t="shared" si="2"/>
        <v>5</v>
      </c>
      <c r="P276" s="4">
        <f t="shared" si="3"/>
        <v>49</v>
      </c>
      <c r="Q276" s="4" t="str">
        <f t="shared" si="4"/>
        <v>Ukraine</v>
      </c>
    </row>
    <row r="277" hidden="1">
      <c r="A277" s="1" t="s">
        <v>1911</v>
      </c>
      <c r="B277" s="5" t="s">
        <v>1912</v>
      </c>
      <c r="C277" s="1" t="s">
        <v>1913</v>
      </c>
      <c r="D277" s="5" t="s">
        <v>1914</v>
      </c>
      <c r="E277" s="6">
        <v>5.0</v>
      </c>
      <c r="F277" s="1" t="s">
        <v>149</v>
      </c>
      <c r="G277" s="1" t="s">
        <v>140</v>
      </c>
      <c r="H277" s="1" t="s">
        <v>44</v>
      </c>
      <c r="I277" s="7" t="s">
        <v>98</v>
      </c>
      <c r="J277" s="1" t="s">
        <v>1915</v>
      </c>
      <c r="K277" s="1" t="s">
        <v>66</v>
      </c>
      <c r="L277" s="1" t="s">
        <v>1916</v>
      </c>
      <c r="M277" s="1" t="s">
        <v>1917</v>
      </c>
      <c r="N277" s="4">
        <f t="shared" si="1"/>
        <v>40</v>
      </c>
      <c r="O277" s="4">
        <f t="shared" si="2"/>
        <v>4</v>
      </c>
      <c r="P277" s="4">
        <f t="shared" si="3"/>
        <v>9</v>
      </c>
      <c r="Q277" s="4" t="str">
        <f t="shared" si="4"/>
        <v>United Kingdom</v>
      </c>
    </row>
    <row r="278">
      <c r="A278" s="1" t="s">
        <v>1918</v>
      </c>
      <c r="B278" s="5" t="s">
        <v>1919</v>
      </c>
      <c r="C278" s="1" t="s">
        <v>1920</v>
      </c>
      <c r="D278" s="5" t="s">
        <v>1921</v>
      </c>
      <c r="E278" s="6">
        <v>5.0</v>
      </c>
      <c r="F278" s="1" t="s">
        <v>96</v>
      </c>
      <c r="G278" s="1" t="s">
        <v>264</v>
      </c>
      <c r="H278" s="1" t="s">
        <v>64</v>
      </c>
      <c r="I278" s="2" t="s">
        <v>55</v>
      </c>
      <c r="J278" s="1" t="s">
        <v>210</v>
      </c>
      <c r="K278" s="1" t="s">
        <v>180</v>
      </c>
      <c r="L278" s="1" t="s">
        <v>1922</v>
      </c>
      <c r="M278" s="1" t="s">
        <v>1923</v>
      </c>
      <c r="N278" s="4">
        <f t="shared" si="1"/>
        <v>10</v>
      </c>
      <c r="O278" s="4">
        <f t="shared" si="2"/>
        <v>1</v>
      </c>
      <c r="P278" s="4">
        <f t="shared" si="3"/>
        <v>49</v>
      </c>
      <c r="Q278" s="4" t="str">
        <f t="shared" si="4"/>
        <v>NY</v>
      </c>
    </row>
    <row r="279">
      <c r="A279" s="1" t="s">
        <v>1924</v>
      </c>
      <c r="B279" s="5" t="s">
        <v>1925</v>
      </c>
      <c r="C279" s="1" t="s">
        <v>1926</v>
      </c>
      <c r="D279" s="5" t="s">
        <v>1927</v>
      </c>
      <c r="E279" s="6">
        <v>5.0</v>
      </c>
      <c r="F279" s="1" t="s">
        <v>96</v>
      </c>
      <c r="G279" s="1" t="s">
        <v>33</v>
      </c>
      <c r="H279" s="1" t="s">
        <v>456</v>
      </c>
      <c r="I279" s="7" t="s">
        <v>98</v>
      </c>
      <c r="J279" s="1" t="s">
        <v>1280</v>
      </c>
      <c r="K279" s="1" t="s">
        <v>133</v>
      </c>
      <c r="L279" s="1" t="s">
        <v>1928</v>
      </c>
      <c r="M279" s="1" t="s">
        <v>1929</v>
      </c>
      <c r="N279" s="4">
        <f t="shared" si="1"/>
        <v>60</v>
      </c>
      <c r="O279" s="4">
        <f t="shared" si="2"/>
        <v>1</v>
      </c>
      <c r="P279" s="4">
        <f t="shared" si="3"/>
        <v>9</v>
      </c>
      <c r="Q279" s="4" t="str">
        <f t="shared" si="4"/>
        <v>Poland</v>
      </c>
    </row>
    <row r="280" hidden="1">
      <c r="A280" s="1" t="s">
        <v>1930</v>
      </c>
      <c r="B280" s="5" t="s">
        <v>1931</v>
      </c>
      <c r="C280" s="1" t="s">
        <v>1932</v>
      </c>
      <c r="D280" s="5" t="s">
        <v>1933</v>
      </c>
      <c r="E280" s="6">
        <v>5.0</v>
      </c>
      <c r="F280" s="1" t="s">
        <v>32</v>
      </c>
      <c r="G280" s="1" t="s">
        <v>33</v>
      </c>
      <c r="H280" s="1" t="s">
        <v>22</v>
      </c>
      <c r="I280" s="2" t="s">
        <v>55</v>
      </c>
      <c r="J280" s="1" t="s">
        <v>117</v>
      </c>
      <c r="K280" s="1" t="s">
        <v>133</v>
      </c>
      <c r="L280" s="1" t="s">
        <v>1934</v>
      </c>
      <c r="M280" s="1" t="s">
        <v>1935</v>
      </c>
      <c r="N280" s="4">
        <f t="shared" si="1"/>
        <v>60</v>
      </c>
      <c r="O280" s="4">
        <f t="shared" si="2"/>
        <v>11</v>
      </c>
      <c r="P280" s="4">
        <f t="shared" si="3"/>
        <v>49</v>
      </c>
      <c r="Q280" s="4" t="str">
        <f t="shared" si="4"/>
        <v>Ukraine</v>
      </c>
    </row>
    <row r="281" hidden="1">
      <c r="A281" s="1" t="s">
        <v>1936</v>
      </c>
      <c r="B281" s="5" t="s">
        <v>1937</v>
      </c>
      <c r="C281" s="1" t="s">
        <v>1938</v>
      </c>
      <c r="D281" s="5" t="s">
        <v>1939</v>
      </c>
      <c r="E281" s="6">
        <v>4.9</v>
      </c>
      <c r="F281" s="1" t="s">
        <v>1069</v>
      </c>
      <c r="G281" s="1" t="s">
        <v>140</v>
      </c>
      <c r="H281" s="1" t="s">
        <v>22</v>
      </c>
      <c r="I281" s="2" t="s">
        <v>23</v>
      </c>
      <c r="J281" s="1" t="s">
        <v>303</v>
      </c>
      <c r="K281" s="1" t="s">
        <v>374</v>
      </c>
      <c r="L281" s="1" t="s">
        <v>1940</v>
      </c>
      <c r="M281" s="1" t="s">
        <v>1941</v>
      </c>
      <c r="N281" s="4">
        <f t="shared" si="1"/>
        <v>15</v>
      </c>
      <c r="O281" s="4">
        <f t="shared" si="2"/>
        <v>32</v>
      </c>
      <c r="P281" s="4">
        <f t="shared" si="3"/>
        <v>249</v>
      </c>
      <c r="Q281" s="4" t="str">
        <f t="shared" si="4"/>
        <v>Ukraine</v>
      </c>
    </row>
    <row r="282" hidden="1">
      <c r="A282" s="1" t="s">
        <v>1942</v>
      </c>
      <c r="B282" s="5" t="s">
        <v>1943</v>
      </c>
      <c r="C282" s="1" t="s">
        <v>1944</v>
      </c>
      <c r="D282" s="5" t="s">
        <v>1945</v>
      </c>
      <c r="E282" s="6">
        <v>4.7</v>
      </c>
      <c r="F282" s="1" t="s">
        <v>42</v>
      </c>
      <c r="G282" s="1" t="s">
        <v>140</v>
      </c>
      <c r="H282" s="1" t="s">
        <v>456</v>
      </c>
      <c r="I282" s="2" t="s">
        <v>55</v>
      </c>
      <c r="J282" s="1" t="s">
        <v>551</v>
      </c>
      <c r="K282" s="1" t="s">
        <v>66</v>
      </c>
      <c r="L282" s="1" t="s">
        <v>1946</v>
      </c>
      <c r="M282" s="1" t="s">
        <v>1947</v>
      </c>
      <c r="N282" s="4">
        <f t="shared" si="1"/>
        <v>40</v>
      </c>
      <c r="O282" s="4">
        <f t="shared" si="2"/>
        <v>8</v>
      </c>
      <c r="P282" s="4">
        <f t="shared" si="3"/>
        <v>49</v>
      </c>
      <c r="Q282" s="4" t="str">
        <f t="shared" si="4"/>
        <v>India</v>
      </c>
    </row>
    <row r="283" hidden="1">
      <c r="A283" s="1" t="s">
        <v>1948</v>
      </c>
      <c r="B283" s="5" t="s">
        <v>1949</v>
      </c>
      <c r="C283" s="1" t="s">
        <v>1950</v>
      </c>
      <c r="D283" s="5" t="s">
        <v>1951</v>
      </c>
      <c r="E283" s="6">
        <v>5.0</v>
      </c>
      <c r="F283" s="1" t="s">
        <v>232</v>
      </c>
      <c r="G283" s="1" t="s">
        <v>54</v>
      </c>
      <c r="H283" s="1" t="s">
        <v>456</v>
      </c>
      <c r="I283" s="2" t="s">
        <v>23</v>
      </c>
      <c r="J283" s="1" t="s">
        <v>218</v>
      </c>
      <c r="K283" s="1" t="s">
        <v>66</v>
      </c>
      <c r="L283" s="1" t="s">
        <v>1952</v>
      </c>
      <c r="M283" s="1" t="s">
        <v>1953</v>
      </c>
      <c r="N283" s="4">
        <f t="shared" si="1"/>
        <v>40</v>
      </c>
      <c r="O283" s="4">
        <f t="shared" si="2"/>
        <v>2</v>
      </c>
      <c r="P283" s="4">
        <f t="shared" si="3"/>
        <v>249</v>
      </c>
      <c r="Q283" s="4" t="str">
        <f t="shared" si="4"/>
        <v>FL</v>
      </c>
    </row>
    <row r="284" hidden="1">
      <c r="A284" s="1" t="s">
        <v>1954</v>
      </c>
      <c r="B284" s="5" t="s">
        <v>1955</v>
      </c>
      <c r="C284" s="1" t="s">
        <v>1956</v>
      </c>
      <c r="D284" s="5" t="s">
        <v>1957</v>
      </c>
      <c r="E284" s="6">
        <v>4.9</v>
      </c>
      <c r="F284" s="1" t="s">
        <v>53</v>
      </c>
      <c r="G284" s="1" t="s">
        <v>140</v>
      </c>
      <c r="H284" s="1" t="s">
        <v>44</v>
      </c>
      <c r="I284" s="2" t="s">
        <v>55</v>
      </c>
      <c r="J284" s="1" t="s">
        <v>797</v>
      </c>
      <c r="K284" s="1" t="s">
        <v>180</v>
      </c>
      <c r="L284" s="1" t="s">
        <v>1958</v>
      </c>
      <c r="M284" s="1" t="s">
        <v>1959</v>
      </c>
      <c r="N284" s="4">
        <f t="shared" si="1"/>
        <v>10</v>
      </c>
      <c r="O284" s="4">
        <f t="shared" si="2"/>
        <v>10</v>
      </c>
      <c r="P284" s="4">
        <f t="shared" si="3"/>
        <v>49</v>
      </c>
      <c r="Q284" s="4" t="str">
        <f t="shared" si="4"/>
        <v>Romania</v>
      </c>
    </row>
    <row r="285" hidden="1">
      <c r="A285" s="1" t="s">
        <v>1960</v>
      </c>
      <c r="B285" s="5" t="s">
        <v>1961</v>
      </c>
      <c r="C285" s="1" t="s">
        <v>1962</v>
      </c>
      <c r="D285" s="5" t="s">
        <v>1963</v>
      </c>
      <c r="E285" s="6">
        <v>4.9</v>
      </c>
      <c r="F285" s="1" t="s">
        <v>781</v>
      </c>
      <c r="G285" s="1" t="s">
        <v>33</v>
      </c>
      <c r="H285" s="1" t="s">
        <v>456</v>
      </c>
      <c r="I285" s="2" t="s">
        <v>55</v>
      </c>
      <c r="J285" s="1" t="s">
        <v>1273</v>
      </c>
      <c r="K285" s="1" t="s">
        <v>35</v>
      </c>
      <c r="L285" s="1" t="s">
        <v>1964</v>
      </c>
      <c r="M285" s="1" t="s">
        <v>1965</v>
      </c>
      <c r="N285" s="4">
        <f t="shared" si="1"/>
        <v>20</v>
      </c>
      <c r="O285" s="4">
        <f t="shared" si="2"/>
        <v>18</v>
      </c>
      <c r="P285" s="4">
        <f t="shared" si="3"/>
        <v>49</v>
      </c>
      <c r="Q285" s="4" t="str">
        <f t="shared" si="4"/>
        <v>India</v>
      </c>
    </row>
    <row r="286" hidden="1">
      <c r="A286" s="1" t="s">
        <v>1966</v>
      </c>
      <c r="B286" s="5" t="s">
        <v>1967</v>
      </c>
      <c r="C286" s="1" t="s">
        <v>1968</v>
      </c>
      <c r="D286" s="5" t="s">
        <v>1969</v>
      </c>
      <c r="E286" s="6">
        <v>5.0</v>
      </c>
      <c r="F286" s="1" t="s">
        <v>81</v>
      </c>
      <c r="G286" s="1" t="s">
        <v>140</v>
      </c>
      <c r="H286" s="1" t="s">
        <v>64</v>
      </c>
      <c r="I286" s="2" t="s">
        <v>55</v>
      </c>
      <c r="J286" s="1" t="s">
        <v>1970</v>
      </c>
      <c r="K286" s="1" t="s">
        <v>66</v>
      </c>
      <c r="L286" s="1" t="s">
        <v>1971</v>
      </c>
      <c r="M286" s="1" t="s">
        <v>1972</v>
      </c>
      <c r="N286" s="4">
        <f t="shared" si="1"/>
        <v>40</v>
      </c>
      <c r="O286" s="4">
        <f t="shared" si="2"/>
        <v>13</v>
      </c>
      <c r="P286" s="4">
        <f t="shared" si="3"/>
        <v>49</v>
      </c>
      <c r="Q286" s="4" t="str">
        <f t="shared" si="4"/>
        <v>NC</v>
      </c>
    </row>
    <row r="287" hidden="1">
      <c r="A287" s="1" t="s">
        <v>1973</v>
      </c>
      <c r="B287" s="5" t="s">
        <v>1974</v>
      </c>
      <c r="C287" s="1" t="s">
        <v>1975</v>
      </c>
      <c r="D287" s="5" t="s">
        <v>1976</v>
      </c>
      <c r="E287" s="6">
        <v>5.0</v>
      </c>
      <c r="F287" s="1" t="s">
        <v>263</v>
      </c>
      <c r="G287" s="1" t="s">
        <v>33</v>
      </c>
      <c r="H287" s="1" t="s">
        <v>194</v>
      </c>
      <c r="I287" s="2" t="s">
        <v>55</v>
      </c>
      <c r="J287" s="1" t="s">
        <v>448</v>
      </c>
      <c r="K287" s="1" t="s">
        <v>108</v>
      </c>
      <c r="L287" s="1" t="s">
        <v>1977</v>
      </c>
      <c r="M287" s="1" t="s">
        <v>1978</v>
      </c>
      <c r="N287" s="4">
        <f t="shared" si="1"/>
        <v>30</v>
      </c>
      <c r="O287" s="4">
        <f t="shared" si="2"/>
        <v>21</v>
      </c>
      <c r="P287" s="4">
        <f t="shared" si="3"/>
        <v>49</v>
      </c>
      <c r="Q287" s="4" t="str">
        <f t="shared" si="4"/>
        <v>CO</v>
      </c>
    </row>
    <row r="288" hidden="1">
      <c r="A288" s="1" t="s">
        <v>1979</v>
      </c>
      <c r="B288" s="5" t="s">
        <v>1980</v>
      </c>
      <c r="C288" s="1" t="s">
        <v>1981</v>
      </c>
      <c r="D288" s="5" t="s">
        <v>1982</v>
      </c>
      <c r="E288" s="6">
        <v>4.9</v>
      </c>
      <c r="F288" s="1" t="s">
        <v>511</v>
      </c>
      <c r="G288" s="1" t="s">
        <v>54</v>
      </c>
      <c r="H288" s="1" t="s">
        <v>64</v>
      </c>
      <c r="I288" s="2" t="s">
        <v>55</v>
      </c>
      <c r="J288" s="1" t="s">
        <v>538</v>
      </c>
      <c r="K288" s="1" t="s">
        <v>57</v>
      </c>
      <c r="L288" s="1" t="s">
        <v>1983</v>
      </c>
      <c r="M288" s="1" t="s">
        <v>1984</v>
      </c>
      <c r="N288" s="4">
        <f t="shared" si="1"/>
        <v>50</v>
      </c>
      <c r="O288" s="4">
        <f t="shared" si="2"/>
        <v>9</v>
      </c>
      <c r="P288" s="4">
        <f t="shared" si="3"/>
        <v>49</v>
      </c>
      <c r="Q288" s="4" t="str">
        <f t="shared" si="4"/>
        <v>IL</v>
      </c>
    </row>
    <row r="289" hidden="1">
      <c r="A289" s="1" t="s">
        <v>1985</v>
      </c>
      <c r="B289" s="5" t="s">
        <v>1986</v>
      </c>
      <c r="C289" s="1" t="s">
        <v>1987</v>
      </c>
      <c r="D289" s="5" t="s">
        <v>1988</v>
      </c>
      <c r="E289" s="6">
        <v>4.6</v>
      </c>
      <c r="F289" s="1" t="s">
        <v>1525</v>
      </c>
      <c r="G289" s="1" t="s">
        <v>54</v>
      </c>
      <c r="H289" s="1" t="s">
        <v>456</v>
      </c>
      <c r="I289" s="2" t="s">
        <v>124</v>
      </c>
      <c r="J289" s="1" t="s">
        <v>477</v>
      </c>
      <c r="K289" s="1" t="s">
        <v>66</v>
      </c>
      <c r="L289" s="1" t="s">
        <v>1989</v>
      </c>
      <c r="M289" s="1" t="s">
        <v>1990</v>
      </c>
      <c r="N289" s="4">
        <f t="shared" si="1"/>
        <v>40</v>
      </c>
      <c r="O289" s="4">
        <f t="shared" si="2"/>
        <v>44</v>
      </c>
      <c r="P289" s="4">
        <f t="shared" si="3"/>
        <v>999</v>
      </c>
      <c r="Q289" s="4" t="str">
        <f t="shared" si="4"/>
        <v>CA</v>
      </c>
    </row>
    <row r="290" hidden="1">
      <c r="A290" s="1" t="s">
        <v>1991</v>
      </c>
      <c r="B290" s="5" t="s">
        <v>1992</v>
      </c>
      <c r="C290" s="1" t="s">
        <v>1993</v>
      </c>
      <c r="D290" s="5" t="s">
        <v>1994</v>
      </c>
      <c r="E290" s="6">
        <v>5.0</v>
      </c>
      <c r="F290" s="1" t="s">
        <v>32</v>
      </c>
      <c r="G290" s="1" t="s">
        <v>140</v>
      </c>
      <c r="H290" s="1" t="s">
        <v>44</v>
      </c>
      <c r="I290" s="2" t="s">
        <v>55</v>
      </c>
      <c r="J290" s="1" t="s">
        <v>919</v>
      </c>
      <c r="K290" s="1" t="s">
        <v>66</v>
      </c>
      <c r="L290" s="1" t="s">
        <v>1995</v>
      </c>
      <c r="M290" s="1" t="s">
        <v>1996</v>
      </c>
      <c r="N290" s="4">
        <f t="shared" si="1"/>
        <v>40</v>
      </c>
      <c r="O290" s="4">
        <f t="shared" si="2"/>
        <v>11</v>
      </c>
      <c r="P290" s="4">
        <f t="shared" si="3"/>
        <v>49</v>
      </c>
      <c r="Q290" s="4" t="str">
        <f t="shared" si="4"/>
        <v>Poland</v>
      </c>
    </row>
    <row r="291" hidden="1">
      <c r="A291" s="1" t="s">
        <v>1997</v>
      </c>
      <c r="B291" s="5" t="s">
        <v>1998</v>
      </c>
      <c r="C291" s="1" t="s">
        <v>1999</v>
      </c>
      <c r="D291" s="5" t="s">
        <v>2000</v>
      </c>
      <c r="E291" s="6">
        <v>4.8</v>
      </c>
      <c r="F291" s="1" t="s">
        <v>42</v>
      </c>
      <c r="G291" s="1" t="s">
        <v>140</v>
      </c>
      <c r="H291" s="1" t="s">
        <v>22</v>
      </c>
      <c r="I291" s="2" t="s">
        <v>55</v>
      </c>
      <c r="J291" s="1" t="s">
        <v>2001</v>
      </c>
      <c r="K291" s="1" t="s">
        <v>133</v>
      </c>
      <c r="L291" s="1" t="s">
        <v>2002</v>
      </c>
      <c r="M291" s="1" t="s">
        <v>2003</v>
      </c>
      <c r="N291" s="4">
        <f t="shared" si="1"/>
        <v>60</v>
      </c>
      <c r="O291" s="4">
        <f t="shared" si="2"/>
        <v>8</v>
      </c>
      <c r="P291" s="4">
        <f t="shared" si="3"/>
        <v>49</v>
      </c>
      <c r="Q291" s="4" t="str">
        <f t="shared" si="4"/>
        <v>Argentina</v>
      </c>
    </row>
    <row r="292" hidden="1">
      <c r="A292" s="1" t="s">
        <v>2004</v>
      </c>
      <c r="B292" s="5" t="s">
        <v>2005</v>
      </c>
      <c r="C292" s="1" t="s">
        <v>2006</v>
      </c>
      <c r="D292" s="5" t="s">
        <v>2007</v>
      </c>
      <c r="E292" s="6">
        <v>4.9</v>
      </c>
      <c r="F292" s="1" t="s">
        <v>42</v>
      </c>
      <c r="G292" s="1" t="s">
        <v>116</v>
      </c>
      <c r="H292" s="1" t="s">
        <v>21</v>
      </c>
      <c r="I292" s="2" t="s">
        <v>23</v>
      </c>
      <c r="J292" s="1" t="s">
        <v>2008</v>
      </c>
      <c r="K292" s="1" t="s">
        <v>180</v>
      </c>
      <c r="L292" s="1" t="s">
        <v>2009</v>
      </c>
      <c r="M292" s="1" t="s">
        <v>2010</v>
      </c>
      <c r="N292" s="4">
        <f t="shared" si="1"/>
        <v>10</v>
      </c>
      <c r="O292" s="4">
        <f t="shared" si="2"/>
        <v>8</v>
      </c>
      <c r="P292" s="4">
        <f t="shared" si="3"/>
        <v>249</v>
      </c>
      <c r="Q292" s="4" t="str">
        <f t="shared" si="4"/>
        <v>Vietnam</v>
      </c>
    </row>
    <row r="293" hidden="1">
      <c r="A293" s="1" t="s">
        <v>2011</v>
      </c>
      <c r="B293" s="5" t="s">
        <v>2012</v>
      </c>
      <c r="C293" s="1" t="s">
        <v>2013</v>
      </c>
      <c r="D293" s="5" t="s">
        <v>2014</v>
      </c>
      <c r="E293" s="6">
        <v>5.0</v>
      </c>
      <c r="F293" s="1" t="s">
        <v>781</v>
      </c>
      <c r="G293" s="1" t="s">
        <v>97</v>
      </c>
      <c r="H293" s="1" t="s">
        <v>22</v>
      </c>
      <c r="I293" s="2" t="s">
        <v>55</v>
      </c>
      <c r="J293" s="1" t="s">
        <v>2015</v>
      </c>
      <c r="K293" s="1" t="s">
        <v>57</v>
      </c>
      <c r="L293" s="1" t="s">
        <v>2016</v>
      </c>
      <c r="M293" s="1" t="s">
        <v>2017</v>
      </c>
      <c r="N293" s="4">
        <f t="shared" si="1"/>
        <v>50</v>
      </c>
      <c r="O293" s="4">
        <f t="shared" si="2"/>
        <v>18</v>
      </c>
      <c r="P293" s="4">
        <f t="shared" si="3"/>
        <v>49</v>
      </c>
      <c r="Q293" s="4" t="str">
        <f t="shared" si="4"/>
        <v>Argentina</v>
      </c>
    </row>
    <row r="294">
      <c r="A294" s="1" t="s">
        <v>2018</v>
      </c>
      <c r="B294" s="5" t="s">
        <v>2019</v>
      </c>
      <c r="C294" s="1" t="s">
        <v>2020</v>
      </c>
      <c r="D294" s="5" t="s">
        <v>2021</v>
      </c>
      <c r="E294" s="6">
        <v>5.0</v>
      </c>
      <c r="F294" s="1" t="s">
        <v>96</v>
      </c>
      <c r="G294" s="1" t="s">
        <v>54</v>
      </c>
      <c r="H294" s="1" t="s">
        <v>22</v>
      </c>
      <c r="I294" s="2" t="s">
        <v>23</v>
      </c>
      <c r="J294" s="1" t="s">
        <v>797</v>
      </c>
      <c r="K294" s="1" t="s">
        <v>108</v>
      </c>
      <c r="L294" s="1" t="s">
        <v>2022</v>
      </c>
      <c r="M294" s="1" t="s">
        <v>2023</v>
      </c>
      <c r="N294" s="4">
        <f t="shared" si="1"/>
        <v>30</v>
      </c>
      <c r="O294" s="4">
        <f t="shared" si="2"/>
        <v>1</v>
      </c>
      <c r="P294" s="4">
        <f t="shared" si="3"/>
        <v>249</v>
      </c>
      <c r="Q294" s="4" t="str">
        <f t="shared" si="4"/>
        <v>Romania</v>
      </c>
    </row>
    <row r="295" hidden="1">
      <c r="A295" s="1" t="s">
        <v>2024</v>
      </c>
      <c r="B295" s="5" t="s">
        <v>2025</v>
      </c>
      <c r="C295" s="1" t="s">
        <v>2026</v>
      </c>
      <c r="D295" s="5" t="s">
        <v>2027</v>
      </c>
      <c r="E295" s="6">
        <v>4.8</v>
      </c>
      <c r="F295" s="1" t="s">
        <v>1525</v>
      </c>
      <c r="G295" s="1" t="s">
        <v>43</v>
      </c>
      <c r="H295" s="1" t="s">
        <v>194</v>
      </c>
      <c r="I295" s="2" t="s">
        <v>23</v>
      </c>
      <c r="J295" s="1" t="s">
        <v>210</v>
      </c>
      <c r="K295" s="1" t="s">
        <v>180</v>
      </c>
      <c r="L295" s="1" t="s">
        <v>2028</v>
      </c>
      <c r="M295" s="1" t="s">
        <v>2029</v>
      </c>
      <c r="N295" s="4">
        <f t="shared" si="1"/>
        <v>10</v>
      </c>
      <c r="O295" s="4">
        <f t="shared" si="2"/>
        <v>44</v>
      </c>
      <c r="P295" s="4">
        <f t="shared" si="3"/>
        <v>249</v>
      </c>
      <c r="Q295" s="4" t="str">
        <f t="shared" si="4"/>
        <v>NY</v>
      </c>
    </row>
    <row r="296" hidden="1">
      <c r="A296" s="1" t="s">
        <v>2030</v>
      </c>
      <c r="B296" s="5" t="s">
        <v>2031</v>
      </c>
      <c r="C296" s="1" t="s">
        <v>2032</v>
      </c>
      <c r="D296" s="5" t="s">
        <v>2033</v>
      </c>
      <c r="E296" s="6">
        <v>4.7</v>
      </c>
      <c r="F296" s="1" t="s">
        <v>1069</v>
      </c>
      <c r="G296" s="1" t="s">
        <v>33</v>
      </c>
      <c r="H296" s="1" t="s">
        <v>22</v>
      </c>
      <c r="I296" s="2" t="s">
        <v>55</v>
      </c>
      <c r="J296" s="1" t="s">
        <v>1638</v>
      </c>
      <c r="K296" s="1" t="s">
        <v>108</v>
      </c>
      <c r="L296" s="1" t="s">
        <v>2034</v>
      </c>
      <c r="M296" s="1" t="s">
        <v>2035</v>
      </c>
      <c r="N296" s="4">
        <f t="shared" si="1"/>
        <v>30</v>
      </c>
      <c r="O296" s="4">
        <f t="shared" si="2"/>
        <v>32</v>
      </c>
      <c r="P296" s="4">
        <f t="shared" si="3"/>
        <v>49</v>
      </c>
      <c r="Q296" s="4" t="str">
        <f t="shared" si="4"/>
        <v>NV</v>
      </c>
    </row>
    <row r="297" hidden="1">
      <c r="A297" s="1" t="s">
        <v>2036</v>
      </c>
      <c r="B297" s="5" t="s">
        <v>2037</v>
      </c>
      <c r="C297" s="1" t="s">
        <v>2038</v>
      </c>
      <c r="D297" s="5" t="s">
        <v>2039</v>
      </c>
      <c r="E297" s="6">
        <v>4.8</v>
      </c>
      <c r="F297" s="1" t="s">
        <v>1008</v>
      </c>
      <c r="G297" s="1" t="s">
        <v>140</v>
      </c>
      <c r="H297" s="1" t="s">
        <v>456</v>
      </c>
      <c r="I297" s="2" t="s">
        <v>55</v>
      </c>
      <c r="J297" s="1" t="s">
        <v>551</v>
      </c>
      <c r="K297" s="1" t="s">
        <v>66</v>
      </c>
      <c r="L297" s="1" t="s">
        <v>2040</v>
      </c>
      <c r="M297" s="1" t="s">
        <v>2041</v>
      </c>
      <c r="N297" s="4">
        <f t="shared" si="1"/>
        <v>40</v>
      </c>
      <c r="O297" s="4">
        <f t="shared" si="2"/>
        <v>15</v>
      </c>
      <c r="P297" s="4">
        <f t="shared" si="3"/>
        <v>49</v>
      </c>
      <c r="Q297" s="4" t="str">
        <f t="shared" si="4"/>
        <v>India</v>
      </c>
    </row>
    <row r="298">
      <c r="A298" s="1" t="s">
        <v>2042</v>
      </c>
      <c r="B298" s="5" t="s">
        <v>2043</v>
      </c>
      <c r="C298" s="1" t="s">
        <v>2044</v>
      </c>
      <c r="D298" s="5" t="s">
        <v>2045</v>
      </c>
      <c r="E298" s="6">
        <v>5.0</v>
      </c>
      <c r="F298" s="1" t="s">
        <v>96</v>
      </c>
      <c r="G298" s="1" t="s">
        <v>140</v>
      </c>
      <c r="H298" s="1" t="s">
        <v>44</v>
      </c>
      <c r="I298" s="7" t="s">
        <v>98</v>
      </c>
      <c r="J298" s="1" t="s">
        <v>366</v>
      </c>
      <c r="K298" s="1" t="s">
        <v>57</v>
      </c>
      <c r="L298" s="1" t="s">
        <v>2046</v>
      </c>
      <c r="M298" s="1" t="s">
        <v>2047</v>
      </c>
      <c r="N298" s="4">
        <f t="shared" si="1"/>
        <v>50</v>
      </c>
      <c r="O298" s="4">
        <f t="shared" si="2"/>
        <v>1</v>
      </c>
      <c r="P298" s="4">
        <f t="shared" si="3"/>
        <v>9</v>
      </c>
      <c r="Q298" s="4" t="str">
        <f t="shared" si="4"/>
        <v>Romania</v>
      </c>
    </row>
    <row r="299" hidden="1">
      <c r="A299" s="1" t="s">
        <v>2048</v>
      </c>
      <c r="B299" s="5" t="s">
        <v>2049</v>
      </c>
      <c r="C299" s="1" t="s">
        <v>2050</v>
      </c>
      <c r="D299" s="5" t="s">
        <v>2051</v>
      </c>
      <c r="E299" s="6">
        <v>4.9</v>
      </c>
      <c r="F299" s="1" t="s">
        <v>511</v>
      </c>
      <c r="G299" s="1" t="s">
        <v>33</v>
      </c>
      <c r="H299" s="1" t="s">
        <v>194</v>
      </c>
      <c r="I299" s="2" t="s">
        <v>55</v>
      </c>
      <c r="J299" s="1" t="s">
        <v>2052</v>
      </c>
      <c r="K299" s="1" t="s">
        <v>180</v>
      </c>
      <c r="L299" s="1" t="s">
        <v>2053</v>
      </c>
      <c r="M299" s="1" t="s">
        <v>2054</v>
      </c>
      <c r="N299" s="4">
        <f t="shared" si="1"/>
        <v>10</v>
      </c>
      <c r="O299" s="4">
        <f t="shared" si="2"/>
        <v>9</v>
      </c>
      <c r="P299" s="4">
        <f t="shared" si="3"/>
        <v>49</v>
      </c>
      <c r="Q299" s="4" t="str">
        <f t="shared" si="4"/>
        <v>New Zealand</v>
      </c>
    </row>
    <row r="300" hidden="1">
      <c r="A300" s="1" t="s">
        <v>2055</v>
      </c>
      <c r="B300" s="5" t="s">
        <v>2056</v>
      </c>
      <c r="C300" s="1" t="s">
        <v>2057</v>
      </c>
      <c r="D300" s="5" t="s">
        <v>2058</v>
      </c>
      <c r="E300" s="6">
        <v>4.8</v>
      </c>
      <c r="F300" s="1" t="s">
        <v>149</v>
      </c>
      <c r="G300" s="1" t="s">
        <v>140</v>
      </c>
      <c r="H300" s="1" t="s">
        <v>22</v>
      </c>
      <c r="I300" s="2" t="s">
        <v>23</v>
      </c>
      <c r="J300" s="1" t="s">
        <v>2059</v>
      </c>
      <c r="K300" s="1" t="s">
        <v>46</v>
      </c>
      <c r="L300" s="1" t="s">
        <v>2060</v>
      </c>
      <c r="M300" s="1" t="s">
        <v>2061</v>
      </c>
      <c r="N300" s="4">
        <f t="shared" si="1"/>
        <v>35</v>
      </c>
      <c r="O300" s="4">
        <f t="shared" si="2"/>
        <v>4</v>
      </c>
      <c r="P300" s="4">
        <f t="shared" si="3"/>
        <v>249</v>
      </c>
      <c r="Q300" s="4" t="str">
        <f t="shared" si="4"/>
        <v>Panama</v>
      </c>
    </row>
    <row r="301" hidden="1">
      <c r="A301" s="1" t="s">
        <v>2062</v>
      </c>
      <c r="B301" s="5" t="s">
        <v>2063</v>
      </c>
      <c r="C301" s="1" t="s">
        <v>2064</v>
      </c>
      <c r="D301" s="5" t="s">
        <v>2065</v>
      </c>
      <c r="E301" s="6">
        <v>5.0</v>
      </c>
      <c r="F301" s="1" t="s">
        <v>20</v>
      </c>
      <c r="G301" s="1" t="s">
        <v>54</v>
      </c>
      <c r="H301" s="1" t="s">
        <v>22</v>
      </c>
      <c r="I301" s="2" t="s">
        <v>23</v>
      </c>
      <c r="J301" s="1" t="s">
        <v>2066</v>
      </c>
      <c r="K301" s="1" t="s">
        <v>35</v>
      </c>
      <c r="L301" s="1" t="s">
        <v>2067</v>
      </c>
      <c r="M301" s="1" t="s">
        <v>2068</v>
      </c>
      <c r="N301" s="4">
        <f t="shared" si="1"/>
        <v>20</v>
      </c>
      <c r="O301" s="4">
        <f t="shared" si="2"/>
        <v>6</v>
      </c>
      <c r="P301" s="4">
        <f t="shared" si="3"/>
        <v>249</v>
      </c>
      <c r="Q301" s="4" t="str">
        <f t="shared" si="4"/>
        <v>NC</v>
      </c>
    </row>
    <row r="302" hidden="1">
      <c r="A302" s="1" t="s">
        <v>2069</v>
      </c>
      <c r="B302" s="5" t="s">
        <v>2070</v>
      </c>
      <c r="C302" s="1" t="s">
        <v>2071</v>
      </c>
      <c r="D302" s="5" t="s">
        <v>2072</v>
      </c>
      <c r="E302" s="6">
        <v>4.5</v>
      </c>
      <c r="F302" s="1" t="s">
        <v>240</v>
      </c>
      <c r="G302" s="1" t="s">
        <v>54</v>
      </c>
      <c r="H302" s="1" t="s">
        <v>44</v>
      </c>
      <c r="I302" s="2" t="s">
        <v>124</v>
      </c>
      <c r="J302" s="1" t="s">
        <v>2073</v>
      </c>
      <c r="K302" s="1" t="s">
        <v>25</v>
      </c>
      <c r="L302" s="1" t="s">
        <v>2074</v>
      </c>
      <c r="M302" s="1" t="s">
        <v>2075</v>
      </c>
      <c r="N302" s="4">
        <f t="shared" si="1"/>
        <v>25</v>
      </c>
      <c r="O302" s="4">
        <f t="shared" si="2"/>
        <v>3</v>
      </c>
      <c r="P302" s="4">
        <f t="shared" si="3"/>
        <v>999</v>
      </c>
      <c r="Q302" s="4" t="str">
        <f t="shared" si="4"/>
        <v>MA</v>
      </c>
    </row>
    <row r="303" hidden="1">
      <c r="A303" s="1" t="s">
        <v>2076</v>
      </c>
      <c r="B303" s="5" t="s">
        <v>2077</v>
      </c>
      <c r="C303" s="1" t="s">
        <v>2078</v>
      </c>
      <c r="D303" s="5" t="s">
        <v>2079</v>
      </c>
      <c r="E303" s="6">
        <v>5.0</v>
      </c>
      <c r="F303" s="1" t="s">
        <v>20</v>
      </c>
      <c r="G303" s="1" t="s">
        <v>21</v>
      </c>
      <c r="H303" s="1" t="s">
        <v>64</v>
      </c>
      <c r="I303" s="2" t="s">
        <v>55</v>
      </c>
      <c r="J303" s="1" t="s">
        <v>661</v>
      </c>
      <c r="K303" s="1" t="s">
        <v>2080</v>
      </c>
      <c r="L303" s="1" t="s">
        <v>2081</v>
      </c>
      <c r="M303" s="1" t="s">
        <v>2082</v>
      </c>
      <c r="N303" s="4">
        <f t="shared" si="1"/>
        <v>31</v>
      </c>
      <c r="O303" s="4">
        <f t="shared" si="2"/>
        <v>6</v>
      </c>
      <c r="P303" s="4">
        <f t="shared" si="3"/>
        <v>49</v>
      </c>
      <c r="Q303" s="4" t="str">
        <f t="shared" si="4"/>
        <v>CA</v>
      </c>
    </row>
    <row r="304" hidden="1">
      <c r="A304" s="1" t="s">
        <v>2083</v>
      </c>
      <c r="B304" s="5" t="s">
        <v>2084</v>
      </c>
      <c r="C304" s="1" t="s">
        <v>2085</v>
      </c>
      <c r="D304" s="5" t="s">
        <v>2086</v>
      </c>
      <c r="E304" s="6">
        <v>4.9</v>
      </c>
      <c r="F304" s="1" t="s">
        <v>42</v>
      </c>
      <c r="G304" s="1" t="s">
        <v>97</v>
      </c>
      <c r="H304" s="1" t="s">
        <v>22</v>
      </c>
      <c r="I304" s="2" t="s">
        <v>55</v>
      </c>
      <c r="J304" s="1" t="s">
        <v>2087</v>
      </c>
      <c r="K304" s="1" t="s">
        <v>66</v>
      </c>
      <c r="L304" s="1" t="s">
        <v>2088</v>
      </c>
      <c r="M304" s="1" t="s">
        <v>2089</v>
      </c>
      <c r="N304" s="4">
        <f t="shared" si="1"/>
        <v>40</v>
      </c>
      <c r="O304" s="4">
        <f t="shared" si="2"/>
        <v>8</v>
      </c>
      <c r="P304" s="4">
        <f t="shared" si="3"/>
        <v>49</v>
      </c>
      <c r="Q304" s="4" t="str">
        <f t="shared" si="4"/>
        <v>Russia</v>
      </c>
    </row>
    <row r="305" hidden="1">
      <c r="A305" s="1" t="s">
        <v>2090</v>
      </c>
      <c r="B305" s="5" t="s">
        <v>2091</v>
      </c>
      <c r="C305" s="1" t="s">
        <v>2092</v>
      </c>
      <c r="D305" s="5" t="s">
        <v>2093</v>
      </c>
      <c r="E305" s="6">
        <v>5.0</v>
      </c>
      <c r="F305" s="1" t="s">
        <v>1168</v>
      </c>
      <c r="G305" s="1" t="s">
        <v>140</v>
      </c>
      <c r="H305" s="1" t="s">
        <v>22</v>
      </c>
      <c r="I305" s="2" t="s">
        <v>23</v>
      </c>
      <c r="J305" s="1" t="s">
        <v>919</v>
      </c>
      <c r="K305" s="1" t="s">
        <v>790</v>
      </c>
      <c r="L305" s="1" t="s">
        <v>2094</v>
      </c>
      <c r="M305" s="1" t="s">
        <v>2095</v>
      </c>
      <c r="N305" s="4">
        <f t="shared" si="1"/>
        <v>33</v>
      </c>
      <c r="O305" s="4">
        <f t="shared" si="2"/>
        <v>24</v>
      </c>
      <c r="P305" s="4">
        <f t="shared" si="3"/>
        <v>249</v>
      </c>
      <c r="Q305" s="4" t="str">
        <f t="shared" si="4"/>
        <v>Poland</v>
      </c>
    </row>
    <row r="306" hidden="1">
      <c r="A306" s="1" t="s">
        <v>2096</v>
      </c>
      <c r="B306" s="5" t="s">
        <v>2097</v>
      </c>
      <c r="C306" s="1" t="s">
        <v>2098</v>
      </c>
      <c r="D306" s="5" t="s">
        <v>2099</v>
      </c>
      <c r="E306" s="6">
        <v>4.9</v>
      </c>
      <c r="F306" s="1" t="s">
        <v>42</v>
      </c>
      <c r="G306" s="1" t="s">
        <v>264</v>
      </c>
      <c r="H306" s="1" t="s">
        <v>64</v>
      </c>
      <c r="I306" s="2" t="s">
        <v>55</v>
      </c>
      <c r="J306" s="1" t="s">
        <v>265</v>
      </c>
      <c r="K306" s="1" t="s">
        <v>108</v>
      </c>
      <c r="L306" s="1" t="s">
        <v>2100</v>
      </c>
      <c r="M306" s="1" t="s">
        <v>2101</v>
      </c>
      <c r="N306" s="4">
        <f t="shared" si="1"/>
        <v>30</v>
      </c>
      <c r="O306" s="4">
        <f t="shared" si="2"/>
        <v>8</v>
      </c>
      <c r="P306" s="4">
        <f t="shared" si="3"/>
        <v>49</v>
      </c>
      <c r="Q306" s="4" t="str">
        <f t="shared" si="4"/>
        <v>TX</v>
      </c>
    </row>
    <row r="307" hidden="1">
      <c r="A307" s="1" t="s">
        <v>2102</v>
      </c>
      <c r="B307" s="5" t="s">
        <v>2103</v>
      </c>
      <c r="C307" s="1" t="s">
        <v>2104</v>
      </c>
      <c r="D307" s="5" t="s">
        <v>2105</v>
      </c>
      <c r="E307" s="6">
        <v>5.0</v>
      </c>
      <c r="F307" s="1" t="s">
        <v>232</v>
      </c>
      <c r="G307" s="1" t="s">
        <v>21</v>
      </c>
      <c r="H307" s="1" t="s">
        <v>194</v>
      </c>
      <c r="I307" s="2" t="s">
        <v>124</v>
      </c>
      <c r="J307" s="1" t="s">
        <v>2106</v>
      </c>
      <c r="K307" s="1" t="s">
        <v>133</v>
      </c>
      <c r="L307" s="1" t="s">
        <v>2107</v>
      </c>
      <c r="M307" s="1" t="s">
        <v>2108</v>
      </c>
      <c r="N307" s="4">
        <f t="shared" si="1"/>
        <v>60</v>
      </c>
      <c r="O307" s="4">
        <f t="shared" si="2"/>
        <v>2</v>
      </c>
      <c r="P307" s="4">
        <f t="shared" si="3"/>
        <v>999</v>
      </c>
      <c r="Q307" s="4" t="str">
        <f t="shared" si="4"/>
        <v>MN</v>
      </c>
    </row>
    <row r="308" hidden="1">
      <c r="A308" s="1" t="s">
        <v>2109</v>
      </c>
      <c r="B308" s="5" t="s">
        <v>2110</v>
      </c>
      <c r="C308" s="1" t="s">
        <v>2111</v>
      </c>
      <c r="D308" s="5" t="s">
        <v>2112</v>
      </c>
      <c r="E308" s="6">
        <v>5.0</v>
      </c>
      <c r="F308" s="1" t="s">
        <v>537</v>
      </c>
      <c r="G308" s="1" t="s">
        <v>54</v>
      </c>
      <c r="H308" s="1" t="s">
        <v>44</v>
      </c>
      <c r="I308" s="2" t="s">
        <v>23</v>
      </c>
      <c r="J308" s="1" t="s">
        <v>2113</v>
      </c>
      <c r="K308" s="1" t="s">
        <v>180</v>
      </c>
      <c r="L308" s="1" t="s">
        <v>2114</v>
      </c>
      <c r="M308" s="1" t="s">
        <v>2115</v>
      </c>
      <c r="N308" s="4">
        <f t="shared" si="1"/>
        <v>10</v>
      </c>
      <c r="O308" s="4">
        <f t="shared" si="2"/>
        <v>16</v>
      </c>
      <c r="P308" s="4">
        <f t="shared" si="3"/>
        <v>249</v>
      </c>
      <c r="Q308" s="4" t="str">
        <f t="shared" si="4"/>
        <v>CA</v>
      </c>
    </row>
    <row r="309" hidden="1">
      <c r="A309" s="1" t="s">
        <v>2116</v>
      </c>
      <c r="B309" s="5" t="s">
        <v>2117</v>
      </c>
      <c r="C309" s="1" t="s">
        <v>2118</v>
      </c>
      <c r="D309" s="5" t="s">
        <v>2119</v>
      </c>
      <c r="E309" s="6">
        <v>5.0</v>
      </c>
      <c r="F309" s="1" t="s">
        <v>240</v>
      </c>
      <c r="G309" s="1" t="s">
        <v>33</v>
      </c>
      <c r="H309" s="1" t="s">
        <v>64</v>
      </c>
      <c r="I309" s="2" t="s">
        <v>55</v>
      </c>
      <c r="J309" s="1" t="s">
        <v>2120</v>
      </c>
      <c r="K309" s="1" t="s">
        <v>180</v>
      </c>
      <c r="L309" s="1" t="s">
        <v>2121</v>
      </c>
      <c r="M309" s="1" t="s">
        <v>2122</v>
      </c>
      <c r="N309" s="4">
        <f t="shared" si="1"/>
        <v>10</v>
      </c>
      <c r="O309" s="4">
        <f t="shared" si="2"/>
        <v>3</v>
      </c>
      <c r="P309" s="4">
        <f t="shared" si="3"/>
        <v>49</v>
      </c>
      <c r="Q309" s="4" t="str">
        <f t="shared" si="4"/>
        <v>Australia</v>
      </c>
    </row>
    <row r="310" hidden="1">
      <c r="A310" s="1" t="s">
        <v>2123</v>
      </c>
      <c r="B310" s="5" t="s">
        <v>2124</v>
      </c>
      <c r="C310" s="1" t="s">
        <v>2125</v>
      </c>
      <c r="D310" s="5" t="s">
        <v>2126</v>
      </c>
      <c r="E310" s="6">
        <v>4.8</v>
      </c>
      <c r="F310" s="1" t="s">
        <v>2127</v>
      </c>
      <c r="G310" s="1" t="s">
        <v>97</v>
      </c>
      <c r="H310" s="1" t="s">
        <v>44</v>
      </c>
      <c r="I310" s="2" t="s">
        <v>124</v>
      </c>
      <c r="J310" s="1" t="s">
        <v>282</v>
      </c>
      <c r="K310" s="1" t="s">
        <v>108</v>
      </c>
      <c r="L310" s="1" t="s">
        <v>2128</v>
      </c>
      <c r="M310" s="1" t="s">
        <v>2129</v>
      </c>
      <c r="N310" s="4">
        <f t="shared" si="1"/>
        <v>30</v>
      </c>
      <c r="O310" s="4">
        <f t="shared" si="2"/>
        <v>40</v>
      </c>
      <c r="P310" s="4">
        <f t="shared" si="3"/>
        <v>999</v>
      </c>
      <c r="Q310" s="4" t="str">
        <f t="shared" si="4"/>
        <v>Poland</v>
      </c>
    </row>
    <row r="311" hidden="1">
      <c r="A311" s="1" t="s">
        <v>2130</v>
      </c>
      <c r="B311" s="5" t="s">
        <v>2131</v>
      </c>
      <c r="C311" s="1" t="s">
        <v>2132</v>
      </c>
      <c r="D311" s="5" t="s">
        <v>2133</v>
      </c>
      <c r="E311" s="6">
        <v>4.9</v>
      </c>
      <c r="F311" s="1" t="s">
        <v>217</v>
      </c>
      <c r="G311" s="1" t="s">
        <v>140</v>
      </c>
      <c r="H311" s="1" t="s">
        <v>194</v>
      </c>
      <c r="I311" s="2" t="s">
        <v>23</v>
      </c>
      <c r="J311" s="1" t="s">
        <v>661</v>
      </c>
      <c r="K311" s="1" t="s">
        <v>25</v>
      </c>
      <c r="L311" s="1" t="s">
        <v>2134</v>
      </c>
      <c r="M311" s="1" t="s">
        <v>2135</v>
      </c>
      <c r="N311" s="4">
        <f t="shared" si="1"/>
        <v>25</v>
      </c>
      <c r="O311" s="4">
        <f t="shared" si="2"/>
        <v>17</v>
      </c>
      <c r="P311" s="4">
        <f t="shared" si="3"/>
        <v>249</v>
      </c>
      <c r="Q311" s="4" t="str">
        <f t="shared" si="4"/>
        <v>CA</v>
      </c>
    </row>
    <row r="312" hidden="1">
      <c r="A312" s="1" t="s">
        <v>2136</v>
      </c>
      <c r="B312" s="5" t="s">
        <v>2137</v>
      </c>
      <c r="C312" s="1" t="s">
        <v>2138</v>
      </c>
      <c r="D312" s="5" t="s">
        <v>2139</v>
      </c>
      <c r="E312" s="6">
        <v>4.9</v>
      </c>
      <c r="F312" s="1" t="s">
        <v>115</v>
      </c>
      <c r="G312" s="1" t="s">
        <v>116</v>
      </c>
      <c r="H312" s="1" t="s">
        <v>44</v>
      </c>
      <c r="I312" s="2" t="s">
        <v>23</v>
      </c>
      <c r="J312" s="1" t="s">
        <v>282</v>
      </c>
      <c r="K312" s="1" t="s">
        <v>57</v>
      </c>
      <c r="L312" s="1" t="s">
        <v>2140</v>
      </c>
      <c r="M312" s="1" t="s">
        <v>2141</v>
      </c>
      <c r="N312" s="4">
        <f t="shared" si="1"/>
        <v>50</v>
      </c>
      <c r="O312" s="4">
        <f t="shared" si="2"/>
        <v>12</v>
      </c>
      <c r="P312" s="4">
        <f t="shared" si="3"/>
        <v>249</v>
      </c>
      <c r="Q312" s="4" t="str">
        <f t="shared" si="4"/>
        <v>Poland</v>
      </c>
    </row>
    <row r="313" hidden="1">
      <c r="A313" s="1" t="s">
        <v>2142</v>
      </c>
      <c r="B313" s="5" t="s">
        <v>2143</v>
      </c>
      <c r="C313" s="1" t="s">
        <v>1938</v>
      </c>
      <c r="D313" s="5" t="s">
        <v>2144</v>
      </c>
      <c r="E313" s="6">
        <v>4.9</v>
      </c>
      <c r="F313" s="1" t="s">
        <v>2145</v>
      </c>
      <c r="G313" s="1" t="s">
        <v>54</v>
      </c>
      <c r="H313" s="1" t="s">
        <v>22</v>
      </c>
      <c r="I313" s="2" t="s">
        <v>23</v>
      </c>
      <c r="J313" s="1" t="s">
        <v>2146</v>
      </c>
      <c r="K313" s="1" t="s">
        <v>374</v>
      </c>
      <c r="L313" s="1" t="s">
        <v>2147</v>
      </c>
      <c r="M313" s="1" t="s">
        <v>2148</v>
      </c>
      <c r="N313" s="4">
        <f t="shared" si="1"/>
        <v>15</v>
      </c>
      <c r="O313" s="4">
        <f t="shared" si="2"/>
        <v>39</v>
      </c>
      <c r="P313" s="4">
        <f t="shared" si="3"/>
        <v>249</v>
      </c>
      <c r="Q313" s="4" t="str">
        <f t="shared" si="4"/>
        <v>Ukraine</v>
      </c>
    </row>
    <row r="314" hidden="1">
      <c r="A314" s="1" t="s">
        <v>2149</v>
      </c>
      <c r="B314" s="5" t="s">
        <v>2150</v>
      </c>
      <c r="C314" s="1" t="s">
        <v>2151</v>
      </c>
      <c r="D314" s="5" t="s">
        <v>2152</v>
      </c>
      <c r="E314" s="6">
        <v>4.8</v>
      </c>
      <c r="F314" s="1" t="s">
        <v>1015</v>
      </c>
      <c r="G314" s="1" t="s">
        <v>54</v>
      </c>
      <c r="H314" s="1" t="s">
        <v>22</v>
      </c>
      <c r="I314" s="2" t="s">
        <v>55</v>
      </c>
      <c r="J314" s="1" t="s">
        <v>210</v>
      </c>
      <c r="K314" s="1" t="s">
        <v>35</v>
      </c>
      <c r="L314" s="1" t="s">
        <v>2153</v>
      </c>
      <c r="M314" s="1" t="s">
        <v>2154</v>
      </c>
      <c r="N314" s="4">
        <f t="shared" si="1"/>
        <v>20</v>
      </c>
      <c r="O314" s="4">
        <f t="shared" si="2"/>
        <v>23</v>
      </c>
      <c r="P314" s="4">
        <f t="shared" si="3"/>
        <v>49</v>
      </c>
      <c r="Q314" s="4" t="str">
        <f t="shared" si="4"/>
        <v>NY</v>
      </c>
    </row>
    <row r="315" hidden="1">
      <c r="A315" s="1" t="s">
        <v>2155</v>
      </c>
      <c r="B315" s="5" t="s">
        <v>2156</v>
      </c>
      <c r="C315" s="1" t="s">
        <v>2157</v>
      </c>
      <c r="D315" s="5" t="s">
        <v>2158</v>
      </c>
      <c r="E315" s="6">
        <v>5.0</v>
      </c>
      <c r="F315" s="1" t="s">
        <v>106</v>
      </c>
      <c r="G315" s="1" t="s">
        <v>97</v>
      </c>
      <c r="H315" s="1" t="s">
        <v>44</v>
      </c>
      <c r="I315" s="2" t="s">
        <v>55</v>
      </c>
      <c r="J315" s="1" t="s">
        <v>2159</v>
      </c>
      <c r="K315" s="1" t="s">
        <v>108</v>
      </c>
      <c r="L315" s="1" t="s">
        <v>2160</v>
      </c>
      <c r="M315" s="1" t="s">
        <v>2161</v>
      </c>
      <c r="N315" s="4">
        <f t="shared" si="1"/>
        <v>30</v>
      </c>
      <c r="O315" s="4">
        <f t="shared" si="2"/>
        <v>7</v>
      </c>
      <c r="P315" s="4">
        <f t="shared" si="3"/>
        <v>49</v>
      </c>
      <c r="Q315" s="4" t="str">
        <f t="shared" si="4"/>
        <v>Croatia</v>
      </c>
    </row>
    <row r="316">
      <c r="A316" s="1" t="s">
        <v>2162</v>
      </c>
      <c r="B316" s="5" t="s">
        <v>2163</v>
      </c>
      <c r="C316" s="1" t="s">
        <v>2164</v>
      </c>
      <c r="D316" s="5" t="s">
        <v>2165</v>
      </c>
      <c r="E316" s="6">
        <v>4.5</v>
      </c>
      <c r="F316" s="1" t="s">
        <v>96</v>
      </c>
      <c r="G316" s="1" t="s">
        <v>21</v>
      </c>
      <c r="H316" s="1" t="s">
        <v>194</v>
      </c>
      <c r="I316" s="7" t="s">
        <v>98</v>
      </c>
      <c r="J316" s="1" t="s">
        <v>2166</v>
      </c>
      <c r="K316" s="1" t="s">
        <v>57</v>
      </c>
      <c r="L316" s="1" t="s">
        <v>2167</v>
      </c>
      <c r="M316" s="1" t="s">
        <v>2168</v>
      </c>
      <c r="N316" s="4">
        <f t="shared" si="1"/>
        <v>50</v>
      </c>
      <c r="O316" s="4">
        <f t="shared" si="2"/>
        <v>1</v>
      </c>
      <c r="P316" s="4">
        <f t="shared" si="3"/>
        <v>9</v>
      </c>
      <c r="Q316" s="4" t="str">
        <f t="shared" si="4"/>
        <v>United Kingdom</v>
      </c>
    </row>
    <row r="317" hidden="1">
      <c r="A317" s="1" t="s">
        <v>2169</v>
      </c>
      <c r="B317" s="5" t="s">
        <v>2170</v>
      </c>
      <c r="C317" s="1" t="s">
        <v>2171</v>
      </c>
      <c r="D317" s="5" t="s">
        <v>2172</v>
      </c>
      <c r="E317" s="6">
        <v>4.7</v>
      </c>
      <c r="F317" s="1" t="s">
        <v>106</v>
      </c>
      <c r="G317" s="1" t="s">
        <v>54</v>
      </c>
      <c r="H317" s="1" t="s">
        <v>456</v>
      </c>
      <c r="I317" s="2" t="s">
        <v>55</v>
      </c>
      <c r="J317" s="1" t="s">
        <v>2173</v>
      </c>
      <c r="K317" s="1" t="s">
        <v>35</v>
      </c>
      <c r="L317" s="1" t="s">
        <v>2174</v>
      </c>
      <c r="M317" s="1" t="s">
        <v>2175</v>
      </c>
      <c r="N317" s="4">
        <f t="shared" si="1"/>
        <v>20</v>
      </c>
      <c r="O317" s="4">
        <f t="shared" si="2"/>
        <v>7</v>
      </c>
      <c r="P317" s="4">
        <f t="shared" si="3"/>
        <v>49</v>
      </c>
      <c r="Q317" s="4" t="str">
        <f t="shared" si="4"/>
        <v>India</v>
      </c>
    </row>
    <row r="318" hidden="1">
      <c r="A318" s="1" t="s">
        <v>2176</v>
      </c>
      <c r="B318" s="5" t="s">
        <v>2177</v>
      </c>
      <c r="C318" s="1" t="s">
        <v>2178</v>
      </c>
      <c r="D318" s="5" t="s">
        <v>2179</v>
      </c>
      <c r="E318" s="6">
        <v>4.9</v>
      </c>
      <c r="F318" s="1" t="s">
        <v>115</v>
      </c>
      <c r="G318" s="1" t="s">
        <v>54</v>
      </c>
      <c r="H318" s="1" t="s">
        <v>44</v>
      </c>
      <c r="I318" s="2" t="s">
        <v>55</v>
      </c>
      <c r="J318" s="1" t="s">
        <v>2180</v>
      </c>
      <c r="K318" s="1" t="s">
        <v>108</v>
      </c>
      <c r="L318" s="1" t="s">
        <v>2181</v>
      </c>
      <c r="M318" s="1" t="s">
        <v>2182</v>
      </c>
      <c r="N318" s="4">
        <f t="shared" si="1"/>
        <v>30</v>
      </c>
      <c r="O318" s="4">
        <f t="shared" si="2"/>
        <v>12</v>
      </c>
      <c r="P318" s="4">
        <f t="shared" si="3"/>
        <v>49</v>
      </c>
      <c r="Q318" s="4" t="str">
        <f t="shared" si="4"/>
        <v>Romania</v>
      </c>
    </row>
    <row r="319" hidden="1">
      <c r="A319" s="1" t="s">
        <v>2183</v>
      </c>
      <c r="B319" s="5" t="s">
        <v>2184</v>
      </c>
      <c r="C319" s="1" t="s">
        <v>2185</v>
      </c>
      <c r="D319" s="5" t="s">
        <v>2186</v>
      </c>
      <c r="E319" s="6">
        <v>4.8</v>
      </c>
      <c r="F319" s="1" t="s">
        <v>232</v>
      </c>
      <c r="G319" s="1" t="s">
        <v>97</v>
      </c>
      <c r="H319" s="1" t="s">
        <v>22</v>
      </c>
      <c r="I319" s="2" t="s">
        <v>23</v>
      </c>
      <c r="J319" s="1" t="s">
        <v>661</v>
      </c>
      <c r="K319" s="1" t="s">
        <v>35</v>
      </c>
      <c r="L319" s="1" t="s">
        <v>2187</v>
      </c>
      <c r="M319" s="1" t="s">
        <v>2188</v>
      </c>
      <c r="N319" s="4">
        <f t="shared" si="1"/>
        <v>20</v>
      </c>
      <c r="O319" s="4">
        <f t="shared" si="2"/>
        <v>2</v>
      </c>
      <c r="P319" s="4">
        <f t="shared" si="3"/>
        <v>249</v>
      </c>
      <c r="Q319" s="4" t="str">
        <f t="shared" si="4"/>
        <v>CA</v>
      </c>
    </row>
    <row r="320" hidden="1">
      <c r="A320" s="1" t="s">
        <v>2189</v>
      </c>
      <c r="B320" s="5" t="s">
        <v>2190</v>
      </c>
      <c r="C320" s="1" t="s">
        <v>2191</v>
      </c>
      <c r="D320" s="5" t="s">
        <v>2192</v>
      </c>
      <c r="E320" s="6">
        <v>4.9</v>
      </c>
      <c r="F320" s="1" t="s">
        <v>511</v>
      </c>
      <c r="G320" s="1" t="s">
        <v>54</v>
      </c>
      <c r="H320" s="1" t="s">
        <v>44</v>
      </c>
      <c r="I320" s="2" t="s">
        <v>55</v>
      </c>
      <c r="J320" s="1" t="s">
        <v>366</v>
      </c>
      <c r="K320" s="1" t="s">
        <v>66</v>
      </c>
      <c r="L320" s="1" t="s">
        <v>2193</v>
      </c>
      <c r="M320" s="1" t="s">
        <v>2194</v>
      </c>
      <c r="N320" s="4">
        <f t="shared" si="1"/>
        <v>40</v>
      </c>
      <c r="O320" s="4">
        <f t="shared" si="2"/>
        <v>9</v>
      </c>
      <c r="P320" s="4">
        <f t="shared" si="3"/>
        <v>49</v>
      </c>
      <c r="Q320" s="4" t="str">
        <f t="shared" si="4"/>
        <v>Romania</v>
      </c>
    </row>
    <row r="321" hidden="1">
      <c r="A321" s="1" t="s">
        <v>2195</v>
      </c>
      <c r="B321" s="5" t="s">
        <v>2196</v>
      </c>
      <c r="C321" s="1" t="s">
        <v>2197</v>
      </c>
      <c r="D321" s="5" t="s">
        <v>2198</v>
      </c>
      <c r="E321" s="6">
        <v>4.9</v>
      </c>
      <c r="F321" s="1" t="s">
        <v>81</v>
      </c>
      <c r="G321" s="1" t="s">
        <v>54</v>
      </c>
      <c r="H321" s="1" t="s">
        <v>22</v>
      </c>
      <c r="I321" s="2" t="s">
        <v>23</v>
      </c>
      <c r="J321" s="1" t="s">
        <v>2199</v>
      </c>
      <c r="K321" s="1" t="s">
        <v>66</v>
      </c>
      <c r="L321" s="1" t="s">
        <v>2200</v>
      </c>
      <c r="M321" s="1" t="s">
        <v>2201</v>
      </c>
      <c r="N321" s="4">
        <f t="shared" si="1"/>
        <v>40</v>
      </c>
      <c r="O321" s="4">
        <f t="shared" si="2"/>
        <v>13</v>
      </c>
      <c r="P321" s="4">
        <f t="shared" si="3"/>
        <v>249</v>
      </c>
      <c r="Q321" s="4" t="str">
        <f t="shared" si="4"/>
        <v>Russia</v>
      </c>
    </row>
    <row r="322" hidden="1">
      <c r="A322" s="1" t="s">
        <v>2202</v>
      </c>
      <c r="B322" s="5" t="s">
        <v>2203</v>
      </c>
      <c r="C322" s="1" t="s">
        <v>2204</v>
      </c>
      <c r="D322" s="5" t="s">
        <v>2205</v>
      </c>
      <c r="E322" s="6">
        <v>4.9</v>
      </c>
      <c r="F322" s="1" t="s">
        <v>217</v>
      </c>
      <c r="G322" s="1" t="s">
        <v>54</v>
      </c>
      <c r="H322" s="1" t="s">
        <v>456</v>
      </c>
      <c r="I322" s="2" t="s">
        <v>23</v>
      </c>
      <c r="J322" s="1" t="s">
        <v>2206</v>
      </c>
      <c r="K322" s="1" t="s">
        <v>66</v>
      </c>
      <c r="L322" s="1" t="s">
        <v>2207</v>
      </c>
      <c r="M322" s="1" t="s">
        <v>2208</v>
      </c>
      <c r="N322" s="4">
        <f t="shared" si="1"/>
        <v>40</v>
      </c>
      <c r="O322" s="4">
        <f t="shared" si="2"/>
        <v>17</v>
      </c>
      <c r="P322" s="4">
        <f t="shared" si="3"/>
        <v>249</v>
      </c>
      <c r="Q322" s="4" t="str">
        <f t="shared" si="4"/>
        <v>NV</v>
      </c>
    </row>
    <row r="323" hidden="1">
      <c r="A323" s="1" t="s">
        <v>2209</v>
      </c>
      <c r="B323" s="5" t="s">
        <v>2210</v>
      </c>
      <c r="C323" s="1" t="s">
        <v>2211</v>
      </c>
      <c r="D323" s="5" t="s">
        <v>2212</v>
      </c>
      <c r="E323" s="6">
        <v>4.9</v>
      </c>
      <c r="F323" s="1" t="s">
        <v>81</v>
      </c>
      <c r="G323" s="1" t="s">
        <v>54</v>
      </c>
      <c r="H323" s="1" t="s">
        <v>21</v>
      </c>
      <c r="I323" s="7" t="s">
        <v>98</v>
      </c>
      <c r="J323" s="1" t="s">
        <v>448</v>
      </c>
      <c r="K323" s="1" t="s">
        <v>35</v>
      </c>
      <c r="L323" s="1" t="s">
        <v>2213</v>
      </c>
      <c r="M323" s="1" t="s">
        <v>2214</v>
      </c>
      <c r="N323" s="4">
        <f t="shared" si="1"/>
        <v>20</v>
      </c>
      <c r="O323" s="4">
        <f t="shared" si="2"/>
        <v>13</v>
      </c>
      <c r="P323" s="4">
        <f t="shared" si="3"/>
        <v>9</v>
      </c>
      <c r="Q323" s="4" t="str">
        <f t="shared" si="4"/>
        <v>CO</v>
      </c>
    </row>
    <row r="324" hidden="1">
      <c r="A324" s="1" t="s">
        <v>2215</v>
      </c>
      <c r="B324" s="5" t="s">
        <v>2216</v>
      </c>
      <c r="C324" s="1" t="s">
        <v>2217</v>
      </c>
      <c r="D324" s="5" t="s">
        <v>2218</v>
      </c>
      <c r="E324" s="6">
        <v>4.9</v>
      </c>
      <c r="F324" s="1" t="s">
        <v>217</v>
      </c>
      <c r="G324" s="1" t="s">
        <v>97</v>
      </c>
      <c r="H324" s="1" t="s">
        <v>194</v>
      </c>
      <c r="I324" s="2" t="s">
        <v>55</v>
      </c>
      <c r="J324" s="1" t="s">
        <v>210</v>
      </c>
      <c r="K324" s="1" t="s">
        <v>108</v>
      </c>
      <c r="L324" s="1" t="s">
        <v>2219</v>
      </c>
      <c r="M324" s="1" t="s">
        <v>2220</v>
      </c>
      <c r="N324" s="4">
        <f t="shared" si="1"/>
        <v>30</v>
      </c>
      <c r="O324" s="4">
        <f t="shared" si="2"/>
        <v>17</v>
      </c>
      <c r="P324" s="4">
        <f t="shared" si="3"/>
        <v>49</v>
      </c>
      <c r="Q324" s="4" t="str">
        <f t="shared" si="4"/>
        <v>NY</v>
      </c>
    </row>
    <row r="325" hidden="1">
      <c r="A325" s="1" t="s">
        <v>2221</v>
      </c>
      <c r="B325" s="5" t="s">
        <v>2222</v>
      </c>
      <c r="C325" s="1" t="s">
        <v>2223</v>
      </c>
      <c r="D325" s="5" t="s">
        <v>2224</v>
      </c>
      <c r="E325" s="6">
        <v>5.0</v>
      </c>
      <c r="F325" s="1" t="s">
        <v>1168</v>
      </c>
      <c r="G325" s="1" t="s">
        <v>140</v>
      </c>
      <c r="H325" s="1" t="s">
        <v>44</v>
      </c>
      <c r="I325" s="2" t="s">
        <v>55</v>
      </c>
      <c r="J325" s="1" t="s">
        <v>919</v>
      </c>
      <c r="K325" s="1" t="s">
        <v>790</v>
      </c>
      <c r="L325" s="1" t="s">
        <v>2225</v>
      </c>
      <c r="M325" s="1" t="s">
        <v>2226</v>
      </c>
      <c r="N325" s="4">
        <f t="shared" si="1"/>
        <v>33</v>
      </c>
      <c r="O325" s="4">
        <f t="shared" si="2"/>
        <v>24</v>
      </c>
      <c r="P325" s="4">
        <f t="shared" si="3"/>
        <v>49</v>
      </c>
      <c r="Q325" s="4" t="str">
        <f t="shared" si="4"/>
        <v>Poland</v>
      </c>
    </row>
    <row r="326" hidden="1">
      <c r="A326" s="1" t="s">
        <v>2227</v>
      </c>
      <c r="B326" s="5" t="s">
        <v>2228</v>
      </c>
      <c r="C326" s="1" t="s">
        <v>2229</v>
      </c>
      <c r="D326" s="5" t="s">
        <v>2230</v>
      </c>
      <c r="E326" s="6">
        <v>4.8</v>
      </c>
      <c r="F326" s="1" t="s">
        <v>240</v>
      </c>
      <c r="G326" s="1" t="s">
        <v>21</v>
      </c>
      <c r="H326" s="1" t="s">
        <v>194</v>
      </c>
      <c r="I326" s="7" t="s">
        <v>98</v>
      </c>
      <c r="J326" s="1" t="s">
        <v>2231</v>
      </c>
      <c r="K326" s="1" t="s">
        <v>133</v>
      </c>
      <c r="L326" s="1" t="s">
        <v>2232</v>
      </c>
      <c r="M326" s="1" t="s">
        <v>2233</v>
      </c>
      <c r="N326" s="4">
        <f t="shared" si="1"/>
        <v>60</v>
      </c>
      <c r="O326" s="4">
        <f t="shared" si="2"/>
        <v>3</v>
      </c>
      <c r="P326" s="4">
        <f t="shared" si="3"/>
        <v>9</v>
      </c>
      <c r="Q326" s="4" t="str">
        <f t="shared" si="4"/>
        <v>CT</v>
      </c>
    </row>
    <row r="327" hidden="1">
      <c r="A327" s="1" t="s">
        <v>2234</v>
      </c>
      <c r="B327" s="5" t="s">
        <v>2235</v>
      </c>
      <c r="C327" s="1" t="s">
        <v>2236</v>
      </c>
      <c r="D327" s="5" t="s">
        <v>2237</v>
      </c>
      <c r="E327" s="6">
        <v>4.9</v>
      </c>
      <c r="F327" s="1" t="s">
        <v>272</v>
      </c>
      <c r="G327" s="1" t="s">
        <v>54</v>
      </c>
      <c r="H327" s="1" t="s">
        <v>194</v>
      </c>
      <c r="I327" s="2" t="s">
        <v>55</v>
      </c>
      <c r="J327" s="1" t="s">
        <v>558</v>
      </c>
      <c r="K327" s="1" t="s">
        <v>374</v>
      </c>
      <c r="L327" s="1" t="s">
        <v>2238</v>
      </c>
      <c r="M327" s="1" t="s">
        <v>2239</v>
      </c>
      <c r="N327" s="4">
        <f t="shared" si="1"/>
        <v>15</v>
      </c>
      <c r="O327" s="4">
        <f t="shared" si="2"/>
        <v>5</v>
      </c>
      <c r="P327" s="4">
        <f t="shared" si="3"/>
        <v>49</v>
      </c>
      <c r="Q327" s="4" t="str">
        <f t="shared" si="4"/>
        <v>MA</v>
      </c>
    </row>
    <row r="328" hidden="1">
      <c r="A328" s="1" t="s">
        <v>2240</v>
      </c>
      <c r="B328" s="5" t="s">
        <v>2241</v>
      </c>
      <c r="C328" s="1" t="s">
        <v>2242</v>
      </c>
      <c r="D328" s="5" t="s">
        <v>2243</v>
      </c>
      <c r="E328" s="6">
        <v>5.0</v>
      </c>
      <c r="F328" s="1" t="s">
        <v>240</v>
      </c>
      <c r="G328" s="1" t="s">
        <v>97</v>
      </c>
      <c r="H328" s="1" t="s">
        <v>44</v>
      </c>
      <c r="I328" s="2" t="s">
        <v>23</v>
      </c>
      <c r="J328" s="1" t="s">
        <v>797</v>
      </c>
      <c r="K328" s="1" t="s">
        <v>35</v>
      </c>
      <c r="L328" s="1" t="s">
        <v>2244</v>
      </c>
      <c r="M328" s="1" t="s">
        <v>2245</v>
      </c>
      <c r="N328" s="4">
        <f t="shared" si="1"/>
        <v>20</v>
      </c>
      <c r="O328" s="4">
        <f t="shared" si="2"/>
        <v>3</v>
      </c>
      <c r="P328" s="4">
        <f t="shared" si="3"/>
        <v>249</v>
      </c>
      <c r="Q328" s="4" t="str">
        <f t="shared" si="4"/>
        <v>Romania</v>
      </c>
    </row>
    <row r="329">
      <c r="A329" s="1" t="s">
        <v>2246</v>
      </c>
      <c r="B329" s="5" t="s">
        <v>2247</v>
      </c>
      <c r="C329" s="1" t="s">
        <v>2248</v>
      </c>
      <c r="D329" s="5" t="s">
        <v>2249</v>
      </c>
      <c r="E329" s="6">
        <v>5.0</v>
      </c>
      <c r="F329" s="1" t="s">
        <v>96</v>
      </c>
      <c r="G329" s="1" t="s">
        <v>54</v>
      </c>
      <c r="H329" s="1" t="s">
        <v>22</v>
      </c>
      <c r="I329" s="2" t="s">
        <v>55</v>
      </c>
      <c r="J329" s="1" t="s">
        <v>2250</v>
      </c>
      <c r="K329" s="1" t="s">
        <v>2251</v>
      </c>
      <c r="L329" s="1" t="s">
        <v>2252</v>
      </c>
      <c r="M329" s="1" t="s">
        <v>2253</v>
      </c>
      <c r="N329" s="4">
        <f t="shared" si="1"/>
        <v>42</v>
      </c>
      <c r="O329" s="4">
        <f t="shared" si="2"/>
        <v>1</v>
      </c>
      <c r="P329" s="4">
        <f t="shared" si="3"/>
        <v>49</v>
      </c>
      <c r="Q329" s="4" t="str">
        <f t="shared" si="4"/>
        <v>Russia</v>
      </c>
    </row>
    <row r="330" hidden="1">
      <c r="A330" s="1" t="s">
        <v>2254</v>
      </c>
      <c r="B330" s="5" t="s">
        <v>2255</v>
      </c>
      <c r="C330" s="1" t="s">
        <v>2256</v>
      </c>
      <c r="D330" s="5" t="s">
        <v>2257</v>
      </c>
      <c r="E330" s="6">
        <v>4.9</v>
      </c>
      <c r="F330" s="1" t="s">
        <v>511</v>
      </c>
      <c r="G330" s="1" t="s">
        <v>33</v>
      </c>
      <c r="H330" s="1" t="s">
        <v>44</v>
      </c>
      <c r="I330" s="2" t="s">
        <v>55</v>
      </c>
      <c r="J330" s="1" t="s">
        <v>179</v>
      </c>
      <c r="K330" s="1" t="s">
        <v>57</v>
      </c>
      <c r="L330" s="1" t="s">
        <v>2258</v>
      </c>
      <c r="M330" s="1" t="s">
        <v>2259</v>
      </c>
      <c r="N330" s="4">
        <f t="shared" si="1"/>
        <v>50</v>
      </c>
      <c r="O330" s="4">
        <f t="shared" si="2"/>
        <v>9</v>
      </c>
      <c r="P330" s="4">
        <f t="shared" si="3"/>
        <v>49</v>
      </c>
      <c r="Q330" s="4" t="str">
        <f t="shared" si="4"/>
        <v>United Kingdom</v>
      </c>
    </row>
    <row r="331">
      <c r="A331" s="1" t="s">
        <v>2260</v>
      </c>
      <c r="B331" s="5" t="s">
        <v>2261</v>
      </c>
      <c r="C331" s="1" t="s">
        <v>2262</v>
      </c>
      <c r="D331" s="5" t="s">
        <v>2263</v>
      </c>
      <c r="E331" s="6">
        <v>5.0</v>
      </c>
      <c r="F331" s="1" t="s">
        <v>96</v>
      </c>
      <c r="G331" s="1" t="s">
        <v>33</v>
      </c>
      <c r="H331" s="1" t="s">
        <v>22</v>
      </c>
      <c r="I331" s="2" t="s">
        <v>55</v>
      </c>
      <c r="J331" s="1" t="s">
        <v>2264</v>
      </c>
      <c r="K331" s="1" t="s">
        <v>407</v>
      </c>
      <c r="L331" s="1" t="s">
        <v>2265</v>
      </c>
      <c r="M331" s="1" t="s">
        <v>2266</v>
      </c>
      <c r="N331" s="4">
        <f t="shared" si="1"/>
        <v>100</v>
      </c>
      <c r="O331" s="4">
        <f t="shared" si="2"/>
        <v>1</v>
      </c>
      <c r="P331" s="4">
        <f t="shared" si="3"/>
        <v>49</v>
      </c>
      <c r="Q331" s="4" t="str">
        <f t="shared" si="4"/>
        <v>Poland</v>
      </c>
    </row>
    <row r="332" hidden="1">
      <c r="A332" s="1" t="s">
        <v>2267</v>
      </c>
      <c r="B332" s="5" t="s">
        <v>2268</v>
      </c>
      <c r="C332" s="1" t="s">
        <v>2269</v>
      </c>
      <c r="D332" s="5" t="s">
        <v>2270</v>
      </c>
      <c r="E332" s="6">
        <v>4.9</v>
      </c>
      <c r="F332" s="1" t="s">
        <v>263</v>
      </c>
      <c r="G332" s="1" t="s">
        <v>140</v>
      </c>
      <c r="H332" s="1" t="s">
        <v>456</v>
      </c>
      <c r="I332" s="2" t="s">
        <v>23</v>
      </c>
      <c r="J332" s="1" t="s">
        <v>352</v>
      </c>
      <c r="K332" s="1" t="s">
        <v>25</v>
      </c>
      <c r="L332" s="1" t="s">
        <v>2271</v>
      </c>
      <c r="M332" s="1" t="s">
        <v>2272</v>
      </c>
      <c r="N332" s="4">
        <f t="shared" si="1"/>
        <v>25</v>
      </c>
      <c r="O332" s="4">
        <f t="shared" si="2"/>
        <v>21</v>
      </c>
      <c r="P332" s="4">
        <f t="shared" si="3"/>
        <v>249</v>
      </c>
      <c r="Q332" s="4" t="str">
        <f t="shared" si="4"/>
        <v>India</v>
      </c>
    </row>
    <row r="333" hidden="1">
      <c r="A333" s="1" t="s">
        <v>2273</v>
      </c>
      <c r="B333" s="5" t="s">
        <v>2274</v>
      </c>
      <c r="C333" s="1" t="s">
        <v>2275</v>
      </c>
      <c r="D333" s="5" t="s">
        <v>2276</v>
      </c>
      <c r="E333" s="6">
        <v>5.0</v>
      </c>
      <c r="F333" s="1" t="s">
        <v>240</v>
      </c>
      <c r="G333" s="1" t="s">
        <v>33</v>
      </c>
      <c r="H333" s="1" t="s">
        <v>22</v>
      </c>
      <c r="I333" s="7" t="s">
        <v>98</v>
      </c>
      <c r="J333" s="1" t="s">
        <v>633</v>
      </c>
      <c r="K333" s="1" t="s">
        <v>225</v>
      </c>
      <c r="L333" s="1" t="s">
        <v>2277</v>
      </c>
      <c r="M333" s="1" t="s">
        <v>2278</v>
      </c>
      <c r="N333" s="4">
        <f t="shared" si="1"/>
        <v>70</v>
      </c>
      <c r="O333" s="4">
        <f t="shared" si="2"/>
        <v>3</v>
      </c>
      <c r="P333" s="4">
        <f t="shared" si="3"/>
        <v>9</v>
      </c>
      <c r="Q333" s="4" t="str">
        <f t="shared" si="4"/>
        <v>Czech Republic</v>
      </c>
    </row>
    <row r="334" hidden="1">
      <c r="A334" s="1" t="s">
        <v>2279</v>
      </c>
      <c r="B334" s="5" t="s">
        <v>2280</v>
      </c>
      <c r="C334" s="1" t="s">
        <v>2281</v>
      </c>
      <c r="D334" s="5" t="s">
        <v>2282</v>
      </c>
      <c r="E334" s="6">
        <v>4.9</v>
      </c>
      <c r="F334" s="1" t="s">
        <v>42</v>
      </c>
      <c r="G334" s="1" t="s">
        <v>140</v>
      </c>
      <c r="H334" s="1" t="s">
        <v>22</v>
      </c>
      <c r="I334" s="2" t="s">
        <v>55</v>
      </c>
      <c r="J334" s="1" t="s">
        <v>273</v>
      </c>
      <c r="K334" s="1" t="s">
        <v>66</v>
      </c>
      <c r="L334" s="1" t="s">
        <v>2283</v>
      </c>
      <c r="M334" s="1" t="s">
        <v>2284</v>
      </c>
      <c r="N334" s="4">
        <f t="shared" si="1"/>
        <v>40</v>
      </c>
      <c r="O334" s="4">
        <f t="shared" si="2"/>
        <v>8</v>
      </c>
      <c r="P334" s="4">
        <f t="shared" si="3"/>
        <v>49</v>
      </c>
      <c r="Q334" s="4" t="str">
        <f t="shared" si="4"/>
        <v>Ukraine</v>
      </c>
    </row>
    <row r="335" hidden="1">
      <c r="A335" s="1" t="s">
        <v>2285</v>
      </c>
      <c r="B335" s="5" t="s">
        <v>2286</v>
      </c>
      <c r="C335" s="1" t="s">
        <v>2287</v>
      </c>
      <c r="D335" s="5" t="s">
        <v>2288</v>
      </c>
      <c r="E335" s="6">
        <v>4.9</v>
      </c>
      <c r="F335" s="1" t="s">
        <v>2127</v>
      </c>
      <c r="G335" s="1" t="s">
        <v>116</v>
      </c>
      <c r="H335" s="1" t="s">
        <v>22</v>
      </c>
      <c r="I335" s="2" t="s">
        <v>23</v>
      </c>
      <c r="J335" s="1" t="s">
        <v>273</v>
      </c>
      <c r="K335" s="1" t="s">
        <v>35</v>
      </c>
      <c r="L335" s="1" t="s">
        <v>2289</v>
      </c>
      <c r="M335" s="1" t="s">
        <v>2290</v>
      </c>
      <c r="N335" s="4">
        <f t="shared" si="1"/>
        <v>20</v>
      </c>
      <c r="O335" s="4">
        <f t="shared" si="2"/>
        <v>40</v>
      </c>
      <c r="P335" s="4">
        <f t="shared" si="3"/>
        <v>249</v>
      </c>
      <c r="Q335" s="4" t="str">
        <f t="shared" si="4"/>
        <v>Ukraine</v>
      </c>
    </row>
    <row r="336" hidden="1">
      <c r="A336" s="1" t="s">
        <v>2291</v>
      </c>
      <c r="B336" s="5" t="s">
        <v>2292</v>
      </c>
      <c r="C336" s="1" t="s">
        <v>2293</v>
      </c>
      <c r="D336" s="5" t="s">
        <v>2294</v>
      </c>
      <c r="E336" s="6">
        <v>4.8</v>
      </c>
      <c r="F336" s="1" t="s">
        <v>53</v>
      </c>
      <c r="G336" s="1" t="s">
        <v>54</v>
      </c>
      <c r="H336" s="1" t="s">
        <v>44</v>
      </c>
      <c r="I336" s="2" t="s">
        <v>55</v>
      </c>
      <c r="J336" s="1" t="s">
        <v>2295</v>
      </c>
      <c r="K336" s="1" t="s">
        <v>35</v>
      </c>
      <c r="L336" s="1" t="s">
        <v>2296</v>
      </c>
      <c r="M336" s="1" t="s">
        <v>2297</v>
      </c>
      <c r="N336" s="4">
        <f t="shared" si="1"/>
        <v>20</v>
      </c>
      <c r="O336" s="4">
        <f t="shared" si="2"/>
        <v>10</v>
      </c>
      <c r="P336" s="4">
        <f t="shared" si="3"/>
        <v>49</v>
      </c>
      <c r="Q336" s="4" t="str">
        <f t="shared" si="4"/>
        <v>Lithuania</v>
      </c>
    </row>
    <row r="337" hidden="1">
      <c r="A337" s="1" t="s">
        <v>2298</v>
      </c>
      <c r="B337" s="5" t="s">
        <v>2299</v>
      </c>
      <c r="C337" s="1" t="s">
        <v>2300</v>
      </c>
      <c r="D337" s="5" t="s">
        <v>2301</v>
      </c>
      <c r="E337" s="6">
        <v>5.0</v>
      </c>
      <c r="F337" s="1" t="s">
        <v>106</v>
      </c>
      <c r="G337" s="1" t="s">
        <v>140</v>
      </c>
      <c r="H337" s="1" t="s">
        <v>22</v>
      </c>
      <c r="I337" s="2" t="s">
        <v>55</v>
      </c>
      <c r="J337" s="1" t="s">
        <v>2302</v>
      </c>
      <c r="K337" s="1" t="s">
        <v>35</v>
      </c>
      <c r="L337" s="1" t="s">
        <v>2303</v>
      </c>
      <c r="M337" s="1" t="s">
        <v>2304</v>
      </c>
      <c r="N337" s="4">
        <f t="shared" si="1"/>
        <v>20</v>
      </c>
      <c r="O337" s="4">
        <f t="shared" si="2"/>
        <v>7</v>
      </c>
      <c r="P337" s="4">
        <f t="shared" si="3"/>
        <v>49</v>
      </c>
      <c r="Q337" s="4" t="str">
        <f t="shared" si="4"/>
        <v>Mexico</v>
      </c>
    </row>
    <row r="338" hidden="1">
      <c r="A338" s="1" t="s">
        <v>2305</v>
      </c>
      <c r="B338" s="5" t="s">
        <v>2306</v>
      </c>
      <c r="C338" s="1" t="s">
        <v>2307</v>
      </c>
      <c r="D338" s="5" t="s">
        <v>2308</v>
      </c>
      <c r="E338" s="6">
        <v>5.0</v>
      </c>
      <c r="F338" s="1" t="s">
        <v>1008</v>
      </c>
      <c r="G338" s="1" t="s">
        <v>140</v>
      </c>
      <c r="H338" s="1" t="s">
        <v>44</v>
      </c>
      <c r="I338" s="2" t="s">
        <v>55</v>
      </c>
      <c r="J338" s="1" t="s">
        <v>2309</v>
      </c>
      <c r="K338" s="1" t="s">
        <v>108</v>
      </c>
      <c r="L338" s="1" t="s">
        <v>2310</v>
      </c>
      <c r="M338" s="1" t="s">
        <v>2311</v>
      </c>
      <c r="N338" s="4">
        <f t="shared" si="1"/>
        <v>30</v>
      </c>
      <c r="O338" s="4">
        <f t="shared" si="2"/>
        <v>15</v>
      </c>
      <c r="P338" s="4">
        <f t="shared" si="3"/>
        <v>49</v>
      </c>
      <c r="Q338" s="4" t="str">
        <f t="shared" si="4"/>
        <v>Poland</v>
      </c>
    </row>
    <row r="339" hidden="1">
      <c r="A339" s="1" t="s">
        <v>2312</v>
      </c>
      <c r="B339" s="5" t="s">
        <v>2313</v>
      </c>
      <c r="C339" s="1" t="s">
        <v>2314</v>
      </c>
      <c r="D339" s="5" t="s">
        <v>2315</v>
      </c>
      <c r="E339" s="6">
        <v>4.9</v>
      </c>
      <c r="F339" s="1" t="s">
        <v>115</v>
      </c>
      <c r="G339" s="1" t="s">
        <v>54</v>
      </c>
      <c r="H339" s="1" t="s">
        <v>22</v>
      </c>
      <c r="I339" s="2" t="s">
        <v>55</v>
      </c>
      <c r="J339" s="1" t="s">
        <v>2316</v>
      </c>
      <c r="K339" s="1" t="s">
        <v>374</v>
      </c>
      <c r="L339" s="1" t="s">
        <v>2317</v>
      </c>
      <c r="M339" s="1" t="s">
        <v>2318</v>
      </c>
      <c r="N339" s="4">
        <f t="shared" si="1"/>
        <v>15</v>
      </c>
      <c r="O339" s="4">
        <f t="shared" si="2"/>
        <v>12</v>
      </c>
      <c r="P339" s="4">
        <f t="shared" si="3"/>
        <v>49</v>
      </c>
      <c r="Q339" s="4" t="str">
        <f t="shared" si="4"/>
        <v>Australia</v>
      </c>
    </row>
    <row r="340" hidden="1">
      <c r="A340" s="1" t="s">
        <v>2319</v>
      </c>
      <c r="B340" s="5" t="s">
        <v>2320</v>
      </c>
      <c r="C340" s="1" t="s">
        <v>2321</v>
      </c>
      <c r="D340" s="5" t="s">
        <v>2322</v>
      </c>
      <c r="E340" s="6">
        <v>4.9</v>
      </c>
      <c r="F340" s="1" t="s">
        <v>171</v>
      </c>
      <c r="G340" s="1" t="s">
        <v>33</v>
      </c>
      <c r="H340" s="1" t="s">
        <v>194</v>
      </c>
      <c r="I340" s="2" t="s">
        <v>55</v>
      </c>
      <c r="J340" s="1" t="s">
        <v>2323</v>
      </c>
      <c r="K340" s="1" t="s">
        <v>180</v>
      </c>
      <c r="L340" s="1" t="s">
        <v>2324</v>
      </c>
      <c r="M340" s="1" t="s">
        <v>2325</v>
      </c>
      <c r="N340" s="4">
        <f t="shared" si="1"/>
        <v>10</v>
      </c>
      <c r="O340" s="4">
        <f t="shared" si="2"/>
        <v>14</v>
      </c>
      <c r="P340" s="4">
        <f t="shared" si="3"/>
        <v>49</v>
      </c>
      <c r="Q340" s="4" t="str">
        <f t="shared" si="4"/>
        <v>TN</v>
      </c>
    </row>
    <row r="341" hidden="1">
      <c r="A341" s="1" t="s">
        <v>2326</v>
      </c>
      <c r="B341" s="5" t="s">
        <v>2327</v>
      </c>
      <c r="C341" s="1" t="s">
        <v>2328</v>
      </c>
      <c r="D341" s="5" t="s">
        <v>2329</v>
      </c>
      <c r="E341" s="6">
        <v>4.6</v>
      </c>
      <c r="F341" s="1" t="s">
        <v>53</v>
      </c>
      <c r="G341" s="1" t="s">
        <v>54</v>
      </c>
      <c r="H341" s="1" t="s">
        <v>44</v>
      </c>
      <c r="I341" s="2" t="s">
        <v>55</v>
      </c>
      <c r="J341" s="1" t="s">
        <v>1466</v>
      </c>
      <c r="K341" s="1" t="s">
        <v>180</v>
      </c>
      <c r="L341" s="1" t="s">
        <v>2330</v>
      </c>
      <c r="M341" s="1" t="s">
        <v>2331</v>
      </c>
      <c r="N341" s="4">
        <f t="shared" si="1"/>
        <v>10</v>
      </c>
      <c r="O341" s="4">
        <f t="shared" si="2"/>
        <v>10</v>
      </c>
      <c r="P341" s="4">
        <f t="shared" si="3"/>
        <v>49</v>
      </c>
      <c r="Q341" s="4" t="str">
        <f t="shared" si="4"/>
        <v>NC</v>
      </c>
    </row>
    <row r="342" hidden="1">
      <c r="A342" s="1" t="s">
        <v>2332</v>
      </c>
      <c r="B342" s="5" t="s">
        <v>2333</v>
      </c>
      <c r="C342" s="1" t="s">
        <v>2334</v>
      </c>
      <c r="D342" s="5" t="s">
        <v>2335</v>
      </c>
      <c r="E342" s="6">
        <v>4.9</v>
      </c>
      <c r="F342" s="1" t="s">
        <v>32</v>
      </c>
      <c r="G342" s="1" t="s">
        <v>140</v>
      </c>
      <c r="H342" s="1" t="s">
        <v>64</v>
      </c>
      <c r="I342" s="2" t="s">
        <v>55</v>
      </c>
      <c r="J342" s="1" t="s">
        <v>448</v>
      </c>
      <c r="K342" s="1" t="s">
        <v>46</v>
      </c>
      <c r="L342" s="1" t="s">
        <v>2336</v>
      </c>
      <c r="M342" s="1" t="s">
        <v>2337</v>
      </c>
      <c r="N342" s="4">
        <f t="shared" si="1"/>
        <v>35</v>
      </c>
      <c r="O342" s="4">
        <f t="shared" si="2"/>
        <v>11</v>
      </c>
      <c r="P342" s="4">
        <f t="shared" si="3"/>
        <v>49</v>
      </c>
      <c r="Q342" s="4" t="str">
        <f t="shared" si="4"/>
        <v>CO</v>
      </c>
    </row>
    <row r="343" hidden="1">
      <c r="A343" s="1" t="s">
        <v>2338</v>
      </c>
      <c r="B343" s="5" t="s">
        <v>2339</v>
      </c>
      <c r="C343" s="1" t="s">
        <v>2340</v>
      </c>
      <c r="D343" s="5" t="s">
        <v>2341</v>
      </c>
      <c r="E343" s="6">
        <v>4.6</v>
      </c>
      <c r="F343" s="1" t="s">
        <v>149</v>
      </c>
      <c r="G343" s="1" t="s">
        <v>33</v>
      </c>
      <c r="H343" s="1" t="s">
        <v>22</v>
      </c>
      <c r="I343" s="2" t="s">
        <v>23</v>
      </c>
      <c r="J343" s="1" t="s">
        <v>558</v>
      </c>
      <c r="K343" s="1" t="s">
        <v>133</v>
      </c>
      <c r="L343" s="1" t="s">
        <v>2342</v>
      </c>
      <c r="M343" s="1" t="s">
        <v>2343</v>
      </c>
      <c r="N343" s="4">
        <f t="shared" si="1"/>
        <v>60</v>
      </c>
      <c r="O343" s="4">
        <f t="shared" si="2"/>
        <v>4</v>
      </c>
      <c r="P343" s="4">
        <f t="shared" si="3"/>
        <v>249</v>
      </c>
      <c r="Q343" s="4" t="str">
        <f t="shared" si="4"/>
        <v>MA</v>
      </c>
    </row>
    <row r="344">
      <c r="A344" s="1" t="s">
        <v>2344</v>
      </c>
      <c r="B344" s="5" t="s">
        <v>2345</v>
      </c>
      <c r="C344" s="1" t="s">
        <v>2346</v>
      </c>
      <c r="D344" s="5" t="s">
        <v>2347</v>
      </c>
      <c r="E344" s="6">
        <v>5.0</v>
      </c>
      <c r="F344" s="1" t="s">
        <v>96</v>
      </c>
      <c r="G344" s="1" t="s">
        <v>97</v>
      </c>
      <c r="H344" s="1" t="s">
        <v>22</v>
      </c>
      <c r="I344" s="2" t="s">
        <v>55</v>
      </c>
      <c r="J344" s="1" t="s">
        <v>1334</v>
      </c>
      <c r="K344" s="1" t="s">
        <v>66</v>
      </c>
      <c r="L344" s="1" t="s">
        <v>2348</v>
      </c>
      <c r="M344" s="1" t="s">
        <v>2349</v>
      </c>
      <c r="N344" s="4">
        <f t="shared" si="1"/>
        <v>40</v>
      </c>
      <c r="O344" s="4">
        <f t="shared" si="2"/>
        <v>1</v>
      </c>
      <c r="P344" s="4">
        <f t="shared" si="3"/>
        <v>49</v>
      </c>
      <c r="Q344" s="4" t="str">
        <f t="shared" si="4"/>
        <v>Ukraine</v>
      </c>
    </row>
    <row r="345" hidden="1">
      <c r="A345" s="1" t="s">
        <v>2350</v>
      </c>
      <c r="B345" s="5" t="s">
        <v>2351</v>
      </c>
      <c r="C345" s="1" t="s">
        <v>2352</v>
      </c>
      <c r="D345" s="5" t="s">
        <v>2353</v>
      </c>
      <c r="E345" s="6">
        <v>4.8</v>
      </c>
      <c r="F345" s="1" t="s">
        <v>81</v>
      </c>
      <c r="G345" s="1" t="s">
        <v>54</v>
      </c>
      <c r="H345" s="1" t="s">
        <v>22</v>
      </c>
      <c r="I345" s="2" t="s">
        <v>124</v>
      </c>
      <c r="J345" s="1" t="s">
        <v>141</v>
      </c>
      <c r="K345" s="1" t="s">
        <v>46</v>
      </c>
      <c r="L345" s="1" t="s">
        <v>2354</v>
      </c>
      <c r="M345" s="1" t="s">
        <v>2355</v>
      </c>
      <c r="N345" s="4">
        <f t="shared" si="1"/>
        <v>35</v>
      </c>
      <c r="O345" s="4">
        <f t="shared" si="2"/>
        <v>13</v>
      </c>
      <c r="P345" s="4">
        <f t="shared" si="3"/>
        <v>999</v>
      </c>
      <c r="Q345" s="4" t="str">
        <f t="shared" si="4"/>
        <v>Belarus</v>
      </c>
    </row>
    <row r="346" hidden="1">
      <c r="A346" s="1" t="s">
        <v>2356</v>
      </c>
      <c r="B346" s="5" t="s">
        <v>2357</v>
      </c>
      <c r="C346" s="1" t="s">
        <v>2358</v>
      </c>
      <c r="D346" s="5" t="s">
        <v>2359</v>
      </c>
      <c r="E346" s="6">
        <v>4.9</v>
      </c>
      <c r="F346" s="1" t="s">
        <v>149</v>
      </c>
      <c r="G346" s="1" t="s">
        <v>54</v>
      </c>
      <c r="H346" s="1" t="s">
        <v>22</v>
      </c>
      <c r="I346" s="2" t="s">
        <v>55</v>
      </c>
      <c r="J346" s="1" t="s">
        <v>2360</v>
      </c>
      <c r="K346" s="1" t="s">
        <v>108</v>
      </c>
      <c r="L346" s="1" t="s">
        <v>2361</v>
      </c>
      <c r="M346" s="1" t="s">
        <v>2362</v>
      </c>
      <c r="N346" s="4">
        <f t="shared" si="1"/>
        <v>30</v>
      </c>
      <c r="O346" s="4">
        <f t="shared" si="2"/>
        <v>4</v>
      </c>
      <c r="P346" s="4">
        <f t="shared" si="3"/>
        <v>49</v>
      </c>
      <c r="Q346" s="4" t="str">
        <f t="shared" si="4"/>
        <v>Mexico</v>
      </c>
    </row>
    <row r="347" hidden="1">
      <c r="A347" s="1" t="s">
        <v>2363</v>
      </c>
      <c r="B347" s="5" t="s">
        <v>2364</v>
      </c>
      <c r="C347" s="1" t="s">
        <v>2365</v>
      </c>
      <c r="D347" s="5" t="s">
        <v>2366</v>
      </c>
      <c r="E347" s="6">
        <v>4.6</v>
      </c>
      <c r="F347" s="1" t="s">
        <v>42</v>
      </c>
      <c r="G347" s="1" t="s">
        <v>140</v>
      </c>
      <c r="H347" s="1" t="s">
        <v>22</v>
      </c>
      <c r="I347" s="2" t="s">
        <v>23</v>
      </c>
      <c r="J347" s="1" t="s">
        <v>265</v>
      </c>
      <c r="K347" s="1" t="s">
        <v>142</v>
      </c>
      <c r="L347" s="1" t="s">
        <v>2367</v>
      </c>
      <c r="M347" s="1" t="s">
        <v>2368</v>
      </c>
      <c r="N347" s="4">
        <f t="shared" si="1"/>
        <v>45</v>
      </c>
      <c r="O347" s="4">
        <f t="shared" si="2"/>
        <v>8</v>
      </c>
      <c r="P347" s="4">
        <f t="shared" si="3"/>
        <v>249</v>
      </c>
      <c r="Q347" s="4" t="str">
        <f t="shared" si="4"/>
        <v>TX</v>
      </c>
    </row>
    <row r="348" hidden="1">
      <c r="A348" s="1" t="s">
        <v>2369</v>
      </c>
      <c r="B348" s="5" t="s">
        <v>2370</v>
      </c>
      <c r="C348" s="1" t="s">
        <v>2371</v>
      </c>
      <c r="D348" s="5" t="s">
        <v>2372</v>
      </c>
      <c r="E348" s="6">
        <v>4.0</v>
      </c>
      <c r="F348" s="1" t="s">
        <v>232</v>
      </c>
      <c r="G348" s="1" t="s">
        <v>97</v>
      </c>
      <c r="H348" s="1" t="s">
        <v>44</v>
      </c>
      <c r="I348" s="2" t="s">
        <v>23</v>
      </c>
      <c r="J348" s="1" t="s">
        <v>2180</v>
      </c>
      <c r="K348" s="1" t="s">
        <v>317</v>
      </c>
      <c r="L348" s="1" t="s">
        <v>2373</v>
      </c>
      <c r="M348" s="1" t="s">
        <v>2374</v>
      </c>
      <c r="N348" s="4">
        <f t="shared" si="1"/>
        <v>80</v>
      </c>
      <c r="O348" s="4">
        <f t="shared" si="2"/>
        <v>2</v>
      </c>
      <c r="P348" s="4">
        <f t="shared" si="3"/>
        <v>249</v>
      </c>
      <c r="Q348" s="4" t="str">
        <f t="shared" si="4"/>
        <v>Romania</v>
      </c>
    </row>
    <row r="349" hidden="1">
      <c r="A349" s="1" t="s">
        <v>2375</v>
      </c>
      <c r="B349" s="5" t="s">
        <v>2376</v>
      </c>
      <c r="C349" s="1" t="s">
        <v>2377</v>
      </c>
      <c r="D349" s="5" t="s">
        <v>2378</v>
      </c>
      <c r="E349" s="6">
        <v>4.9</v>
      </c>
      <c r="F349" s="1" t="s">
        <v>149</v>
      </c>
      <c r="G349" s="1" t="s">
        <v>140</v>
      </c>
      <c r="H349" s="1" t="s">
        <v>194</v>
      </c>
      <c r="I349" s="7" t="s">
        <v>98</v>
      </c>
      <c r="J349" s="1" t="s">
        <v>265</v>
      </c>
      <c r="K349" s="1" t="s">
        <v>35</v>
      </c>
      <c r="L349" s="1" t="s">
        <v>2379</v>
      </c>
      <c r="M349" s="1" t="s">
        <v>2380</v>
      </c>
      <c r="N349" s="4">
        <f t="shared" si="1"/>
        <v>20</v>
      </c>
      <c r="O349" s="4">
        <f t="shared" si="2"/>
        <v>4</v>
      </c>
      <c r="P349" s="4">
        <f t="shared" si="3"/>
        <v>9</v>
      </c>
      <c r="Q349" s="4" t="str">
        <f t="shared" si="4"/>
        <v>TX</v>
      </c>
    </row>
    <row r="350" hidden="1">
      <c r="A350" s="1" t="s">
        <v>2381</v>
      </c>
      <c r="B350" s="5" t="s">
        <v>2382</v>
      </c>
      <c r="C350" s="1" t="s">
        <v>2383</v>
      </c>
      <c r="D350" s="5" t="s">
        <v>2384</v>
      </c>
      <c r="E350" s="6">
        <v>5.0</v>
      </c>
      <c r="F350" s="1" t="s">
        <v>511</v>
      </c>
      <c r="G350" s="1" t="s">
        <v>140</v>
      </c>
      <c r="H350" s="1" t="s">
        <v>194</v>
      </c>
      <c r="I350" s="7" t="s">
        <v>98</v>
      </c>
      <c r="J350" s="1" t="s">
        <v>2385</v>
      </c>
      <c r="K350" s="1" t="s">
        <v>57</v>
      </c>
      <c r="L350" s="1" t="s">
        <v>2386</v>
      </c>
      <c r="M350" s="1" t="s">
        <v>2387</v>
      </c>
      <c r="N350" s="4">
        <f t="shared" si="1"/>
        <v>50</v>
      </c>
      <c r="O350" s="4">
        <f t="shared" si="2"/>
        <v>9</v>
      </c>
      <c r="P350" s="4">
        <f t="shared" si="3"/>
        <v>9</v>
      </c>
      <c r="Q350" s="4" t="str">
        <f t="shared" si="4"/>
        <v>TX</v>
      </c>
    </row>
    <row r="351" hidden="1">
      <c r="A351" s="1" t="s">
        <v>2388</v>
      </c>
      <c r="B351" s="5" t="s">
        <v>2389</v>
      </c>
      <c r="C351" s="1" t="s">
        <v>2390</v>
      </c>
      <c r="D351" s="5" t="s">
        <v>2391</v>
      </c>
      <c r="E351" s="6">
        <v>5.0</v>
      </c>
      <c r="F351" s="1" t="s">
        <v>2392</v>
      </c>
      <c r="G351" s="1" t="s">
        <v>54</v>
      </c>
      <c r="H351" s="1" t="s">
        <v>22</v>
      </c>
      <c r="I351" s="2" t="s">
        <v>23</v>
      </c>
      <c r="J351" s="1" t="s">
        <v>2393</v>
      </c>
      <c r="K351" s="1" t="s">
        <v>57</v>
      </c>
      <c r="L351" s="1" t="s">
        <v>2394</v>
      </c>
      <c r="M351" s="1" t="s">
        <v>2395</v>
      </c>
      <c r="N351" s="4">
        <f t="shared" si="1"/>
        <v>50</v>
      </c>
      <c r="O351" s="4">
        <f t="shared" si="2"/>
        <v>41</v>
      </c>
      <c r="P351" s="4">
        <f t="shared" si="3"/>
        <v>249</v>
      </c>
      <c r="Q351" s="4" t="str">
        <f t="shared" si="4"/>
        <v>MA</v>
      </c>
    </row>
    <row r="352" hidden="1">
      <c r="A352" s="1" t="s">
        <v>2396</v>
      </c>
      <c r="B352" s="5" t="s">
        <v>2397</v>
      </c>
      <c r="C352" s="1" t="s">
        <v>2398</v>
      </c>
      <c r="D352" s="5" t="s">
        <v>2399</v>
      </c>
      <c r="E352" s="6">
        <v>4.9</v>
      </c>
      <c r="F352" s="1" t="s">
        <v>106</v>
      </c>
      <c r="G352" s="1" t="s">
        <v>264</v>
      </c>
      <c r="H352" s="1" t="s">
        <v>44</v>
      </c>
      <c r="I352" s="2" t="s">
        <v>124</v>
      </c>
      <c r="J352" s="1" t="s">
        <v>34</v>
      </c>
      <c r="K352" s="1" t="s">
        <v>180</v>
      </c>
      <c r="L352" s="1" t="s">
        <v>2400</v>
      </c>
      <c r="M352" s="1" t="s">
        <v>2401</v>
      </c>
      <c r="N352" s="4">
        <f t="shared" si="1"/>
        <v>10</v>
      </c>
      <c r="O352" s="4">
        <f t="shared" si="2"/>
        <v>7</v>
      </c>
      <c r="P352" s="4">
        <f t="shared" si="3"/>
        <v>999</v>
      </c>
      <c r="Q352" s="4" t="str">
        <f t="shared" si="4"/>
        <v>CA</v>
      </c>
    </row>
    <row r="353" hidden="1">
      <c r="A353" s="1" t="s">
        <v>2402</v>
      </c>
      <c r="B353" s="5" t="s">
        <v>2403</v>
      </c>
      <c r="C353" s="1" t="s">
        <v>1225</v>
      </c>
      <c r="D353" s="5" t="s">
        <v>2404</v>
      </c>
      <c r="E353" s="6">
        <v>5.0</v>
      </c>
      <c r="F353" s="1" t="s">
        <v>53</v>
      </c>
      <c r="G353" s="1" t="s">
        <v>140</v>
      </c>
      <c r="H353" s="1" t="s">
        <v>456</v>
      </c>
      <c r="I353" s="2" t="s">
        <v>23</v>
      </c>
      <c r="J353" s="1" t="s">
        <v>2405</v>
      </c>
      <c r="K353" s="1" t="s">
        <v>108</v>
      </c>
      <c r="L353" s="1" t="s">
        <v>2406</v>
      </c>
      <c r="M353" s="1" t="s">
        <v>2407</v>
      </c>
      <c r="N353" s="4">
        <f t="shared" si="1"/>
        <v>30</v>
      </c>
      <c r="O353" s="4">
        <f t="shared" si="2"/>
        <v>10</v>
      </c>
      <c r="P353" s="4">
        <f t="shared" si="3"/>
        <v>249</v>
      </c>
      <c r="Q353" s="4" t="str">
        <f t="shared" si="4"/>
        <v>Pakistan</v>
      </c>
    </row>
    <row r="354" hidden="1">
      <c r="A354" s="1" t="s">
        <v>2408</v>
      </c>
      <c r="B354" s="5" t="s">
        <v>2409</v>
      </c>
      <c r="C354" s="1" t="s">
        <v>2410</v>
      </c>
      <c r="D354" s="5" t="s">
        <v>2411</v>
      </c>
      <c r="E354" s="6">
        <v>4.9</v>
      </c>
      <c r="F354" s="1" t="s">
        <v>1168</v>
      </c>
      <c r="G354" s="1" t="s">
        <v>2412</v>
      </c>
      <c r="H354" s="1" t="s">
        <v>64</v>
      </c>
      <c r="I354" s="2" t="s">
        <v>124</v>
      </c>
      <c r="J354" s="1" t="s">
        <v>2413</v>
      </c>
      <c r="K354" s="1" t="s">
        <v>66</v>
      </c>
      <c r="L354" s="1" t="s">
        <v>2414</v>
      </c>
      <c r="M354" s="1" t="s">
        <v>2415</v>
      </c>
      <c r="N354" s="4">
        <f t="shared" si="1"/>
        <v>40</v>
      </c>
      <c r="O354" s="4">
        <f t="shared" si="2"/>
        <v>24</v>
      </c>
      <c r="P354" s="4">
        <f t="shared" si="3"/>
        <v>999</v>
      </c>
      <c r="Q354" s="4" t="str">
        <f t="shared" si="4"/>
        <v>VA</v>
      </c>
    </row>
    <row r="355" hidden="1">
      <c r="A355" s="1" t="s">
        <v>2416</v>
      </c>
      <c r="B355" s="5" t="s">
        <v>2417</v>
      </c>
      <c r="C355" s="1" t="s">
        <v>2418</v>
      </c>
      <c r="D355" s="5" t="s">
        <v>2419</v>
      </c>
      <c r="E355" s="6">
        <v>4.8</v>
      </c>
      <c r="F355" s="1" t="s">
        <v>240</v>
      </c>
      <c r="G355" s="1" t="s">
        <v>97</v>
      </c>
      <c r="H355" s="1" t="s">
        <v>194</v>
      </c>
      <c r="I355" s="2" t="s">
        <v>55</v>
      </c>
      <c r="J355" s="1" t="s">
        <v>132</v>
      </c>
      <c r="K355" s="1" t="s">
        <v>274</v>
      </c>
      <c r="L355" s="1" t="s">
        <v>2420</v>
      </c>
      <c r="M355" s="1" t="s">
        <v>2421</v>
      </c>
      <c r="N355" s="4">
        <f t="shared" si="1"/>
        <v>65</v>
      </c>
      <c r="O355" s="4">
        <f t="shared" si="2"/>
        <v>3</v>
      </c>
      <c r="P355" s="4">
        <f t="shared" si="3"/>
        <v>49</v>
      </c>
      <c r="Q355" s="4" t="str">
        <f t="shared" si="4"/>
        <v>Canada</v>
      </c>
    </row>
    <row r="356" hidden="1">
      <c r="A356" s="1" t="s">
        <v>2422</v>
      </c>
      <c r="B356" s="5" t="s">
        <v>2423</v>
      </c>
      <c r="C356" s="1" t="s">
        <v>2424</v>
      </c>
      <c r="D356" s="5" t="s">
        <v>2425</v>
      </c>
      <c r="E356" s="6">
        <v>5.0</v>
      </c>
      <c r="F356" s="1" t="s">
        <v>1361</v>
      </c>
      <c r="G356" s="1" t="s">
        <v>54</v>
      </c>
      <c r="H356" s="1" t="s">
        <v>22</v>
      </c>
      <c r="I356" s="2" t="s">
        <v>55</v>
      </c>
      <c r="J356" s="1" t="s">
        <v>607</v>
      </c>
      <c r="K356" s="1" t="s">
        <v>46</v>
      </c>
      <c r="L356" s="1" t="s">
        <v>2426</v>
      </c>
      <c r="M356" s="1" t="s">
        <v>2427</v>
      </c>
      <c r="N356" s="4">
        <f t="shared" si="1"/>
        <v>35</v>
      </c>
      <c r="O356" s="4">
        <f t="shared" si="2"/>
        <v>20</v>
      </c>
      <c r="P356" s="4">
        <f t="shared" si="3"/>
        <v>49</v>
      </c>
      <c r="Q356" s="4" t="str">
        <f t="shared" si="4"/>
        <v>Ukraine</v>
      </c>
    </row>
    <row r="357" hidden="1">
      <c r="A357" s="1" t="s">
        <v>2428</v>
      </c>
      <c r="B357" s="5" t="s">
        <v>2429</v>
      </c>
      <c r="C357" s="1" t="s">
        <v>2430</v>
      </c>
      <c r="D357" s="5" t="s">
        <v>2431</v>
      </c>
      <c r="E357" s="6">
        <v>4.8</v>
      </c>
      <c r="F357" s="1" t="s">
        <v>209</v>
      </c>
      <c r="G357" s="1" t="s">
        <v>54</v>
      </c>
      <c r="H357" s="1" t="s">
        <v>44</v>
      </c>
      <c r="I357" s="2" t="s">
        <v>124</v>
      </c>
      <c r="J357" s="1" t="s">
        <v>2432</v>
      </c>
      <c r="K357" s="1" t="s">
        <v>25</v>
      </c>
      <c r="L357" s="1" t="s">
        <v>2433</v>
      </c>
      <c r="M357" s="1" t="s">
        <v>2434</v>
      </c>
      <c r="N357" s="4">
        <f t="shared" si="1"/>
        <v>25</v>
      </c>
      <c r="O357" s="4">
        <f t="shared" si="2"/>
        <v>34</v>
      </c>
      <c r="P357" s="4">
        <f t="shared" si="3"/>
        <v>999</v>
      </c>
      <c r="Q357" s="4" t="str">
        <f t="shared" si="4"/>
        <v>Germany</v>
      </c>
    </row>
    <row r="358" hidden="1">
      <c r="A358" s="1" t="s">
        <v>2435</v>
      </c>
      <c r="B358" s="5" t="s">
        <v>2436</v>
      </c>
      <c r="C358" s="1" t="s">
        <v>2437</v>
      </c>
      <c r="D358" s="5" t="s">
        <v>2438</v>
      </c>
      <c r="E358" s="6">
        <v>4.7</v>
      </c>
      <c r="F358" s="1" t="s">
        <v>511</v>
      </c>
      <c r="G358" s="1" t="s">
        <v>97</v>
      </c>
      <c r="H358" s="1" t="s">
        <v>22</v>
      </c>
      <c r="I358" s="2" t="s">
        <v>23</v>
      </c>
      <c r="J358" s="1" t="s">
        <v>2439</v>
      </c>
      <c r="K358" s="1" t="s">
        <v>180</v>
      </c>
      <c r="L358" s="1" t="s">
        <v>2440</v>
      </c>
      <c r="M358" s="1" t="s">
        <v>2441</v>
      </c>
      <c r="N358" s="4">
        <f t="shared" si="1"/>
        <v>10</v>
      </c>
      <c r="O358" s="4">
        <f t="shared" si="2"/>
        <v>9</v>
      </c>
      <c r="P358" s="4">
        <f t="shared" si="3"/>
        <v>249</v>
      </c>
      <c r="Q358" s="4" t="str">
        <f t="shared" si="4"/>
        <v>DE</v>
      </c>
    </row>
    <row r="359" hidden="1">
      <c r="A359" s="1" t="s">
        <v>2442</v>
      </c>
      <c r="B359" s="5" t="s">
        <v>2443</v>
      </c>
      <c r="C359" s="1" t="s">
        <v>2444</v>
      </c>
      <c r="D359" s="5" t="s">
        <v>2445</v>
      </c>
      <c r="E359" s="6">
        <v>5.0</v>
      </c>
      <c r="F359" s="1" t="s">
        <v>240</v>
      </c>
      <c r="G359" s="1" t="s">
        <v>140</v>
      </c>
      <c r="H359" s="1" t="s">
        <v>22</v>
      </c>
      <c r="I359" s="7" t="s">
        <v>98</v>
      </c>
      <c r="J359" s="1" t="s">
        <v>1887</v>
      </c>
      <c r="K359" s="1" t="s">
        <v>142</v>
      </c>
      <c r="L359" s="1" t="s">
        <v>2446</v>
      </c>
      <c r="M359" s="1" t="s">
        <v>2447</v>
      </c>
      <c r="N359" s="4">
        <f t="shared" si="1"/>
        <v>45</v>
      </c>
      <c r="O359" s="4">
        <f t="shared" si="2"/>
        <v>3</v>
      </c>
      <c r="P359" s="4">
        <f t="shared" si="3"/>
        <v>9</v>
      </c>
      <c r="Q359" s="4" t="str">
        <f t="shared" si="4"/>
        <v>Estonia</v>
      </c>
    </row>
    <row r="360" hidden="1">
      <c r="A360" s="1" t="s">
        <v>2448</v>
      </c>
      <c r="B360" s="5" t="s">
        <v>2449</v>
      </c>
      <c r="C360" s="1" t="s">
        <v>2450</v>
      </c>
      <c r="D360" s="5" t="s">
        <v>2451</v>
      </c>
      <c r="E360" s="6">
        <v>4.8</v>
      </c>
      <c r="F360" s="1" t="s">
        <v>232</v>
      </c>
      <c r="G360" s="1" t="s">
        <v>54</v>
      </c>
      <c r="H360" s="1" t="s">
        <v>194</v>
      </c>
      <c r="I360" s="2" t="s">
        <v>55</v>
      </c>
      <c r="J360" s="1" t="s">
        <v>2452</v>
      </c>
      <c r="K360" s="1" t="s">
        <v>66</v>
      </c>
      <c r="L360" s="1" t="s">
        <v>2453</v>
      </c>
      <c r="M360" s="1" t="s">
        <v>2454</v>
      </c>
      <c r="N360" s="4">
        <f t="shared" si="1"/>
        <v>40</v>
      </c>
      <c r="O360" s="4">
        <f t="shared" si="2"/>
        <v>2</v>
      </c>
      <c r="P360" s="4">
        <f t="shared" si="3"/>
        <v>49</v>
      </c>
      <c r="Q360" s="4" t="str">
        <f t="shared" si="4"/>
        <v>IL</v>
      </c>
    </row>
    <row r="361" hidden="1">
      <c r="A361" s="1" t="s">
        <v>2455</v>
      </c>
      <c r="B361" s="5" t="s">
        <v>2456</v>
      </c>
      <c r="C361" s="1" t="s">
        <v>2457</v>
      </c>
      <c r="D361" s="5" t="s">
        <v>2458</v>
      </c>
      <c r="E361" s="6">
        <v>4.8</v>
      </c>
      <c r="F361" s="1" t="s">
        <v>2459</v>
      </c>
      <c r="G361" s="1" t="s">
        <v>264</v>
      </c>
      <c r="H361" s="1" t="s">
        <v>64</v>
      </c>
      <c r="I361" s="2" t="s">
        <v>23</v>
      </c>
      <c r="J361" s="1" t="s">
        <v>56</v>
      </c>
      <c r="K361" s="1" t="s">
        <v>57</v>
      </c>
      <c r="L361" s="1" t="s">
        <v>2460</v>
      </c>
      <c r="M361" s="1" t="s">
        <v>2461</v>
      </c>
      <c r="N361" s="4">
        <f t="shared" si="1"/>
        <v>50</v>
      </c>
      <c r="O361" s="4">
        <f t="shared" si="2"/>
        <v>35</v>
      </c>
      <c r="P361" s="4">
        <f t="shared" si="3"/>
        <v>249</v>
      </c>
      <c r="Q361" s="4" t="str">
        <f t="shared" si="4"/>
        <v>Uruguay</v>
      </c>
    </row>
    <row r="362" hidden="1">
      <c r="A362" s="1" t="s">
        <v>2462</v>
      </c>
      <c r="B362" s="5" t="s">
        <v>2463</v>
      </c>
      <c r="C362" s="1" t="s">
        <v>2464</v>
      </c>
      <c r="D362" s="5" t="s">
        <v>2465</v>
      </c>
      <c r="E362" s="6">
        <v>4.9</v>
      </c>
      <c r="F362" s="1" t="s">
        <v>897</v>
      </c>
      <c r="G362" s="1" t="s">
        <v>54</v>
      </c>
      <c r="H362" s="1" t="s">
        <v>44</v>
      </c>
      <c r="I362" s="2" t="s">
        <v>55</v>
      </c>
      <c r="J362" s="1" t="s">
        <v>2466</v>
      </c>
      <c r="K362" s="1" t="s">
        <v>180</v>
      </c>
      <c r="L362" s="1" t="s">
        <v>2467</v>
      </c>
      <c r="M362" s="1" t="s">
        <v>2468</v>
      </c>
      <c r="N362" s="4">
        <f t="shared" si="1"/>
        <v>10</v>
      </c>
      <c r="O362" s="4">
        <f t="shared" si="2"/>
        <v>29</v>
      </c>
      <c r="P362" s="4">
        <f t="shared" si="3"/>
        <v>49</v>
      </c>
      <c r="Q362" s="4" t="str">
        <f t="shared" si="4"/>
        <v>Netherlands</v>
      </c>
    </row>
    <row r="363" hidden="1">
      <c r="A363" s="1" t="s">
        <v>2469</v>
      </c>
      <c r="B363" s="5" t="s">
        <v>2470</v>
      </c>
      <c r="C363" s="1" t="s">
        <v>2471</v>
      </c>
      <c r="D363" s="5" t="s">
        <v>2472</v>
      </c>
      <c r="E363" s="6">
        <v>5.0</v>
      </c>
      <c r="F363" s="1" t="s">
        <v>1008</v>
      </c>
      <c r="G363" s="1" t="s">
        <v>140</v>
      </c>
      <c r="H363" s="1" t="s">
        <v>22</v>
      </c>
      <c r="I363" s="2" t="s">
        <v>23</v>
      </c>
      <c r="J363" s="1" t="s">
        <v>2473</v>
      </c>
      <c r="K363" s="1" t="s">
        <v>108</v>
      </c>
      <c r="L363" s="1" t="s">
        <v>2474</v>
      </c>
      <c r="M363" s="1" t="s">
        <v>2475</v>
      </c>
      <c r="N363" s="4">
        <f t="shared" si="1"/>
        <v>30</v>
      </c>
      <c r="O363" s="4">
        <f t="shared" si="2"/>
        <v>15</v>
      </c>
      <c r="P363" s="4">
        <f t="shared" si="3"/>
        <v>249</v>
      </c>
      <c r="Q363" s="4" t="str">
        <f t="shared" si="4"/>
        <v>Ukraine</v>
      </c>
    </row>
    <row r="364" hidden="1">
      <c r="A364" s="1" t="s">
        <v>2476</v>
      </c>
      <c r="B364" s="5" t="s">
        <v>2477</v>
      </c>
      <c r="C364" s="1" t="s">
        <v>2478</v>
      </c>
      <c r="D364" s="5" t="s">
        <v>2479</v>
      </c>
      <c r="E364" s="6">
        <v>4.9</v>
      </c>
      <c r="F364" s="1" t="s">
        <v>149</v>
      </c>
      <c r="G364" s="1" t="s">
        <v>140</v>
      </c>
      <c r="H364" s="1" t="s">
        <v>194</v>
      </c>
      <c r="I364" s="7" t="s">
        <v>98</v>
      </c>
      <c r="J364" s="1" t="s">
        <v>2480</v>
      </c>
      <c r="K364" s="1" t="s">
        <v>317</v>
      </c>
      <c r="L364" s="1" t="s">
        <v>2481</v>
      </c>
      <c r="M364" s="1" t="s">
        <v>2482</v>
      </c>
      <c r="N364" s="4">
        <f t="shared" si="1"/>
        <v>80</v>
      </c>
      <c r="O364" s="4">
        <f t="shared" si="2"/>
        <v>4</v>
      </c>
      <c r="P364" s="4">
        <f t="shared" si="3"/>
        <v>9</v>
      </c>
      <c r="Q364" s="4" t="str">
        <f t="shared" si="4"/>
        <v>CA</v>
      </c>
    </row>
    <row r="365" hidden="1">
      <c r="A365" s="1" t="s">
        <v>2483</v>
      </c>
      <c r="B365" s="5" t="s">
        <v>2484</v>
      </c>
      <c r="C365" s="1" t="s">
        <v>2485</v>
      </c>
      <c r="D365" s="5" t="s">
        <v>2486</v>
      </c>
      <c r="E365" s="6">
        <v>4.8</v>
      </c>
      <c r="F365" s="1" t="s">
        <v>149</v>
      </c>
      <c r="G365" s="1" t="s">
        <v>140</v>
      </c>
      <c r="H365" s="1" t="s">
        <v>44</v>
      </c>
      <c r="I365" s="7" t="s">
        <v>98</v>
      </c>
      <c r="J365" s="1" t="s">
        <v>265</v>
      </c>
      <c r="K365" s="1" t="s">
        <v>180</v>
      </c>
      <c r="L365" s="1" t="s">
        <v>2487</v>
      </c>
      <c r="M365" s="1" t="s">
        <v>2488</v>
      </c>
      <c r="N365" s="4">
        <f t="shared" si="1"/>
        <v>10</v>
      </c>
      <c r="O365" s="4">
        <f t="shared" si="2"/>
        <v>4</v>
      </c>
      <c r="P365" s="4">
        <f t="shared" si="3"/>
        <v>9</v>
      </c>
      <c r="Q365" s="4" t="str">
        <f t="shared" si="4"/>
        <v>TX</v>
      </c>
    </row>
    <row r="366" hidden="1">
      <c r="A366" s="1" t="s">
        <v>2489</v>
      </c>
      <c r="B366" s="5" t="s">
        <v>2490</v>
      </c>
      <c r="C366" s="1" t="s">
        <v>2491</v>
      </c>
      <c r="D366" s="5" t="s">
        <v>2492</v>
      </c>
      <c r="E366" s="6">
        <v>4.9</v>
      </c>
      <c r="F366" s="1" t="s">
        <v>115</v>
      </c>
      <c r="G366" s="1" t="s">
        <v>140</v>
      </c>
      <c r="H366" s="1" t="s">
        <v>22</v>
      </c>
      <c r="I366" s="2" t="s">
        <v>124</v>
      </c>
      <c r="J366" s="1" t="s">
        <v>789</v>
      </c>
      <c r="K366" s="1" t="s">
        <v>35</v>
      </c>
      <c r="L366" s="1" t="s">
        <v>2493</v>
      </c>
      <c r="M366" s="1" t="s">
        <v>2494</v>
      </c>
      <c r="N366" s="4">
        <f t="shared" si="1"/>
        <v>20</v>
      </c>
      <c r="O366" s="4">
        <f t="shared" si="2"/>
        <v>12</v>
      </c>
      <c r="P366" s="4">
        <f t="shared" si="3"/>
        <v>999</v>
      </c>
      <c r="Q366" s="4" t="str">
        <f t="shared" si="4"/>
        <v>GA</v>
      </c>
    </row>
    <row r="367" hidden="1">
      <c r="A367" s="1" t="s">
        <v>2495</v>
      </c>
      <c r="B367" s="5" t="s">
        <v>2496</v>
      </c>
      <c r="C367" s="1" t="s">
        <v>2497</v>
      </c>
      <c r="D367" s="5" t="s">
        <v>2498</v>
      </c>
      <c r="E367" s="6">
        <v>4.9</v>
      </c>
      <c r="F367" s="1" t="s">
        <v>53</v>
      </c>
      <c r="G367" s="1" t="s">
        <v>97</v>
      </c>
      <c r="H367" s="1" t="s">
        <v>64</v>
      </c>
      <c r="I367" s="2" t="s">
        <v>55</v>
      </c>
      <c r="J367" s="1" t="s">
        <v>600</v>
      </c>
      <c r="K367" s="1" t="s">
        <v>35</v>
      </c>
      <c r="L367" s="1" t="s">
        <v>2499</v>
      </c>
      <c r="M367" s="1" t="s">
        <v>2500</v>
      </c>
      <c r="N367" s="4">
        <f t="shared" si="1"/>
        <v>20</v>
      </c>
      <c r="O367" s="4">
        <f t="shared" si="2"/>
        <v>10</v>
      </c>
      <c r="P367" s="4">
        <f t="shared" si="3"/>
        <v>49</v>
      </c>
      <c r="Q367" s="4" t="str">
        <f t="shared" si="4"/>
        <v>WA</v>
      </c>
    </row>
    <row r="368" hidden="1">
      <c r="A368" s="1" t="s">
        <v>2501</v>
      </c>
      <c r="B368" s="5" t="s">
        <v>2502</v>
      </c>
      <c r="C368" s="1" t="s">
        <v>2503</v>
      </c>
      <c r="D368" s="5" t="s">
        <v>2504</v>
      </c>
      <c r="E368" s="6">
        <v>4.9</v>
      </c>
      <c r="F368" s="1" t="s">
        <v>2505</v>
      </c>
      <c r="G368" s="1" t="s">
        <v>54</v>
      </c>
      <c r="H368" s="1" t="s">
        <v>456</v>
      </c>
      <c r="I368" s="2" t="s">
        <v>124</v>
      </c>
      <c r="J368" s="1" t="s">
        <v>912</v>
      </c>
      <c r="K368" s="1" t="s">
        <v>108</v>
      </c>
      <c r="L368" s="1" t="s">
        <v>2506</v>
      </c>
      <c r="M368" s="1" t="s">
        <v>2507</v>
      </c>
      <c r="N368" s="4">
        <f t="shared" si="1"/>
        <v>30</v>
      </c>
      <c r="O368" s="4">
        <f t="shared" si="2"/>
        <v>102</v>
      </c>
      <c r="P368" s="4">
        <f t="shared" si="3"/>
        <v>999</v>
      </c>
      <c r="Q368" s="4" t="str">
        <f t="shared" si="4"/>
        <v>India</v>
      </c>
    </row>
    <row r="369" hidden="1">
      <c r="A369" s="1" t="s">
        <v>2508</v>
      </c>
      <c r="B369" s="5" t="s">
        <v>2509</v>
      </c>
      <c r="C369" s="1" t="s">
        <v>2510</v>
      </c>
      <c r="D369" s="5" t="s">
        <v>2511</v>
      </c>
      <c r="E369" s="6">
        <v>4.7</v>
      </c>
      <c r="F369" s="1" t="s">
        <v>81</v>
      </c>
      <c r="G369" s="1" t="s">
        <v>54</v>
      </c>
      <c r="H369" s="1" t="s">
        <v>22</v>
      </c>
      <c r="I369" s="2" t="s">
        <v>23</v>
      </c>
      <c r="J369" s="1" t="s">
        <v>693</v>
      </c>
      <c r="K369" s="1" t="s">
        <v>108</v>
      </c>
      <c r="L369" s="1" t="s">
        <v>2512</v>
      </c>
      <c r="M369" s="1" t="s">
        <v>2513</v>
      </c>
      <c r="N369" s="4">
        <f t="shared" si="1"/>
        <v>30</v>
      </c>
      <c r="O369" s="4">
        <f t="shared" si="2"/>
        <v>13</v>
      </c>
      <c r="P369" s="4">
        <f t="shared" si="3"/>
        <v>249</v>
      </c>
      <c r="Q369" s="4" t="str">
        <f t="shared" si="4"/>
        <v>Poland</v>
      </c>
    </row>
    <row r="370" hidden="1">
      <c r="A370" s="1" t="s">
        <v>2514</v>
      </c>
      <c r="B370" s="5" t="s">
        <v>2515</v>
      </c>
      <c r="C370" s="1" t="s">
        <v>2516</v>
      </c>
      <c r="D370" s="5" t="s">
        <v>2517</v>
      </c>
      <c r="E370" s="6">
        <v>4.9</v>
      </c>
      <c r="F370" s="1" t="s">
        <v>1008</v>
      </c>
      <c r="G370" s="1" t="s">
        <v>97</v>
      </c>
      <c r="H370" s="1" t="s">
        <v>194</v>
      </c>
      <c r="I370" s="2" t="s">
        <v>55</v>
      </c>
      <c r="J370" s="1" t="s">
        <v>2518</v>
      </c>
      <c r="K370" s="1" t="s">
        <v>35</v>
      </c>
      <c r="L370" s="1" t="s">
        <v>2519</v>
      </c>
      <c r="M370" s="1" t="s">
        <v>2520</v>
      </c>
      <c r="N370" s="4">
        <f t="shared" si="1"/>
        <v>20</v>
      </c>
      <c r="O370" s="4">
        <f t="shared" si="2"/>
        <v>15</v>
      </c>
      <c r="P370" s="4">
        <f t="shared" si="3"/>
        <v>49</v>
      </c>
      <c r="Q370" s="4" t="str">
        <f t="shared" si="4"/>
        <v>FL</v>
      </c>
    </row>
    <row r="371" hidden="1">
      <c r="A371" s="1" t="s">
        <v>2521</v>
      </c>
      <c r="B371" s="5" t="s">
        <v>2522</v>
      </c>
      <c r="C371" s="1" t="s">
        <v>2523</v>
      </c>
      <c r="D371" s="5" t="s">
        <v>2524</v>
      </c>
      <c r="E371" s="6">
        <v>5.0</v>
      </c>
      <c r="F371" s="1" t="s">
        <v>232</v>
      </c>
      <c r="G371" s="1" t="s">
        <v>54</v>
      </c>
      <c r="H371" s="1" t="s">
        <v>22</v>
      </c>
      <c r="I371" s="2" t="s">
        <v>55</v>
      </c>
      <c r="J371" s="1" t="s">
        <v>2525</v>
      </c>
      <c r="K371" s="1" t="s">
        <v>407</v>
      </c>
      <c r="L371" s="1" t="s">
        <v>2526</v>
      </c>
      <c r="M371" s="1" t="s">
        <v>2527</v>
      </c>
      <c r="N371" s="4">
        <f t="shared" si="1"/>
        <v>100</v>
      </c>
      <c r="O371" s="4">
        <f t="shared" si="2"/>
        <v>2</v>
      </c>
      <c r="P371" s="4">
        <f t="shared" si="3"/>
        <v>49</v>
      </c>
      <c r="Q371" s="4" t="str">
        <f t="shared" si="4"/>
        <v>FL</v>
      </c>
    </row>
    <row r="372" hidden="1">
      <c r="A372" s="1" t="s">
        <v>2528</v>
      </c>
      <c r="B372" s="5" t="s">
        <v>2529</v>
      </c>
      <c r="C372" s="1" t="s">
        <v>2530</v>
      </c>
      <c r="D372" s="5" t="s">
        <v>2531</v>
      </c>
      <c r="E372" s="6">
        <v>4.8</v>
      </c>
      <c r="F372" s="1" t="s">
        <v>240</v>
      </c>
      <c r="G372" s="1" t="s">
        <v>54</v>
      </c>
      <c r="H372" s="1" t="s">
        <v>44</v>
      </c>
      <c r="I372" s="2" t="s">
        <v>55</v>
      </c>
      <c r="J372" s="1" t="s">
        <v>202</v>
      </c>
      <c r="K372" s="1" t="s">
        <v>46</v>
      </c>
      <c r="L372" s="1" t="s">
        <v>2532</v>
      </c>
      <c r="M372" s="1" t="s">
        <v>2533</v>
      </c>
      <c r="N372" s="4">
        <f t="shared" si="1"/>
        <v>35</v>
      </c>
      <c r="O372" s="4">
        <f t="shared" si="2"/>
        <v>3</v>
      </c>
      <c r="P372" s="4">
        <f t="shared" si="3"/>
        <v>49</v>
      </c>
      <c r="Q372" s="4" t="str">
        <f t="shared" si="4"/>
        <v>Canada</v>
      </c>
    </row>
    <row r="373" hidden="1">
      <c r="A373" s="1" t="s">
        <v>2534</v>
      </c>
      <c r="B373" s="5" t="s">
        <v>2535</v>
      </c>
      <c r="C373" s="1" t="s">
        <v>2536</v>
      </c>
      <c r="D373" s="5" t="s">
        <v>2537</v>
      </c>
      <c r="E373" s="6">
        <v>5.0</v>
      </c>
      <c r="F373" s="1" t="s">
        <v>53</v>
      </c>
      <c r="G373" s="1" t="s">
        <v>33</v>
      </c>
      <c r="H373" s="1" t="s">
        <v>194</v>
      </c>
      <c r="I373" s="2" t="s">
        <v>55</v>
      </c>
      <c r="J373" s="1" t="s">
        <v>2538</v>
      </c>
      <c r="K373" s="1" t="s">
        <v>374</v>
      </c>
      <c r="L373" s="1" t="s">
        <v>2539</v>
      </c>
      <c r="M373" s="1" t="s">
        <v>2540</v>
      </c>
      <c r="N373" s="4">
        <f t="shared" si="1"/>
        <v>15</v>
      </c>
      <c r="O373" s="4">
        <f t="shared" si="2"/>
        <v>10</v>
      </c>
      <c r="P373" s="4">
        <f t="shared" si="3"/>
        <v>49</v>
      </c>
      <c r="Q373" s="4" t="str">
        <f t="shared" si="4"/>
        <v>WA</v>
      </c>
    </row>
    <row r="374" hidden="1">
      <c r="A374" s="1" t="s">
        <v>2541</v>
      </c>
      <c r="B374" s="5" t="s">
        <v>2542</v>
      </c>
      <c r="C374" s="1" t="s">
        <v>2543</v>
      </c>
      <c r="D374" s="5" t="s">
        <v>2544</v>
      </c>
      <c r="E374" s="6">
        <v>4.8</v>
      </c>
      <c r="F374" s="1" t="s">
        <v>455</v>
      </c>
      <c r="G374" s="1" t="s">
        <v>97</v>
      </c>
      <c r="H374" s="1" t="s">
        <v>44</v>
      </c>
      <c r="I374" s="2" t="s">
        <v>23</v>
      </c>
      <c r="J374" s="1" t="s">
        <v>179</v>
      </c>
      <c r="K374" s="1" t="s">
        <v>57</v>
      </c>
      <c r="L374" s="1" t="s">
        <v>2545</v>
      </c>
      <c r="M374" s="1" t="s">
        <v>2546</v>
      </c>
      <c r="N374" s="4">
        <f t="shared" si="1"/>
        <v>50</v>
      </c>
      <c r="O374" s="4">
        <f t="shared" si="2"/>
        <v>30</v>
      </c>
      <c r="P374" s="4">
        <f t="shared" si="3"/>
        <v>249</v>
      </c>
      <c r="Q374" s="4" t="str">
        <f t="shared" si="4"/>
        <v>United Kingdom</v>
      </c>
    </row>
    <row r="375">
      <c r="A375" s="1" t="s">
        <v>2547</v>
      </c>
      <c r="B375" s="5" t="s">
        <v>2548</v>
      </c>
      <c r="C375" s="1" t="s">
        <v>2549</v>
      </c>
      <c r="D375" s="5" t="s">
        <v>2550</v>
      </c>
      <c r="E375" s="6">
        <v>5.0</v>
      </c>
      <c r="F375" s="1" t="s">
        <v>96</v>
      </c>
      <c r="G375" s="1" t="s">
        <v>54</v>
      </c>
      <c r="H375" s="1" t="s">
        <v>194</v>
      </c>
      <c r="I375" s="2" t="s">
        <v>55</v>
      </c>
      <c r="J375" s="1" t="s">
        <v>1823</v>
      </c>
      <c r="K375" s="1" t="s">
        <v>25</v>
      </c>
      <c r="L375" s="1" t="s">
        <v>2551</v>
      </c>
      <c r="M375" s="1" t="s">
        <v>2552</v>
      </c>
      <c r="N375" s="4">
        <f t="shared" si="1"/>
        <v>25</v>
      </c>
      <c r="O375" s="4">
        <f t="shared" si="2"/>
        <v>1</v>
      </c>
      <c r="P375" s="4">
        <f t="shared" si="3"/>
        <v>49</v>
      </c>
      <c r="Q375" s="4" t="str">
        <f t="shared" si="4"/>
        <v>MN</v>
      </c>
    </row>
    <row r="376" hidden="1">
      <c r="A376" s="1" t="s">
        <v>2553</v>
      </c>
      <c r="B376" s="5" t="s">
        <v>2554</v>
      </c>
      <c r="C376" s="1" t="s">
        <v>2555</v>
      </c>
      <c r="D376" s="5" t="s">
        <v>2556</v>
      </c>
      <c r="E376" s="6">
        <v>4.8</v>
      </c>
      <c r="F376" s="1" t="s">
        <v>53</v>
      </c>
      <c r="G376" s="1" t="s">
        <v>54</v>
      </c>
      <c r="H376" s="1" t="s">
        <v>21</v>
      </c>
      <c r="I376" s="2" t="s">
        <v>55</v>
      </c>
      <c r="J376" s="1" t="s">
        <v>282</v>
      </c>
      <c r="K376" s="1" t="s">
        <v>35</v>
      </c>
      <c r="L376" s="1" t="s">
        <v>2557</v>
      </c>
      <c r="M376" s="1" t="s">
        <v>2558</v>
      </c>
      <c r="N376" s="4">
        <f t="shared" si="1"/>
        <v>20</v>
      </c>
      <c r="O376" s="4">
        <f t="shared" si="2"/>
        <v>10</v>
      </c>
      <c r="P376" s="4">
        <f t="shared" si="3"/>
        <v>49</v>
      </c>
      <c r="Q376" s="4" t="str">
        <f t="shared" si="4"/>
        <v>Poland</v>
      </c>
    </row>
    <row r="377" hidden="1">
      <c r="A377" s="1" t="s">
        <v>2559</v>
      </c>
      <c r="B377" s="5" t="s">
        <v>2560</v>
      </c>
      <c r="C377" s="1" t="s">
        <v>2561</v>
      </c>
      <c r="D377" s="5" t="s">
        <v>2562</v>
      </c>
      <c r="E377" s="6">
        <v>4.9</v>
      </c>
      <c r="F377" s="1" t="s">
        <v>106</v>
      </c>
      <c r="G377" s="1" t="s">
        <v>54</v>
      </c>
      <c r="H377" s="1" t="s">
        <v>22</v>
      </c>
      <c r="I377" s="2" t="s">
        <v>124</v>
      </c>
      <c r="J377" s="1" t="s">
        <v>210</v>
      </c>
      <c r="K377" s="1" t="s">
        <v>66</v>
      </c>
      <c r="L377" s="1" t="s">
        <v>2563</v>
      </c>
      <c r="M377" s="1" t="s">
        <v>2564</v>
      </c>
      <c r="N377" s="4">
        <f t="shared" si="1"/>
        <v>40</v>
      </c>
      <c r="O377" s="4">
        <f t="shared" si="2"/>
        <v>7</v>
      </c>
      <c r="P377" s="4">
        <f t="shared" si="3"/>
        <v>999</v>
      </c>
      <c r="Q377" s="4" t="str">
        <f t="shared" si="4"/>
        <v>NY</v>
      </c>
    </row>
    <row r="378" hidden="1">
      <c r="A378" s="1" t="s">
        <v>2565</v>
      </c>
      <c r="B378" s="5" t="s">
        <v>2566</v>
      </c>
      <c r="C378" s="1" t="s">
        <v>113</v>
      </c>
      <c r="D378" s="5" t="s">
        <v>2567</v>
      </c>
      <c r="E378" s="6">
        <v>4.8</v>
      </c>
      <c r="F378" s="1" t="s">
        <v>32</v>
      </c>
      <c r="G378" s="1" t="s">
        <v>97</v>
      </c>
      <c r="H378" s="1" t="s">
        <v>22</v>
      </c>
      <c r="I378" s="2" t="s">
        <v>124</v>
      </c>
      <c r="J378" s="1" t="s">
        <v>2568</v>
      </c>
      <c r="K378" s="1" t="s">
        <v>25</v>
      </c>
      <c r="L378" s="1" t="s">
        <v>2569</v>
      </c>
      <c r="M378" s="1" t="s">
        <v>2570</v>
      </c>
      <c r="N378" s="4">
        <f t="shared" si="1"/>
        <v>25</v>
      </c>
      <c r="O378" s="4">
        <f t="shared" si="2"/>
        <v>11</v>
      </c>
      <c r="P378" s="4">
        <f t="shared" si="3"/>
        <v>999</v>
      </c>
      <c r="Q378" s="4" t="str">
        <f t="shared" si="4"/>
        <v>CA</v>
      </c>
    </row>
    <row r="379" hidden="1">
      <c r="A379" s="1" t="s">
        <v>2571</v>
      </c>
      <c r="B379" s="5" t="s">
        <v>2572</v>
      </c>
      <c r="C379" s="1" t="s">
        <v>2573</v>
      </c>
      <c r="D379" s="5" t="s">
        <v>2574</v>
      </c>
      <c r="E379" s="6">
        <v>4.5</v>
      </c>
      <c r="F379" s="1" t="s">
        <v>42</v>
      </c>
      <c r="G379" s="1" t="s">
        <v>21</v>
      </c>
      <c r="H379" s="1" t="s">
        <v>44</v>
      </c>
      <c r="I379" s="2" t="s">
        <v>55</v>
      </c>
      <c r="J379" s="1" t="s">
        <v>693</v>
      </c>
      <c r="K379" s="1" t="s">
        <v>57</v>
      </c>
      <c r="L379" s="1" t="s">
        <v>2575</v>
      </c>
      <c r="M379" s="1" t="s">
        <v>2576</v>
      </c>
      <c r="N379" s="4">
        <f t="shared" si="1"/>
        <v>50</v>
      </c>
      <c r="O379" s="4">
        <f t="shared" si="2"/>
        <v>8</v>
      </c>
      <c r="P379" s="4">
        <f t="shared" si="3"/>
        <v>49</v>
      </c>
      <c r="Q379" s="4" t="str">
        <f t="shared" si="4"/>
        <v>Poland</v>
      </c>
    </row>
    <row r="380" hidden="1">
      <c r="A380" s="1" t="s">
        <v>2577</v>
      </c>
      <c r="B380" s="5" t="s">
        <v>2578</v>
      </c>
      <c r="C380" s="1" t="s">
        <v>2579</v>
      </c>
      <c r="D380" s="5" t="s">
        <v>2580</v>
      </c>
      <c r="E380" s="6">
        <v>4.6</v>
      </c>
      <c r="F380" s="1" t="s">
        <v>106</v>
      </c>
      <c r="G380" s="1" t="s">
        <v>140</v>
      </c>
      <c r="H380" s="1" t="s">
        <v>456</v>
      </c>
      <c r="I380" s="2" t="s">
        <v>55</v>
      </c>
      <c r="J380" s="1" t="s">
        <v>2581</v>
      </c>
      <c r="K380" s="1" t="s">
        <v>108</v>
      </c>
      <c r="L380" s="1" t="s">
        <v>2582</v>
      </c>
      <c r="M380" s="1" t="s">
        <v>2583</v>
      </c>
      <c r="N380" s="4">
        <f t="shared" si="1"/>
        <v>30</v>
      </c>
      <c r="O380" s="4">
        <f t="shared" si="2"/>
        <v>7</v>
      </c>
      <c r="P380" s="4">
        <f t="shared" si="3"/>
        <v>49</v>
      </c>
      <c r="Q380" s="4" t="str">
        <f t="shared" si="4"/>
        <v>Egypt</v>
      </c>
    </row>
    <row r="381" hidden="1">
      <c r="A381" s="1" t="s">
        <v>2584</v>
      </c>
      <c r="B381" s="5" t="s">
        <v>2585</v>
      </c>
      <c r="C381" s="1" t="s">
        <v>2586</v>
      </c>
      <c r="D381" s="5" t="s">
        <v>2587</v>
      </c>
      <c r="E381" s="6">
        <v>4.8</v>
      </c>
      <c r="F381" s="1" t="s">
        <v>1492</v>
      </c>
      <c r="G381" s="1" t="s">
        <v>140</v>
      </c>
      <c r="H381" s="1" t="s">
        <v>456</v>
      </c>
      <c r="I381" s="2" t="s">
        <v>23</v>
      </c>
      <c r="J381" s="1" t="s">
        <v>352</v>
      </c>
      <c r="K381" s="1" t="s">
        <v>35</v>
      </c>
      <c r="L381" s="1" t="s">
        <v>2588</v>
      </c>
      <c r="M381" s="1" t="s">
        <v>2589</v>
      </c>
      <c r="N381" s="4">
        <f t="shared" si="1"/>
        <v>20</v>
      </c>
      <c r="O381" s="4">
        <f t="shared" si="2"/>
        <v>31</v>
      </c>
      <c r="P381" s="4">
        <f t="shared" si="3"/>
        <v>249</v>
      </c>
      <c r="Q381" s="4" t="str">
        <f t="shared" si="4"/>
        <v>India</v>
      </c>
    </row>
    <row r="382" hidden="1">
      <c r="A382" s="1" t="s">
        <v>2590</v>
      </c>
      <c r="B382" s="5" t="s">
        <v>2591</v>
      </c>
      <c r="C382" s="1" t="s">
        <v>2592</v>
      </c>
      <c r="D382" s="5" t="s">
        <v>2593</v>
      </c>
      <c r="E382" s="6">
        <v>5.0</v>
      </c>
      <c r="F382" s="1" t="s">
        <v>106</v>
      </c>
      <c r="G382" s="1" t="s">
        <v>116</v>
      </c>
      <c r="H382" s="1" t="s">
        <v>64</v>
      </c>
      <c r="I382" s="2" t="s">
        <v>55</v>
      </c>
      <c r="J382" s="1" t="s">
        <v>2594</v>
      </c>
      <c r="K382" s="1" t="s">
        <v>25</v>
      </c>
      <c r="L382" s="1" t="s">
        <v>2595</v>
      </c>
      <c r="M382" s="1" t="s">
        <v>2596</v>
      </c>
      <c r="N382" s="4">
        <f t="shared" si="1"/>
        <v>25</v>
      </c>
      <c r="O382" s="4">
        <f t="shared" si="2"/>
        <v>7</v>
      </c>
      <c r="P382" s="4">
        <f t="shared" si="3"/>
        <v>49</v>
      </c>
      <c r="Q382" s="4" t="str">
        <f t="shared" si="4"/>
        <v>FL</v>
      </c>
    </row>
    <row r="383">
      <c r="A383" s="1" t="s">
        <v>2597</v>
      </c>
      <c r="B383" s="5" t="s">
        <v>2598</v>
      </c>
      <c r="C383" s="1" t="s">
        <v>2599</v>
      </c>
      <c r="D383" s="5" t="s">
        <v>2600</v>
      </c>
      <c r="E383" s="6">
        <v>5.0</v>
      </c>
      <c r="F383" s="1" t="s">
        <v>96</v>
      </c>
      <c r="G383" s="1" t="s">
        <v>140</v>
      </c>
      <c r="H383" s="1" t="s">
        <v>22</v>
      </c>
      <c r="I383" s="2" t="s">
        <v>23</v>
      </c>
      <c r="J383" s="1" t="s">
        <v>761</v>
      </c>
      <c r="K383" s="1" t="s">
        <v>133</v>
      </c>
      <c r="L383" s="1" t="s">
        <v>2601</v>
      </c>
      <c r="M383" s="1" t="s">
        <v>2602</v>
      </c>
      <c r="N383" s="4">
        <f t="shared" si="1"/>
        <v>60</v>
      </c>
      <c r="O383" s="4">
        <f t="shared" si="2"/>
        <v>1</v>
      </c>
      <c r="P383" s="4">
        <f t="shared" si="3"/>
        <v>249</v>
      </c>
      <c r="Q383" s="4" t="str">
        <f t="shared" si="4"/>
        <v>India</v>
      </c>
    </row>
    <row r="384" hidden="1">
      <c r="A384" s="1" t="s">
        <v>2603</v>
      </c>
      <c r="B384" s="5" t="s">
        <v>2604</v>
      </c>
      <c r="C384" s="1" t="s">
        <v>2605</v>
      </c>
      <c r="D384" s="5" t="s">
        <v>2606</v>
      </c>
      <c r="E384" s="6">
        <v>4.9</v>
      </c>
      <c r="F384" s="1" t="s">
        <v>217</v>
      </c>
      <c r="G384" s="1" t="s">
        <v>54</v>
      </c>
      <c r="H384" s="1" t="s">
        <v>22</v>
      </c>
      <c r="I384" s="2" t="s">
        <v>55</v>
      </c>
      <c r="J384" s="1" t="s">
        <v>2607</v>
      </c>
      <c r="K384" s="1" t="s">
        <v>108</v>
      </c>
      <c r="L384" s="1" t="s">
        <v>2608</v>
      </c>
      <c r="M384" s="1" t="s">
        <v>2609</v>
      </c>
      <c r="N384" s="4">
        <f t="shared" si="1"/>
        <v>30</v>
      </c>
      <c r="O384" s="4">
        <f t="shared" si="2"/>
        <v>17</v>
      </c>
      <c r="P384" s="4">
        <f t="shared" si="3"/>
        <v>49</v>
      </c>
      <c r="Q384" s="4" t="str">
        <f t="shared" si="4"/>
        <v>Poland</v>
      </c>
    </row>
    <row r="385" hidden="1">
      <c r="A385" s="1" t="s">
        <v>2610</v>
      </c>
      <c r="B385" s="5" t="s">
        <v>2611</v>
      </c>
      <c r="C385" s="1" t="s">
        <v>2612</v>
      </c>
      <c r="D385" s="5" t="s">
        <v>2613</v>
      </c>
      <c r="E385" s="6">
        <v>4.7</v>
      </c>
      <c r="F385" s="1" t="s">
        <v>272</v>
      </c>
      <c r="G385" s="1" t="s">
        <v>140</v>
      </c>
      <c r="H385" s="1" t="s">
        <v>44</v>
      </c>
      <c r="I385" s="2" t="s">
        <v>23</v>
      </c>
      <c r="J385" s="1" t="s">
        <v>2614</v>
      </c>
      <c r="K385" s="1" t="s">
        <v>108</v>
      </c>
      <c r="L385" s="1" t="s">
        <v>2615</v>
      </c>
      <c r="M385" s="1" t="s">
        <v>2616</v>
      </c>
      <c r="N385" s="4">
        <f t="shared" si="1"/>
        <v>30</v>
      </c>
      <c r="O385" s="4">
        <f t="shared" si="2"/>
        <v>5</v>
      </c>
      <c r="P385" s="4">
        <f t="shared" si="3"/>
        <v>249</v>
      </c>
      <c r="Q385" s="4" t="str">
        <f t="shared" si="4"/>
        <v>CA</v>
      </c>
    </row>
    <row r="386" hidden="1">
      <c r="A386" s="1" t="s">
        <v>2617</v>
      </c>
      <c r="B386" s="5" t="s">
        <v>2618</v>
      </c>
      <c r="C386" s="1" t="s">
        <v>2619</v>
      </c>
      <c r="D386" s="5" t="s">
        <v>2620</v>
      </c>
      <c r="E386" s="6">
        <v>4.9</v>
      </c>
      <c r="F386" s="1" t="s">
        <v>272</v>
      </c>
      <c r="G386" s="1" t="s">
        <v>116</v>
      </c>
      <c r="H386" s="1" t="s">
        <v>22</v>
      </c>
      <c r="I386" s="2" t="s">
        <v>124</v>
      </c>
      <c r="J386" s="1" t="s">
        <v>2621</v>
      </c>
      <c r="K386" s="1" t="s">
        <v>35</v>
      </c>
      <c r="L386" s="1" t="s">
        <v>2622</v>
      </c>
      <c r="M386" s="1" t="s">
        <v>2623</v>
      </c>
      <c r="N386" s="4">
        <f t="shared" si="1"/>
        <v>20</v>
      </c>
      <c r="O386" s="4">
        <f t="shared" si="2"/>
        <v>5</v>
      </c>
      <c r="P386" s="4">
        <f t="shared" si="3"/>
        <v>999</v>
      </c>
      <c r="Q386" s="4" t="str">
        <f t="shared" si="4"/>
        <v>MA</v>
      </c>
    </row>
    <row r="387" hidden="1">
      <c r="A387" s="1" t="s">
        <v>2624</v>
      </c>
      <c r="B387" s="5" t="s">
        <v>2625</v>
      </c>
      <c r="C387" s="1" t="s">
        <v>2626</v>
      </c>
      <c r="D387" s="5" t="s">
        <v>2627</v>
      </c>
      <c r="E387" s="6">
        <v>4.9</v>
      </c>
      <c r="F387" s="1" t="s">
        <v>81</v>
      </c>
      <c r="G387" s="1" t="s">
        <v>54</v>
      </c>
      <c r="H387" s="1" t="s">
        <v>194</v>
      </c>
      <c r="I387" s="2" t="s">
        <v>55</v>
      </c>
      <c r="J387" s="1" t="s">
        <v>1301</v>
      </c>
      <c r="K387" s="1" t="s">
        <v>35</v>
      </c>
      <c r="L387" s="1" t="s">
        <v>2628</v>
      </c>
      <c r="M387" s="1" t="s">
        <v>2629</v>
      </c>
      <c r="N387" s="4">
        <f t="shared" si="1"/>
        <v>20</v>
      </c>
      <c r="O387" s="4">
        <f t="shared" si="2"/>
        <v>13</v>
      </c>
      <c r="P387" s="4">
        <f t="shared" si="3"/>
        <v>49</v>
      </c>
      <c r="Q387" s="4" t="str">
        <f t="shared" si="4"/>
        <v>PA</v>
      </c>
    </row>
    <row r="388" hidden="1">
      <c r="A388" s="1" t="s">
        <v>2630</v>
      </c>
      <c r="B388" s="5" t="s">
        <v>2631</v>
      </c>
      <c r="C388" s="1" t="s">
        <v>2632</v>
      </c>
      <c r="D388" s="5" t="s">
        <v>2633</v>
      </c>
      <c r="E388" s="6">
        <v>5.0</v>
      </c>
      <c r="F388" s="1" t="s">
        <v>781</v>
      </c>
      <c r="G388" s="1" t="s">
        <v>54</v>
      </c>
      <c r="H388" s="1" t="s">
        <v>22</v>
      </c>
      <c r="I388" s="2" t="s">
        <v>23</v>
      </c>
      <c r="J388" s="1" t="s">
        <v>2634</v>
      </c>
      <c r="K388" s="1" t="s">
        <v>25</v>
      </c>
      <c r="L388" s="1" t="s">
        <v>2635</v>
      </c>
      <c r="M388" s="1" t="s">
        <v>2636</v>
      </c>
      <c r="N388" s="4">
        <f t="shared" si="1"/>
        <v>25</v>
      </c>
      <c r="O388" s="4">
        <f t="shared" si="2"/>
        <v>18</v>
      </c>
      <c r="P388" s="4">
        <f t="shared" si="3"/>
        <v>249</v>
      </c>
      <c r="Q388" s="4" t="str">
        <f t="shared" si="4"/>
        <v>Ukraine</v>
      </c>
    </row>
    <row r="389" hidden="1">
      <c r="A389" s="1" t="s">
        <v>2637</v>
      </c>
      <c r="B389" s="5" t="s">
        <v>2638</v>
      </c>
      <c r="C389" s="1" t="s">
        <v>2639</v>
      </c>
      <c r="D389" s="5" t="s">
        <v>2640</v>
      </c>
      <c r="E389" s="6">
        <v>4.8</v>
      </c>
      <c r="F389" s="1" t="s">
        <v>171</v>
      </c>
      <c r="G389" s="1" t="s">
        <v>140</v>
      </c>
      <c r="H389" s="1" t="s">
        <v>456</v>
      </c>
      <c r="I389" s="2" t="s">
        <v>23</v>
      </c>
      <c r="J389" s="1" t="s">
        <v>2641</v>
      </c>
      <c r="K389" s="1" t="s">
        <v>25</v>
      </c>
      <c r="L389" s="1" t="s">
        <v>2642</v>
      </c>
      <c r="M389" s="1" t="s">
        <v>2643</v>
      </c>
      <c r="N389" s="4">
        <f t="shared" si="1"/>
        <v>25</v>
      </c>
      <c r="O389" s="4">
        <f t="shared" si="2"/>
        <v>14</v>
      </c>
      <c r="P389" s="4">
        <f t="shared" si="3"/>
        <v>249</v>
      </c>
      <c r="Q389" s="4" t="str">
        <f t="shared" si="4"/>
        <v>India</v>
      </c>
    </row>
    <row r="390" hidden="1">
      <c r="A390" s="1" t="s">
        <v>2644</v>
      </c>
      <c r="B390" s="5" t="s">
        <v>2645</v>
      </c>
      <c r="C390" s="1" t="s">
        <v>2646</v>
      </c>
      <c r="D390" s="5" t="s">
        <v>2647</v>
      </c>
      <c r="E390" s="6">
        <v>5.0</v>
      </c>
      <c r="F390" s="1" t="s">
        <v>674</v>
      </c>
      <c r="G390" s="1" t="s">
        <v>54</v>
      </c>
      <c r="H390" s="1" t="s">
        <v>22</v>
      </c>
      <c r="I390" s="2" t="s">
        <v>23</v>
      </c>
      <c r="J390" s="1" t="s">
        <v>2648</v>
      </c>
      <c r="K390" s="1" t="s">
        <v>46</v>
      </c>
      <c r="L390" s="1" t="s">
        <v>2649</v>
      </c>
      <c r="M390" s="1" t="s">
        <v>2650</v>
      </c>
      <c r="N390" s="4">
        <f t="shared" si="1"/>
        <v>35</v>
      </c>
      <c r="O390" s="4">
        <f t="shared" si="2"/>
        <v>25</v>
      </c>
      <c r="P390" s="4">
        <f t="shared" si="3"/>
        <v>249</v>
      </c>
      <c r="Q390" s="4" t="str">
        <f t="shared" si="4"/>
        <v>DE</v>
      </c>
    </row>
    <row r="391" hidden="1">
      <c r="A391" s="1" t="s">
        <v>2651</v>
      </c>
      <c r="B391" s="5" t="s">
        <v>2652</v>
      </c>
      <c r="C391" s="1" t="s">
        <v>2653</v>
      </c>
      <c r="D391" s="5" t="s">
        <v>2654</v>
      </c>
      <c r="E391" s="6">
        <v>4.8</v>
      </c>
      <c r="F391" s="1" t="s">
        <v>217</v>
      </c>
      <c r="G391" s="1" t="s">
        <v>54</v>
      </c>
      <c r="H391" s="1" t="s">
        <v>456</v>
      </c>
      <c r="I391" s="2" t="s">
        <v>23</v>
      </c>
      <c r="J391" s="1" t="s">
        <v>1134</v>
      </c>
      <c r="K391" s="1" t="s">
        <v>2655</v>
      </c>
      <c r="L391" s="1" t="s">
        <v>2656</v>
      </c>
      <c r="M391" s="1" t="s">
        <v>2657</v>
      </c>
      <c r="N391" s="4">
        <f t="shared" si="1"/>
        <v>11</v>
      </c>
      <c r="O391" s="4">
        <f t="shared" si="2"/>
        <v>17</v>
      </c>
      <c r="P391" s="4">
        <f t="shared" si="3"/>
        <v>249</v>
      </c>
      <c r="Q391" s="4" t="str">
        <f t="shared" si="4"/>
        <v>India</v>
      </c>
    </row>
    <row r="392" hidden="1">
      <c r="A392" s="1" t="s">
        <v>2658</v>
      </c>
      <c r="B392" s="5" t="s">
        <v>2659</v>
      </c>
      <c r="C392" s="1" t="s">
        <v>2660</v>
      </c>
      <c r="D392" s="5" t="s">
        <v>2661</v>
      </c>
      <c r="E392" s="6">
        <v>4.9</v>
      </c>
      <c r="F392" s="1" t="s">
        <v>20</v>
      </c>
      <c r="G392" s="1" t="s">
        <v>54</v>
      </c>
      <c r="H392" s="1" t="s">
        <v>194</v>
      </c>
      <c r="I392" s="2" t="s">
        <v>55</v>
      </c>
      <c r="J392" s="1" t="s">
        <v>2662</v>
      </c>
      <c r="K392" s="1" t="s">
        <v>108</v>
      </c>
      <c r="L392" s="1" t="s">
        <v>2663</v>
      </c>
      <c r="M392" s="1" t="s">
        <v>2664</v>
      </c>
      <c r="N392" s="4">
        <f t="shared" si="1"/>
        <v>30</v>
      </c>
      <c r="O392" s="4">
        <f t="shared" si="2"/>
        <v>6</v>
      </c>
      <c r="P392" s="4">
        <f t="shared" si="3"/>
        <v>49</v>
      </c>
      <c r="Q392" s="4" t="str">
        <f t="shared" si="4"/>
        <v>United Kingdom</v>
      </c>
    </row>
    <row r="393" hidden="1">
      <c r="A393" s="1" t="s">
        <v>2665</v>
      </c>
      <c r="B393" s="5" t="s">
        <v>2666</v>
      </c>
      <c r="C393" s="1" t="s">
        <v>2667</v>
      </c>
      <c r="D393" s="5" t="s">
        <v>2668</v>
      </c>
      <c r="E393" s="6">
        <v>4.7</v>
      </c>
      <c r="F393" s="1" t="s">
        <v>171</v>
      </c>
      <c r="G393" s="1" t="s">
        <v>140</v>
      </c>
      <c r="H393" s="1" t="s">
        <v>456</v>
      </c>
      <c r="I393" s="2" t="s">
        <v>124</v>
      </c>
      <c r="J393" s="1" t="s">
        <v>2669</v>
      </c>
      <c r="K393" s="1" t="s">
        <v>25</v>
      </c>
      <c r="L393" s="1" t="s">
        <v>2670</v>
      </c>
      <c r="M393" s="1" t="s">
        <v>2671</v>
      </c>
      <c r="N393" s="4">
        <f t="shared" si="1"/>
        <v>25</v>
      </c>
      <c r="O393" s="4">
        <f t="shared" si="2"/>
        <v>14</v>
      </c>
      <c r="P393" s="4">
        <f t="shared" si="3"/>
        <v>999</v>
      </c>
      <c r="Q393" s="4" t="str">
        <f t="shared" si="4"/>
        <v>Bangladesh</v>
      </c>
    </row>
    <row r="394" hidden="1">
      <c r="A394" s="1" t="s">
        <v>2672</v>
      </c>
      <c r="B394" s="5" t="s">
        <v>2673</v>
      </c>
      <c r="C394" s="1" t="s">
        <v>2674</v>
      </c>
      <c r="D394" s="5" t="s">
        <v>2675</v>
      </c>
      <c r="E394" s="6">
        <v>4.8</v>
      </c>
      <c r="F394" s="1" t="s">
        <v>32</v>
      </c>
      <c r="G394" s="1" t="s">
        <v>116</v>
      </c>
      <c r="H394" s="1" t="s">
        <v>44</v>
      </c>
      <c r="I394" s="2" t="s">
        <v>1155</v>
      </c>
      <c r="J394" s="1" t="s">
        <v>273</v>
      </c>
      <c r="K394" s="1" t="s">
        <v>35</v>
      </c>
      <c r="L394" s="1" t="s">
        <v>2676</v>
      </c>
      <c r="M394" s="1" t="s">
        <v>2677</v>
      </c>
      <c r="N394" s="4">
        <f t="shared" si="1"/>
        <v>20</v>
      </c>
      <c r="O394" s="4">
        <f t="shared" si="2"/>
        <v>11</v>
      </c>
      <c r="P394" s="4">
        <f t="shared" si="3"/>
        <v>9999</v>
      </c>
      <c r="Q394" s="4" t="str">
        <f t="shared" si="4"/>
        <v>Ukraine</v>
      </c>
    </row>
    <row r="395">
      <c r="A395" s="1" t="s">
        <v>2678</v>
      </c>
      <c r="B395" s="5" t="s">
        <v>2679</v>
      </c>
      <c r="C395" s="1" t="s">
        <v>2680</v>
      </c>
      <c r="D395" s="5" t="s">
        <v>2681</v>
      </c>
      <c r="E395" s="6">
        <v>5.0</v>
      </c>
      <c r="F395" s="1" t="s">
        <v>96</v>
      </c>
      <c r="G395" s="1" t="s">
        <v>21</v>
      </c>
      <c r="H395" s="1" t="s">
        <v>21</v>
      </c>
      <c r="I395" s="2" t="s">
        <v>23</v>
      </c>
      <c r="J395" s="1" t="s">
        <v>2682</v>
      </c>
      <c r="K395" s="1" t="s">
        <v>57</v>
      </c>
      <c r="L395" s="1" t="s">
        <v>2683</v>
      </c>
      <c r="M395" s="1" t="s">
        <v>2684</v>
      </c>
      <c r="N395" s="4">
        <f t="shared" si="1"/>
        <v>50</v>
      </c>
      <c r="O395" s="4">
        <f t="shared" si="2"/>
        <v>1</v>
      </c>
      <c r="P395" s="4">
        <f t="shared" si="3"/>
        <v>249</v>
      </c>
      <c r="Q395" s="4" t="str">
        <f t="shared" si="4"/>
        <v>India</v>
      </c>
    </row>
    <row r="396" hidden="1">
      <c r="A396" s="1" t="s">
        <v>2685</v>
      </c>
      <c r="B396" s="5" t="s">
        <v>2686</v>
      </c>
      <c r="C396" s="1" t="s">
        <v>2687</v>
      </c>
      <c r="D396" s="5" t="s">
        <v>2688</v>
      </c>
      <c r="E396" s="6">
        <v>4.5</v>
      </c>
      <c r="F396" s="1" t="s">
        <v>149</v>
      </c>
      <c r="G396" s="1" t="s">
        <v>140</v>
      </c>
      <c r="H396" s="1" t="s">
        <v>456</v>
      </c>
      <c r="I396" s="2" t="s">
        <v>55</v>
      </c>
      <c r="J396" s="1" t="s">
        <v>2689</v>
      </c>
      <c r="K396" s="1" t="s">
        <v>108</v>
      </c>
      <c r="L396" s="1" t="s">
        <v>2690</v>
      </c>
      <c r="M396" s="1" t="s">
        <v>2691</v>
      </c>
      <c r="N396" s="4">
        <f t="shared" si="1"/>
        <v>30</v>
      </c>
      <c r="O396" s="4">
        <f t="shared" si="2"/>
        <v>4</v>
      </c>
      <c r="P396" s="4">
        <f t="shared" si="3"/>
        <v>49</v>
      </c>
      <c r="Q396" s="4" t="str">
        <f t="shared" si="4"/>
        <v>Vietnam</v>
      </c>
    </row>
    <row r="397" hidden="1">
      <c r="A397" s="1" t="s">
        <v>2692</v>
      </c>
      <c r="B397" s="5" t="s">
        <v>2693</v>
      </c>
      <c r="C397" s="1" t="s">
        <v>2694</v>
      </c>
      <c r="D397" s="5" t="s">
        <v>2695</v>
      </c>
      <c r="E397" s="6">
        <v>5.0</v>
      </c>
      <c r="F397" s="1" t="s">
        <v>272</v>
      </c>
      <c r="G397" s="1" t="s">
        <v>54</v>
      </c>
      <c r="H397" s="1" t="s">
        <v>194</v>
      </c>
      <c r="I397" s="7" t="s">
        <v>98</v>
      </c>
      <c r="J397" s="1" t="s">
        <v>661</v>
      </c>
      <c r="K397" s="1" t="s">
        <v>57</v>
      </c>
      <c r="L397" s="1" t="s">
        <v>2696</v>
      </c>
      <c r="M397" s="1" t="s">
        <v>2697</v>
      </c>
      <c r="N397" s="4">
        <f t="shared" si="1"/>
        <v>50</v>
      </c>
      <c r="O397" s="4">
        <f t="shared" si="2"/>
        <v>5</v>
      </c>
      <c r="P397" s="4">
        <f t="shared" si="3"/>
        <v>9</v>
      </c>
      <c r="Q397" s="4" t="str">
        <f t="shared" si="4"/>
        <v>CA</v>
      </c>
    </row>
    <row r="398" hidden="1">
      <c r="A398" s="1" t="s">
        <v>2698</v>
      </c>
      <c r="B398" s="5" t="s">
        <v>2699</v>
      </c>
      <c r="C398" s="1" t="s">
        <v>2700</v>
      </c>
      <c r="D398" s="5" t="s">
        <v>2701</v>
      </c>
      <c r="E398" s="6">
        <v>4.9</v>
      </c>
      <c r="F398" s="1" t="s">
        <v>106</v>
      </c>
      <c r="G398" s="1" t="s">
        <v>97</v>
      </c>
      <c r="H398" s="1" t="s">
        <v>44</v>
      </c>
      <c r="I398" s="2" t="s">
        <v>23</v>
      </c>
      <c r="J398" s="1" t="s">
        <v>303</v>
      </c>
      <c r="K398" s="1" t="s">
        <v>108</v>
      </c>
      <c r="L398" s="1" t="s">
        <v>2702</v>
      </c>
      <c r="M398" s="1" t="s">
        <v>2023</v>
      </c>
      <c r="N398" s="4">
        <f t="shared" si="1"/>
        <v>30</v>
      </c>
      <c r="O398" s="4">
        <f t="shared" si="2"/>
        <v>7</v>
      </c>
      <c r="P398" s="4">
        <f t="shared" si="3"/>
        <v>249</v>
      </c>
      <c r="Q398" s="4" t="str">
        <f t="shared" si="4"/>
        <v>Ukraine</v>
      </c>
    </row>
    <row r="399" hidden="1">
      <c r="A399" s="1" t="s">
        <v>2703</v>
      </c>
      <c r="B399" s="5" t="s">
        <v>2704</v>
      </c>
      <c r="C399" s="1" t="s">
        <v>2705</v>
      </c>
      <c r="D399" s="5" t="s">
        <v>2706</v>
      </c>
      <c r="E399" s="6">
        <v>4.7</v>
      </c>
      <c r="F399" s="1" t="s">
        <v>455</v>
      </c>
      <c r="G399" s="1" t="s">
        <v>97</v>
      </c>
      <c r="H399" s="1" t="s">
        <v>44</v>
      </c>
      <c r="I399" s="2" t="s">
        <v>124</v>
      </c>
      <c r="J399" s="1" t="s">
        <v>498</v>
      </c>
      <c r="K399" s="1" t="s">
        <v>35</v>
      </c>
      <c r="L399" s="1" t="s">
        <v>2707</v>
      </c>
      <c r="M399" s="1" t="s">
        <v>2708</v>
      </c>
      <c r="N399" s="4">
        <f t="shared" si="1"/>
        <v>20</v>
      </c>
      <c r="O399" s="4">
        <f t="shared" si="2"/>
        <v>30</v>
      </c>
      <c r="P399" s="4">
        <f t="shared" si="3"/>
        <v>999</v>
      </c>
      <c r="Q399" s="4" t="str">
        <f t="shared" si="4"/>
        <v>Poland</v>
      </c>
    </row>
    <row r="400" hidden="1">
      <c r="A400" s="1" t="s">
        <v>2709</v>
      </c>
      <c r="B400" s="5" t="s">
        <v>2710</v>
      </c>
      <c r="C400" s="1" t="s">
        <v>2711</v>
      </c>
      <c r="D400" s="5" t="s">
        <v>2712</v>
      </c>
      <c r="E400" s="6">
        <v>5.0</v>
      </c>
      <c r="F400" s="1" t="s">
        <v>32</v>
      </c>
      <c r="G400" s="1" t="s">
        <v>33</v>
      </c>
      <c r="H400" s="1" t="s">
        <v>22</v>
      </c>
      <c r="I400" s="7" t="s">
        <v>98</v>
      </c>
      <c r="J400" s="1" t="s">
        <v>2713</v>
      </c>
      <c r="K400" s="1" t="s">
        <v>142</v>
      </c>
      <c r="L400" s="1" t="s">
        <v>2714</v>
      </c>
      <c r="M400" s="1" t="s">
        <v>2715</v>
      </c>
      <c r="N400" s="4">
        <f t="shared" si="1"/>
        <v>45</v>
      </c>
      <c r="O400" s="4">
        <f t="shared" si="2"/>
        <v>11</v>
      </c>
      <c r="P400" s="4">
        <f t="shared" si="3"/>
        <v>9</v>
      </c>
      <c r="Q400" s="4" t="str">
        <f t="shared" si="4"/>
        <v>Poland</v>
      </c>
    </row>
    <row r="401" hidden="1">
      <c r="A401" s="1" t="s">
        <v>2716</v>
      </c>
      <c r="B401" s="5" t="s">
        <v>2717</v>
      </c>
      <c r="C401" s="1" t="s">
        <v>2718</v>
      </c>
      <c r="D401" s="5" t="s">
        <v>2719</v>
      </c>
      <c r="E401" s="6">
        <v>4.9</v>
      </c>
      <c r="F401" s="1" t="s">
        <v>1008</v>
      </c>
      <c r="G401" s="1" t="s">
        <v>54</v>
      </c>
      <c r="H401" s="1" t="s">
        <v>22</v>
      </c>
      <c r="I401" s="2" t="s">
        <v>23</v>
      </c>
      <c r="J401" s="1" t="s">
        <v>249</v>
      </c>
      <c r="K401" s="1" t="s">
        <v>57</v>
      </c>
      <c r="L401" s="1" t="s">
        <v>2720</v>
      </c>
      <c r="M401" s="1" t="s">
        <v>2721</v>
      </c>
      <c r="N401" s="4">
        <f t="shared" si="1"/>
        <v>50</v>
      </c>
      <c r="O401" s="4">
        <f t="shared" si="2"/>
        <v>15</v>
      </c>
      <c r="P401" s="4">
        <f t="shared" si="3"/>
        <v>249</v>
      </c>
      <c r="Q401" s="4" t="str">
        <f t="shared" si="4"/>
        <v>FL</v>
      </c>
    </row>
    <row r="402" hidden="1">
      <c r="A402" s="1" t="s">
        <v>2722</v>
      </c>
      <c r="B402" s="5" t="s">
        <v>2723</v>
      </c>
      <c r="C402" s="1" t="s">
        <v>2724</v>
      </c>
      <c r="D402" s="5" t="s">
        <v>2725</v>
      </c>
      <c r="E402" s="6">
        <v>4.9</v>
      </c>
      <c r="F402" s="1" t="s">
        <v>263</v>
      </c>
      <c r="G402" s="1" t="s">
        <v>54</v>
      </c>
      <c r="H402" s="1" t="s">
        <v>22</v>
      </c>
      <c r="I402" s="2" t="s">
        <v>23</v>
      </c>
      <c r="J402" s="1" t="s">
        <v>117</v>
      </c>
      <c r="K402" s="1" t="s">
        <v>108</v>
      </c>
      <c r="L402" s="1" t="s">
        <v>2726</v>
      </c>
      <c r="M402" s="1" t="s">
        <v>2727</v>
      </c>
      <c r="N402" s="4">
        <f t="shared" si="1"/>
        <v>30</v>
      </c>
      <c r="O402" s="4">
        <f t="shared" si="2"/>
        <v>21</v>
      </c>
      <c r="P402" s="4">
        <f t="shared" si="3"/>
        <v>249</v>
      </c>
      <c r="Q402" s="4" t="str">
        <f t="shared" si="4"/>
        <v>Ukraine</v>
      </c>
    </row>
    <row r="403" hidden="1">
      <c r="A403" s="1" t="s">
        <v>2728</v>
      </c>
      <c r="B403" s="5" t="s">
        <v>2729</v>
      </c>
      <c r="C403" s="1" t="s">
        <v>2730</v>
      </c>
      <c r="D403" s="5" t="s">
        <v>2731</v>
      </c>
      <c r="E403" s="6">
        <v>5.0</v>
      </c>
      <c r="F403" s="1" t="s">
        <v>470</v>
      </c>
      <c r="G403" s="1" t="s">
        <v>97</v>
      </c>
      <c r="H403" s="1" t="s">
        <v>44</v>
      </c>
      <c r="I403" s="2" t="s">
        <v>55</v>
      </c>
      <c r="J403" s="1" t="s">
        <v>1619</v>
      </c>
      <c r="K403" s="1" t="s">
        <v>46</v>
      </c>
      <c r="L403" s="1" t="s">
        <v>2732</v>
      </c>
      <c r="M403" s="1" t="s">
        <v>2733</v>
      </c>
      <c r="N403" s="4">
        <f t="shared" si="1"/>
        <v>35</v>
      </c>
      <c r="O403" s="4">
        <f t="shared" si="2"/>
        <v>28</v>
      </c>
      <c r="P403" s="4">
        <f t="shared" si="3"/>
        <v>49</v>
      </c>
      <c r="Q403" s="4" t="str">
        <f t="shared" si="4"/>
        <v>GA</v>
      </c>
    </row>
    <row r="404" hidden="1">
      <c r="A404" s="1" t="s">
        <v>2734</v>
      </c>
      <c r="B404" s="5" t="s">
        <v>2735</v>
      </c>
      <c r="C404" s="1" t="s">
        <v>2736</v>
      </c>
      <c r="D404" s="5" t="s">
        <v>2737</v>
      </c>
      <c r="E404" s="6">
        <v>5.0</v>
      </c>
      <c r="F404" s="1" t="s">
        <v>149</v>
      </c>
      <c r="G404" s="1" t="s">
        <v>33</v>
      </c>
      <c r="H404" s="1" t="s">
        <v>44</v>
      </c>
      <c r="I404" s="2" t="s">
        <v>55</v>
      </c>
      <c r="J404" s="1" t="s">
        <v>551</v>
      </c>
      <c r="K404" s="1" t="s">
        <v>180</v>
      </c>
      <c r="L404" s="1" t="s">
        <v>2738</v>
      </c>
      <c r="M404" s="1" t="s">
        <v>2739</v>
      </c>
      <c r="N404" s="4">
        <f t="shared" si="1"/>
        <v>10</v>
      </c>
      <c r="O404" s="4">
        <f t="shared" si="2"/>
        <v>4</v>
      </c>
      <c r="P404" s="4">
        <f t="shared" si="3"/>
        <v>49</v>
      </c>
      <c r="Q404" s="4" t="str">
        <f t="shared" si="4"/>
        <v>India</v>
      </c>
    </row>
    <row r="405" hidden="1">
      <c r="A405" s="1" t="s">
        <v>2740</v>
      </c>
      <c r="B405" s="5" t="s">
        <v>2741</v>
      </c>
      <c r="C405" s="1" t="s">
        <v>2742</v>
      </c>
      <c r="D405" s="5" t="s">
        <v>2743</v>
      </c>
      <c r="E405" s="6">
        <v>4.8</v>
      </c>
      <c r="F405" s="1" t="s">
        <v>2744</v>
      </c>
      <c r="G405" s="1" t="s">
        <v>116</v>
      </c>
      <c r="H405" s="1" t="s">
        <v>22</v>
      </c>
      <c r="I405" s="2" t="s">
        <v>23</v>
      </c>
      <c r="J405" s="1" t="s">
        <v>2745</v>
      </c>
      <c r="K405" s="1" t="s">
        <v>225</v>
      </c>
      <c r="L405" s="1" t="s">
        <v>2746</v>
      </c>
      <c r="M405" s="1" t="s">
        <v>2747</v>
      </c>
      <c r="N405" s="4">
        <f t="shared" si="1"/>
        <v>70</v>
      </c>
      <c r="O405" s="4">
        <f t="shared" si="2"/>
        <v>54</v>
      </c>
      <c r="P405" s="4">
        <f t="shared" si="3"/>
        <v>249</v>
      </c>
      <c r="Q405" s="4" t="str">
        <f t="shared" si="4"/>
        <v>Ukraine</v>
      </c>
    </row>
    <row r="406" hidden="1">
      <c r="A406" s="1" t="s">
        <v>2748</v>
      </c>
      <c r="B406" s="5" t="s">
        <v>2749</v>
      </c>
      <c r="C406" s="1" t="s">
        <v>2750</v>
      </c>
      <c r="D406" s="5" t="s">
        <v>2751</v>
      </c>
      <c r="E406" s="6">
        <v>4.9</v>
      </c>
      <c r="F406" s="1" t="s">
        <v>149</v>
      </c>
      <c r="G406" s="1" t="s">
        <v>54</v>
      </c>
      <c r="H406" s="1" t="s">
        <v>22</v>
      </c>
      <c r="I406" s="2" t="s">
        <v>55</v>
      </c>
      <c r="J406" s="1" t="s">
        <v>303</v>
      </c>
      <c r="K406" s="1" t="s">
        <v>317</v>
      </c>
      <c r="L406" s="1" t="s">
        <v>2752</v>
      </c>
      <c r="M406" s="1" t="s">
        <v>2753</v>
      </c>
      <c r="N406" s="4">
        <f t="shared" si="1"/>
        <v>80</v>
      </c>
      <c r="O406" s="4">
        <f t="shared" si="2"/>
        <v>4</v>
      </c>
      <c r="P406" s="4">
        <f t="shared" si="3"/>
        <v>49</v>
      </c>
      <c r="Q406" s="4" t="str">
        <f t="shared" si="4"/>
        <v>Ukraine</v>
      </c>
    </row>
    <row r="407" hidden="1">
      <c r="A407" s="1" t="s">
        <v>2754</v>
      </c>
      <c r="B407" s="5" t="s">
        <v>2755</v>
      </c>
      <c r="C407" s="1" t="s">
        <v>2756</v>
      </c>
      <c r="D407" s="5" t="s">
        <v>2757</v>
      </c>
      <c r="E407" s="6">
        <v>4.9</v>
      </c>
      <c r="F407" s="1" t="s">
        <v>1008</v>
      </c>
      <c r="G407" s="1" t="s">
        <v>116</v>
      </c>
      <c r="H407" s="1" t="s">
        <v>21</v>
      </c>
      <c r="I407" s="2" t="s">
        <v>23</v>
      </c>
      <c r="J407" s="1" t="s">
        <v>2758</v>
      </c>
      <c r="K407" s="1" t="s">
        <v>35</v>
      </c>
      <c r="L407" s="1" t="s">
        <v>2759</v>
      </c>
      <c r="M407" s="1" t="s">
        <v>2760</v>
      </c>
      <c r="N407" s="4">
        <f t="shared" si="1"/>
        <v>20</v>
      </c>
      <c r="O407" s="4">
        <f t="shared" si="2"/>
        <v>15</v>
      </c>
      <c r="P407" s="4">
        <f t="shared" si="3"/>
        <v>249</v>
      </c>
      <c r="Q407" s="4" t="str">
        <f t="shared" si="4"/>
        <v>FL</v>
      </c>
    </row>
    <row r="408" hidden="1">
      <c r="A408" s="1" t="s">
        <v>2761</v>
      </c>
      <c r="B408" s="5" t="s">
        <v>2762</v>
      </c>
      <c r="C408" s="1" t="s">
        <v>2763</v>
      </c>
      <c r="D408" s="5" t="s">
        <v>2764</v>
      </c>
      <c r="E408" s="6">
        <v>4.7</v>
      </c>
      <c r="F408" s="1" t="s">
        <v>511</v>
      </c>
      <c r="G408" s="1" t="s">
        <v>140</v>
      </c>
      <c r="H408" s="1" t="s">
        <v>64</v>
      </c>
      <c r="I408" s="2" t="s">
        <v>55</v>
      </c>
      <c r="J408" s="1" t="s">
        <v>2765</v>
      </c>
      <c r="K408" s="1" t="s">
        <v>66</v>
      </c>
      <c r="L408" s="1" t="s">
        <v>2766</v>
      </c>
      <c r="M408" s="1" t="s">
        <v>2767</v>
      </c>
      <c r="N408" s="4">
        <f t="shared" si="1"/>
        <v>40</v>
      </c>
      <c r="O408" s="4">
        <f t="shared" si="2"/>
        <v>9</v>
      </c>
      <c r="P408" s="4">
        <f t="shared" si="3"/>
        <v>49</v>
      </c>
      <c r="Q408" s="4" t="str">
        <f t="shared" si="4"/>
        <v>CO</v>
      </c>
    </row>
    <row r="409" hidden="1">
      <c r="A409" s="1" t="s">
        <v>2768</v>
      </c>
      <c r="B409" s="5" t="s">
        <v>2769</v>
      </c>
      <c r="C409" s="1" t="s">
        <v>2770</v>
      </c>
      <c r="D409" s="5" t="s">
        <v>2771</v>
      </c>
      <c r="E409" s="6">
        <v>4.9</v>
      </c>
      <c r="F409" s="1" t="s">
        <v>217</v>
      </c>
      <c r="G409" s="1" t="s">
        <v>116</v>
      </c>
      <c r="H409" s="1" t="s">
        <v>64</v>
      </c>
      <c r="I409" s="2" t="s">
        <v>23</v>
      </c>
      <c r="J409" s="1" t="s">
        <v>558</v>
      </c>
      <c r="K409" s="1" t="s">
        <v>46</v>
      </c>
      <c r="L409" s="1" t="s">
        <v>2772</v>
      </c>
      <c r="M409" s="1" t="s">
        <v>2773</v>
      </c>
      <c r="N409" s="4">
        <f t="shared" si="1"/>
        <v>35</v>
      </c>
      <c r="O409" s="4">
        <f t="shared" si="2"/>
        <v>17</v>
      </c>
      <c r="P409" s="4">
        <f t="shared" si="3"/>
        <v>249</v>
      </c>
      <c r="Q409" s="4" t="str">
        <f t="shared" si="4"/>
        <v>MA</v>
      </c>
    </row>
    <row r="410" hidden="1">
      <c r="A410" s="1" t="s">
        <v>2774</v>
      </c>
      <c r="B410" s="5" t="s">
        <v>2775</v>
      </c>
      <c r="C410" s="1" t="s">
        <v>2776</v>
      </c>
      <c r="D410" s="5" t="s">
        <v>2777</v>
      </c>
      <c r="E410" s="6">
        <v>5.0</v>
      </c>
      <c r="F410" s="1" t="s">
        <v>32</v>
      </c>
      <c r="G410" s="1" t="s">
        <v>97</v>
      </c>
      <c r="H410" s="1" t="s">
        <v>44</v>
      </c>
      <c r="I410" s="2" t="s">
        <v>23</v>
      </c>
      <c r="J410" s="1" t="s">
        <v>2778</v>
      </c>
      <c r="K410" s="1" t="s">
        <v>66</v>
      </c>
      <c r="L410" s="1" t="s">
        <v>2779</v>
      </c>
      <c r="M410" s="1" t="s">
        <v>2780</v>
      </c>
      <c r="N410" s="4">
        <f t="shared" si="1"/>
        <v>40</v>
      </c>
      <c r="O410" s="4">
        <f t="shared" si="2"/>
        <v>11</v>
      </c>
      <c r="P410" s="4">
        <f t="shared" si="3"/>
        <v>249</v>
      </c>
      <c r="Q410" s="4" t="str">
        <f t="shared" si="4"/>
        <v>CO</v>
      </c>
    </row>
    <row r="411" hidden="1">
      <c r="A411" s="1" t="s">
        <v>2781</v>
      </c>
      <c r="B411" s="5" t="s">
        <v>2782</v>
      </c>
      <c r="C411" s="1" t="s">
        <v>2783</v>
      </c>
      <c r="D411" s="5" t="s">
        <v>2784</v>
      </c>
      <c r="E411" s="6">
        <v>5.0</v>
      </c>
      <c r="F411" s="1" t="s">
        <v>42</v>
      </c>
      <c r="G411" s="1" t="s">
        <v>54</v>
      </c>
      <c r="H411" s="1" t="s">
        <v>64</v>
      </c>
      <c r="I411" s="2" t="s">
        <v>55</v>
      </c>
      <c r="J411" s="1" t="s">
        <v>571</v>
      </c>
      <c r="K411" s="1" t="s">
        <v>35</v>
      </c>
      <c r="L411" s="1" t="s">
        <v>2785</v>
      </c>
      <c r="M411" s="1" t="s">
        <v>2786</v>
      </c>
      <c r="N411" s="4">
        <f t="shared" si="1"/>
        <v>20</v>
      </c>
      <c r="O411" s="4">
        <f t="shared" si="2"/>
        <v>8</v>
      </c>
      <c r="P411" s="4">
        <f t="shared" si="3"/>
        <v>49</v>
      </c>
      <c r="Q411" s="4" t="str">
        <f t="shared" si="4"/>
        <v>Canada</v>
      </c>
    </row>
    <row r="412" hidden="1">
      <c r="A412" s="1" t="s">
        <v>2787</v>
      </c>
      <c r="B412" s="5" t="s">
        <v>2788</v>
      </c>
      <c r="C412" s="1" t="s">
        <v>2789</v>
      </c>
      <c r="D412" s="5" t="s">
        <v>2790</v>
      </c>
      <c r="E412" s="6">
        <v>4.9</v>
      </c>
      <c r="F412" s="1" t="s">
        <v>53</v>
      </c>
      <c r="G412" s="1" t="s">
        <v>21</v>
      </c>
      <c r="H412" s="1" t="s">
        <v>64</v>
      </c>
      <c r="I412" s="2" t="s">
        <v>55</v>
      </c>
      <c r="J412" s="1" t="s">
        <v>448</v>
      </c>
      <c r="K412" s="1" t="s">
        <v>57</v>
      </c>
      <c r="L412" s="1" t="s">
        <v>2791</v>
      </c>
      <c r="M412" s="1" t="s">
        <v>2792</v>
      </c>
      <c r="N412" s="4">
        <f t="shared" si="1"/>
        <v>50</v>
      </c>
      <c r="O412" s="4">
        <f t="shared" si="2"/>
        <v>10</v>
      </c>
      <c r="P412" s="4">
        <f t="shared" si="3"/>
        <v>49</v>
      </c>
      <c r="Q412" s="4" t="str">
        <f t="shared" si="4"/>
        <v>CO</v>
      </c>
    </row>
    <row r="413" hidden="1">
      <c r="A413" s="1" t="s">
        <v>2793</v>
      </c>
      <c r="B413" s="5" t="s">
        <v>2794</v>
      </c>
      <c r="C413" s="1" t="s">
        <v>2795</v>
      </c>
      <c r="D413" s="5" t="s">
        <v>2796</v>
      </c>
      <c r="E413" s="6">
        <v>4.4</v>
      </c>
      <c r="F413" s="1" t="s">
        <v>511</v>
      </c>
      <c r="G413" s="1" t="s">
        <v>140</v>
      </c>
      <c r="H413" s="1" t="s">
        <v>22</v>
      </c>
      <c r="I413" s="2" t="s">
        <v>55</v>
      </c>
      <c r="J413" s="1" t="s">
        <v>2797</v>
      </c>
      <c r="K413" s="1" t="s">
        <v>57</v>
      </c>
      <c r="L413" s="1" t="s">
        <v>2798</v>
      </c>
      <c r="M413" s="1" t="s">
        <v>2799</v>
      </c>
      <c r="N413" s="4">
        <f t="shared" si="1"/>
        <v>50</v>
      </c>
      <c r="O413" s="4">
        <f t="shared" si="2"/>
        <v>9</v>
      </c>
      <c r="P413" s="4">
        <f t="shared" si="3"/>
        <v>49</v>
      </c>
      <c r="Q413" s="4" t="str">
        <f t="shared" si="4"/>
        <v>Ukraine</v>
      </c>
    </row>
    <row r="414" hidden="1">
      <c r="A414" s="1" t="s">
        <v>2800</v>
      </c>
      <c r="B414" s="5" t="s">
        <v>2801</v>
      </c>
      <c r="C414" s="1" t="s">
        <v>2802</v>
      </c>
      <c r="D414" s="5" t="s">
        <v>2803</v>
      </c>
      <c r="E414" s="6">
        <v>5.0</v>
      </c>
      <c r="F414" s="1" t="s">
        <v>232</v>
      </c>
      <c r="G414" s="1" t="s">
        <v>54</v>
      </c>
      <c r="H414" s="1" t="s">
        <v>44</v>
      </c>
      <c r="I414" s="2" t="s">
        <v>23</v>
      </c>
      <c r="J414" s="1" t="s">
        <v>82</v>
      </c>
      <c r="K414" s="1" t="s">
        <v>108</v>
      </c>
      <c r="L414" s="1" t="s">
        <v>2804</v>
      </c>
      <c r="M414" s="1" t="s">
        <v>2805</v>
      </c>
      <c r="N414" s="4">
        <f t="shared" si="1"/>
        <v>30</v>
      </c>
      <c r="O414" s="4">
        <f t="shared" si="2"/>
        <v>2</v>
      </c>
      <c r="P414" s="4">
        <f t="shared" si="3"/>
        <v>249</v>
      </c>
      <c r="Q414" s="4" t="str">
        <f t="shared" si="4"/>
        <v>Poland</v>
      </c>
    </row>
    <row r="415">
      <c r="A415" s="1" t="s">
        <v>2806</v>
      </c>
      <c r="B415" s="5" t="s">
        <v>2807</v>
      </c>
      <c r="C415" s="1" t="s">
        <v>2808</v>
      </c>
      <c r="D415" s="5" t="s">
        <v>2809</v>
      </c>
      <c r="E415" s="6">
        <v>5.0</v>
      </c>
      <c r="F415" s="1" t="s">
        <v>96</v>
      </c>
      <c r="G415" s="1" t="s">
        <v>97</v>
      </c>
      <c r="H415" s="1" t="s">
        <v>22</v>
      </c>
      <c r="I415" s="2" t="s">
        <v>55</v>
      </c>
      <c r="J415" s="1" t="s">
        <v>2810</v>
      </c>
      <c r="K415" s="1" t="s">
        <v>66</v>
      </c>
      <c r="L415" s="1" t="s">
        <v>2811</v>
      </c>
      <c r="M415" s="1" t="s">
        <v>2812</v>
      </c>
      <c r="N415" s="4">
        <f t="shared" si="1"/>
        <v>40</v>
      </c>
      <c r="O415" s="4">
        <f t="shared" si="2"/>
        <v>1</v>
      </c>
      <c r="P415" s="4">
        <f t="shared" si="3"/>
        <v>49</v>
      </c>
      <c r="Q415" s="4" t="str">
        <f t="shared" si="4"/>
        <v>France</v>
      </c>
    </row>
    <row r="416" hidden="1">
      <c r="A416" s="1" t="s">
        <v>2813</v>
      </c>
      <c r="B416" s="5" t="s">
        <v>2814</v>
      </c>
      <c r="C416" s="1" t="s">
        <v>2815</v>
      </c>
      <c r="D416" s="5" t="s">
        <v>2816</v>
      </c>
      <c r="E416" s="6">
        <v>5.0</v>
      </c>
      <c r="F416" s="1" t="s">
        <v>240</v>
      </c>
      <c r="G416" s="1" t="s">
        <v>140</v>
      </c>
      <c r="H416" s="1" t="s">
        <v>194</v>
      </c>
      <c r="I416" s="7" t="s">
        <v>98</v>
      </c>
      <c r="J416" s="1" t="s">
        <v>65</v>
      </c>
      <c r="K416" s="1" t="s">
        <v>108</v>
      </c>
      <c r="L416" s="1" t="s">
        <v>2817</v>
      </c>
      <c r="M416" s="1" t="s">
        <v>2818</v>
      </c>
      <c r="N416" s="4">
        <f t="shared" si="1"/>
        <v>30</v>
      </c>
      <c r="O416" s="4">
        <f t="shared" si="2"/>
        <v>3</v>
      </c>
      <c r="P416" s="4">
        <f t="shared" si="3"/>
        <v>9</v>
      </c>
      <c r="Q416" s="4" t="str">
        <f t="shared" si="4"/>
        <v>DC</v>
      </c>
    </row>
    <row r="417" hidden="1">
      <c r="A417" s="1" t="s">
        <v>2819</v>
      </c>
      <c r="B417" s="5" t="s">
        <v>2820</v>
      </c>
      <c r="C417" s="1" t="s">
        <v>2821</v>
      </c>
      <c r="D417" s="5" t="s">
        <v>2822</v>
      </c>
      <c r="E417" s="6">
        <v>4.8</v>
      </c>
      <c r="F417" s="1" t="s">
        <v>1008</v>
      </c>
      <c r="G417" s="1" t="s">
        <v>140</v>
      </c>
      <c r="H417" s="1" t="s">
        <v>22</v>
      </c>
      <c r="I417" s="2" t="s">
        <v>55</v>
      </c>
      <c r="J417" s="1" t="s">
        <v>273</v>
      </c>
      <c r="K417" s="1" t="s">
        <v>225</v>
      </c>
      <c r="L417" s="1" t="s">
        <v>2823</v>
      </c>
      <c r="M417" s="1" t="s">
        <v>2824</v>
      </c>
      <c r="N417" s="4">
        <f t="shared" si="1"/>
        <v>70</v>
      </c>
      <c r="O417" s="4">
        <f t="shared" si="2"/>
        <v>15</v>
      </c>
      <c r="P417" s="4">
        <f t="shared" si="3"/>
        <v>49</v>
      </c>
      <c r="Q417" s="4" t="str">
        <f t="shared" si="4"/>
        <v>Ukraine</v>
      </c>
    </row>
    <row r="418" hidden="1">
      <c r="A418" s="1" t="s">
        <v>2825</v>
      </c>
      <c r="B418" s="5" t="s">
        <v>2826</v>
      </c>
      <c r="C418" s="1" t="s">
        <v>2827</v>
      </c>
      <c r="D418" s="5" t="s">
        <v>2828</v>
      </c>
      <c r="E418" s="6">
        <v>4.8</v>
      </c>
      <c r="F418" s="1" t="s">
        <v>53</v>
      </c>
      <c r="G418" s="1" t="s">
        <v>54</v>
      </c>
      <c r="H418" s="1" t="s">
        <v>64</v>
      </c>
      <c r="I418" s="2" t="s">
        <v>55</v>
      </c>
      <c r="J418" s="1" t="s">
        <v>2829</v>
      </c>
      <c r="K418" s="1" t="s">
        <v>108</v>
      </c>
      <c r="L418" s="1" t="s">
        <v>2830</v>
      </c>
      <c r="M418" s="1" t="s">
        <v>2831</v>
      </c>
      <c r="N418" s="4">
        <f t="shared" si="1"/>
        <v>30</v>
      </c>
      <c r="O418" s="4">
        <f t="shared" si="2"/>
        <v>10</v>
      </c>
      <c r="P418" s="4">
        <f t="shared" si="3"/>
        <v>49</v>
      </c>
      <c r="Q418" s="4" t="str">
        <f t="shared" si="4"/>
        <v>MA</v>
      </c>
    </row>
    <row r="419" hidden="1">
      <c r="A419" s="1" t="s">
        <v>2832</v>
      </c>
      <c r="B419" s="5" t="s">
        <v>2833</v>
      </c>
      <c r="C419" s="1" t="s">
        <v>2834</v>
      </c>
      <c r="D419" s="5" t="s">
        <v>2835</v>
      </c>
      <c r="E419" s="6">
        <v>4.8</v>
      </c>
      <c r="F419" s="1" t="s">
        <v>537</v>
      </c>
      <c r="G419" s="1" t="s">
        <v>97</v>
      </c>
      <c r="H419" s="1" t="s">
        <v>64</v>
      </c>
      <c r="I419" s="2" t="s">
        <v>23</v>
      </c>
      <c r="J419" s="1" t="s">
        <v>210</v>
      </c>
      <c r="K419" s="1" t="s">
        <v>374</v>
      </c>
      <c r="L419" s="1" t="s">
        <v>2836</v>
      </c>
      <c r="M419" s="1" t="s">
        <v>2837</v>
      </c>
      <c r="N419" s="4">
        <f t="shared" si="1"/>
        <v>15</v>
      </c>
      <c r="O419" s="4">
        <f t="shared" si="2"/>
        <v>16</v>
      </c>
      <c r="P419" s="4">
        <f t="shared" si="3"/>
        <v>249</v>
      </c>
      <c r="Q419" s="4" t="str">
        <f t="shared" si="4"/>
        <v>NY</v>
      </c>
    </row>
    <row r="420" hidden="1">
      <c r="A420" s="1" t="s">
        <v>2838</v>
      </c>
      <c r="B420" s="5" t="s">
        <v>2839</v>
      </c>
      <c r="C420" s="1" t="s">
        <v>2840</v>
      </c>
      <c r="D420" s="5" t="s">
        <v>2841</v>
      </c>
      <c r="E420" s="6">
        <v>5.0</v>
      </c>
      <c r="F420" s="1" t="s">
        <v>1015</v>
      </c>
      <c r="G420" s="1" t="s">
        <v>54</v>
      </c>
      <c r="H420" s="1" t="s">
        <v>44</v>
      </c>
      <c r="I420" s="2" t="s">
        <v>23</v>
      </c>
      <c r="J420" s="1" t="s">
        <v>2159</v>
      </c>
      <c r="K420" s="1" t="s">
        <v>108</v>
      </c>
      <c r="L420" s="1" t="s">
        <v>2842</v>
      </c>
      <c r="M420" s="1" t="s">
        <v>2843</v>
      </c>
      <c r="N420" s="4">
        <f t="shared" si="1"/>
        <v>30</v>
      </c>
      <c r="O420" s="4">
        <f t="shared" si="2"/>
        <v>23</v>
      </c>
      <c r="P420" s="4">
        <f t="shared" si="3"/>
        <v>249</v>
      </c>
      <c r="Q420" s="4" t="str">
        <f t="shared" si="4"/>
        <v>Croatia</v>
      </c>
    </row>
    <row r="421" hidden="1">
      <c r="A421" s="1" t="s">
        <v>2844</v>
      </c>
      <c r="B421" s="5" t="s">
        <v>2845</v>
      </c>
      <c r="C421" s="1" t="s">
        <v>2846</v>
      </c>
      <c r="D421" s="5" t="s">
        <v>2847</v>
      </c>
      <c r="E421" s="6">
        <v>5.0</v>
      </c>
      <c r="F421" s="1" t="s">
        <v>240</v>
      </c>
      <c r="G421" s="1" t="s">
        <v>21</v>
      </c>
      <c r="H421" s="1" t="s">
        <v>22</v>
      </c>
      <c r="I421" s="2" t="s">
        <v>55</v>
      </c>
      <c r="J421" s="1" t="s">
        <v>2848</v>
      </c>
      <c r="K421" s="1" t="s">
        <v>66</v>
      </c>
      <c r="L421" s="1" t="s">
        <v>2849</v>
      </c>
      <c r="M421" s="1" t="s">
        <v>2850</v>
      </c>
      <c r="N421" s="4">
        <f t="shared" si="1"/>
        <v>40</v>
      </c>
      <c r="O421" s="4">
        <f t="shared" si="2"/>
        <v>3</v>
      </c>
      <c r="P421" s="4">
        <f t="shared" si="3"/>
        <v>49</v>
      </c>
      <c r="Q421" s="4" t="str">
        <f t="shared" si="4"/>
        <v>India</v>
      </c>
    </row>
    <row r="422" hidden="1">
      <c r="A422" s="1" t="s">
        <v>2851</v>
      </c>
      <c r="B422" s="5" t="s">
        <v>2852</v>
      </c>
      <c r="C422" s="1" t="s">
        <v>2853</v>
      </c>
      <c r="D422" s="5" t="s">
        <v>2854</v>
      </c>
      <c r="E422" s="6">
        <v>4.7</v>
      </c>
      <c r="F422" s="1" t="s">
        <v>1361</v>
      </c>
      <c r="G422" s="1" t="s">
        <v>54</v>
      </c>
      <c r="H422" s="1" t="s">
        <v>22</v>
      </c>
      <c r="I422" s="2" t="s">
        <v>23</v>
      </c>
      <c r="J422" s="1" t="s">
        <v>2855</v>
      </c>
      <c r="K422" s="1" t="s">
        <v>35</v>
      </c>
      <c r="L422" s="1" t="s">
        <v>2856</v>
      </c>
      <c r="M422" s="1" t="s">
        <v>2857</v>
      </c>
      <c r="N422" s="4">
        <f t="shared" si="1"/>
        <v>20</v>
      </c>
      <c r="O422" s="4">
        <f t="shared" si="2"/>
        <v>20</v>
      </c>
      <c r="P422" s="4">
        <f t="shared" si="3"/>
        <v>249</v>
      </c>
      <c r="Q422" s="4" t="str">
        <f t="shared" si="4"/>
        <v>Belarus</v>
      </c>
    </row>
    <row r="423" hidden="1">
      <c r="A423" s="1" t="s">
        <v>2858</v>
      </c>
      <c r="B423" s="5" t="s">
        <v>2859</v>
      </c>
      <c r="C423" s="1" t="s">
        <v>2860</v>
      </c>
      <c r="D423" s="5" t="s">
        <v>2861</v>
      </c>
      <c r="E423" s="6">
        <v>5.0</v>
      </c>
      <c r="F423" s="1" t="s">
        <v>20</v>
      </c>
      <c r="G423" s="1" t="s">
        <v>54</v>
      </c>
      <c r="H423" s="1" t="s">
        <v>44</v>
      </c>
      <c r="I423" s="2" t="s">
        <v>55</v>
      </c>
      <c r="J423" s="1" t="s">
        <v>2862</v>
      </c>
      <c r="K423" s="1" t="s">
        <v>108</v>
      </c>
      <c r="L423" s="1" t="s">
        <v>2863</v>
      </c>
      <c r="M423" s="1" t="s">
        <v>2864</v>
      </c>
      <c r="N423" s="4">
        <f t="shared" si="1"/>
        <v>30</v>
      </c>
      <c r="O423" s="4">
        <f t="shared" si="2"/>
        <v>6</v>
      </c>
      <c r="P423" s="4">
        <f t="shared" si="3"/>
        <v>49</v>
      </c>
      <c r="Q423" s="4" t="str">
        <f t="shared" si="4"/>
        <v>NC</v>
      </c>
    </row>
    <row r="424" hidden="1">
      <c r="A424" s="1" t="s">
        <v>2865</v>
      </c>
      <c r="B424" s="5" t="s">
        <v>2866</v>
      </c>
      <c r="C424" s="1" t="s">
        <v>2867</v>
      </c>
      <c r="D424" s="5" t="s">
        <v>2868</v>
      </c>
      <c r="E424" s="6">
        <v>4.8</v>
      </c>
      <c r="F424" s="1" t="s">
        <v>272</v>
      </c>
      <c r="G424" s="1" t="s">
        <v>116</v>
      </c>
      <c r="H424" s="1" t="s">
        <v>194</v>
      </c>
      <c r="I424" s="2" t="s">
        <v>55</v>
      </c>
      <c r="J424" s="1" t="s">
        <v>2869</v>
      </c>
      <c r="K424" s="1" t="s">
        <v>46</v>
      </c>
      <c r="L424" s="1" t="s">
        <v>2870</v>
      </c>
      <c r="M424" s="1" t="s">
        <v>2871</v>
      </c>
      <c r="N424" s="4">
        <f t="shared" si="1"/>
        <v>35</v>
      </c>
      <c r="O424" s="4">
        <f t="shared" si="2"/>
        <v>5</v>
      </c>
      <c r="P424" s="4">
        <f t="shared" si="3"/>
        <v>49</v>
      </c>
      <c r="Q424" s="4" t="str">
        <f t="shared" si="4"/>
        <v>OR</v>
      </c>
    </row>
    <row r="425" hidden="1">
      <c r="A425" s="1" t="s">
        <v>2872</v>
      </c>
      <c r="B425" s="5" t="s">
        <v>2873</v>
      </c>
      <c r="C425" s="1" t="s">
        <v>2874</v>
      </c>
      <c r="D425" s="5" t="s">
        <v>2875</v>
      </c>
      <c r="E425" s="6">
        <v>5.0</v>
      </c>
      <c r="F425" s="1" t="s">
        <v>272</v>
      </c>
      <c r="G425" s="1" t="s">
        <v>116</v>
      </c>
      <c r="H425" s="1" t="s">
        <v>64</v>
      </c>
      <c r="I425" s="2" t="s">
        <v>23</v>
      </c>
      <c r="J425" s="1" t="s">
        <v>218</v>
      </c>
      <c r="K425" s="1" t="s">
        <v>108</v>
      </c>
      <c r="L425" s="1" t="s">
        <v>2876</v>
      </c>
      <c r="M425" s="1" t="s">
        <v>2877</v>
      </c>
      <c r="N425" s="4">
        <f t="shared" si="1"/>
        <v>30</v>
      </c>
      <c r="O425" s="4">
        <f t="shared" si="2"/>
        <v>5</v>
      </c>
      <c r="P425" s="4">
        <f t="shared" si="3"/>
        <v>249</v>
      </c>
      <c r="Q425" s="4" t="str">
        <f t="shared" si="4"/>
        <v>FL</v>
      </c>
    </row>
    <row r="426" hidden="1">
      <c r="A426" s="1" t="s">
        <v>2878</v>
      </c>
      <c r="B426" s="5" t="s">
        <v>2879</v>
      </c>
      <c r="C426" s="1" t="s">
        <v>2880</v>
      </c>
      <c r="D426" s="5" t="s">
        <v>2881</v>
      </c>
      <c r="E426" s="6">
        <v>4.6</v>
      </c>
      <c r="F426" s="1" t="s">
        <v>106</v>
      </c>
      <c r="G426" s="1" t="s">
        <v>54</v>
      </c>
      <c r="H426" s="1" t="s">
        <v>194</v>
      </c>
      <c r="I426" s="2" t="s">
        <v>55</v>
      </c>
      <c r="J426" s="1" t="s">
        <v>179</v>
      </c>
      <c r="K426" s="1" t="s">
        <v>66</v>
      </c>
      <c r="L426" s="1" t="s">
        <v>2882</v>
      </c>
      <c r="M426" s="1" t="s">
        <v>2883</v>
      </c>
      <c r="N426" s="4">
        <f t="shared" si="1"/>
        <v>40</v>
      </c>
      <c r="O426" s="4">
        <f t="shared" si="2"/>
        <v>7</v>
      </c>
      <c r="P426" s="4">
        <f t="shared" si="3"/>
        <v>49</v>
      </c>
      <c r="Q426" s="4" t="str">
        <f t="shared" si="4"/>
        <v>United Kingdom</v>
      </c>
    </row>
    <row r="427" hidden="1">
      <c r="A427" s="1" t="s">
        <v>2884</v>
      </c>
      <c r="B427" s="5" t="s">
        <v>2885</v>
      </c>
      <c r="C427" s="1" t="s">
        <v>2886</v>
      </c>
      <c r="D427" s="5" t="s">
        <v>2887</v>
      </c>
      <c r="E427" s="6">
        <v>4.9</v>
      </c>
      <c r="F427" s="1" t="s">
        <v>788</v>
      </c>
      <c r="G427" s="1" t="s">
        <v>140</v>
      </c>
      <c r="H427" s="1" t="s">
        <v>456</v>
      </c>
      <c r="I427" s="2" t="s">
        <v>124</v>
      </c>
      <c r="J427" s="1" t="s">
        <v>195</v>
      </c>
      <c r="K427" s="1" t="s">
        <v>133</v>
      </c>
      <c r="L427" s="1" t="s">
        <v>2888</v>
      </c>
      <c r="M427" s="1" t="s">
        <v>2889</v>
      </c>
      <c r="N427" s="4">
        <f t="shared" si="1"/>
        <v>60</v>
      </c>
      <c r="O427" s="4">
        <f t="shared" si="2"/>
        <v>27</v>
      </c>
      <c r="P427" s="4">
        <f t="shared" si="3"/>
        <v>999</v>
      </c>
      <c r="Q427" s="4" t="str">
        <f t="shared" si="4"/>
        <v>DE</v>
      </c>
    </row>
    <row r="428" hidden="1">
      <c r="A428" s="1" t="s">
        <v>2890</v>
      </c>
      <c r="B428" s="5" t="s">
        <v>2891</v>
      </c>
      <c r="C428" s="1" t="s">
        <v>2892</v>
      </c>
      <c r="D428" s="5" t="s">
        <v>2893</v>
      </c>
      <c r="E428" s="6">
        <v>4.8</v>
      </c>
      <c r="F428" s="1" t="s">
        <v>106</v>
      </c>
      <c r="G428" s="1" t="s">
        <v>54</v>
      </c>
      <c r="H428" s="1" t="s">
        <v>64</v>
      </c>
      <c r="I428" s="2" t="s">
        <v>23</v>
      </c>
      <c r="J428" s="1" t="s">
        <v>592</v>
      </c>
      <c r="K428" s="1" t="s">
        <v>25</v>
      </c>
      <c r="L428" s="1" t="s">
        <v>2894</v>
      </c>
      <c r="M428" s="1" t="s">
        <v>2895</v>
      </c>
      <c r="N428" s="4">
        <f t="shared" si="1"/>
        <v>25</v>
      </c>
      <c r="O428" s="4">
        <f t="shared" si="2"/>
        <v>7</v>
      </c>
      <c r="P428" s="4">
        <f t="shared" si="3"/>
        <v>249</v>
      </c>
      <c r="Q428" s="4" t="str">
        <f t="shared" si="4"/>
        <v>CA</v>
      </c>
    </row>
    <row r="429" hidden="1">
      <c r="A429" s="1" t="s">
        <v>2896</v>
      </c>
      <c r="B429" s="5" t="s">
        <v>2897</v>
      </c>
      <c r="C429" s="1" t="s">
        <v>2898</v>
      </c>
      <c r="D429" s="5" t="s">
        <v>2899</v>
      </c>
      <c r="E429" s="6">
        <v>4.8</v>
      </c>
      <c r="F429" s="1" t="s">
        <v>1361</v>
      </c>
      <c r="G429" s="1" t="s">
        <v>33</v>
      </c>
      <c r="H429" s="1" t="s">
        <v>22</v>
      </c>
      <c r="I429" s="2" t="s">
        <v>55</v>
      </c>
      <c r="J429" s="1" t="s">
        <v>2309</v>
      </c>
      <c r="K429" s="1" t="s">
        <v>225</v>
      </c>
      <c r="L429" s="1" t="s">
        <v>2900</v>
      </c>
      <c r="M429" s="1" t="s">
        <v>2901</v>
      </c>
      <c r="N429" s="4">
        <f t="shared" si="1"/>
        <v>70</v>
      </c>
      <c r="O429" s="4">
        <f t="shared" si="2"/>
        <v>20</v>
      </c>
      <c r="P429" s="4">
        <f t="shared" si="3"/>
        <v>49</v>
      </c>
      <c r="Q429" s="4" t="str">
        <f t="shared" si="4"/>
        <v>Poland</v>
      </c>
    </row>
    <row r="430" hidden="1">
      <c r="A430" s="1" t="s">
        <v>2902</v>
      </c>
      <c r="B430" s="5" t="s">
        <v>2903</v>
      </c>
      <c r="C430" s="1" t="s">
        <v>2904</v>
      </c>
      <c r="D430" s="5" t="s">
        <v>2905</v>
      </c>
      <c r="E430" s="6">
        <v>4.9</v>
      </c>
      <c r="F430" s="1" t="s">
        <v>53</v>
      </c>
      <c r="G430" s="1" t="s">
        <v>54</v>
      </c>
      <c r="H430" s="1" t="s">
        <v>22</v>
      </c>
      <c r="I430" s="2" t="s">
        <v>55</v>
      </c>
      <c r="J430" s="1" t="s">
        <v>241</v>
      </c>
      <c r="K430" s="1" t="s">
        <v>35</v>
      </c>
      <c r="L430" s="1" t="s">
        <v>2906</v>
      </c>
      <c r="M430" s="1" t="s">
        <v>2907</v>
      </c>
      <c r="N430" s="4">
        <f t="shared" si="1"/>
        <v>20</v>
      </c>
      <c r="O430" s="4">
        <f t="shared" si="2"/>
        <v>10</v>
      </c>
      <c r="P430" s="4">
        <f t="shared" si="3"/>
        <v>49</v>
      </c>
      <c r="Q430" s="4" t="str">
        <f t="shared" si="4"/>
        <v>Ireland</v>
      </c>
    </row>
    <row r="431" hidden="1">
      <c r="A431" s="1" t="s">
        <v>2908</v>
      </c>
      <c r="B431" s="5" t="s">
        <v>2909</v>
      </c>
      <c r="C431" s="1" t="s">
        <v>2910</v>
      </c>
      <c r="D431" s="5" t="s">
        <v>2911</v>
      </c>
      <c r="E431" s="6">
        <v>4.9</v>
      </c>
      <c r="F431" s="1" t="s">
        <v>455</v>
      </c>
      <c r="G431" s="1" t="s">
        <v>54</v>
      </c>
      <c r="H431" s="1" t="s">
        <v>456</v>
      </c>
      <c r="I431" s="2" t="s">
        <v>23</v>
      </c>
      <c r="J431" s="1" t="s">
        <v>2912</v>
      </c>
      <c r="K431" s="1" t="s">
        <v>133</v>
      </c>
      <c r="L431" s="1" t="s">
        <v>2913</v>
      </c>
      <c r="M431" s="1" t="s">
        <v>2914</v>
      </c>
      <c r="N431" s="4">
        <f t="shared" si="1"/>
        <v>60</v>
      </c>
      <c r="O431" s="4">
        <f t="shared" si="2"/>
        <v>30</v>
      </c>
      <c r="P431" s="4">
        <f t="shared" si="3"/>
        <v>249</v>
      </c>
      <c r="Q431" s="4" t="str">
        <f t="shared" si="4"/>
        <v>CA</v>
      </c>
    </row>
    <row r="432" hidden="1">
      <c r="A432" s="1" t="s">
        <v>2915</v>
      </c>
      <c r="B432" s="5" t="s">
        <v>2916</v>
      </c>
      <c r="C432" s="1" t="s">
        <v>2917</v>
      </c>
      <c r="D432" s="5" t="s">
        <v>2918</v>
      </c>
      <c r="E432" s="6">
        <v>4.5</v>
      </c>
      <c r="F432" s="1" t="s">
        <v>53</v>
      </c>
      <c r="G432" s="1" t="s">
        <v>140</v>
      </c>
      <c r="H432" s="1" t="s">
        <v>22</v>
      </c>
      <c r="I432" s="2" t="s">
        <v>55</v>
      </c>
      <c r="J432" s="1" t="s">
        <v>179</v>
      </c>
      <c r="K432" s="1" t="s">
        <v>225</v>
      </c>
      <c r="L432" s="1" t="s">
        <v>2919</v>
      </c>
      <c r="M432" s="1" t="s">
        <v>2920</v>
      </c>
      <c r="N432" s="4">
        <f t="shared" si="1"/>
        <v>70</v>
      </c>
      <c r="O432" s="4">
        <f t="shared" si="2"/>
        <v>10</v>
      </c>
      <c r="P432" s="4">
        <f t="shared" si="3"/>
        <v>49</v>
      </c>
      <c r="Q432" s="4" t="str">
        <f t="shared" si="4"/>
        <v>United Kingdom</v>
      </c>
    </row>
    <row r="433" hidden="1">
      <c r="A433" s="1" t="s">
        <v>2921</v>
      </c>
      <c r="B433" s="5" t="s">
        <v>2922</v>
      </c>
      <c r="C433" s="1" t="s">
        <v>2923</v>
      </c>
      <c r="D433" s="5" t="s">
        <v>2924</v>
      </c>
      <c r="E433" s="6">
        <v>5.0</v>
      </c>
      <c r="F433" s="1" t="s">
        <v>240</v>
      </c>
      <c r="G433" s="1" t="s">
        <v>54</v>
      </c>
      <c r="H433" s="1" t="s">
        <v>22</v>
      </c>
      <c r="I433" s="2" t="s">
        <v>23</v>
      </c>
      <c r="J433" s="1" t="s">
        <v>1334</v>
      </c>
      <c r="K433" s="1" t="s">
        <v>57</v>
      </c>
      <c r="L433" s="1" t="s">
        <v>2925</v>
      </c>
      <c r="M433" s="1" t="s">
        <v>2926</v>
      </c>
      <c r="N433" s="4">
        <f t="shared" si="1"/>
        <v>50</v>
      </c>
      <c r="O433" s="4">
        <f t="shared" si="2"/>
        <v>3</v>
      </c>
      <c r="P433" s="4">
        <f t="shared" si="3"/>
        <v>249</v>
      </c>
      <c r="Q433" s="4" t="str">
        <f t="shared" si="4"/>
        <v>Ukraine</v>
      </c>
    </row>
    <row r="434" hidden="1">
      <c r="A434" s="5" t="s">
        <v>2927</v>
      </c>
      <c r="B434" s="5" t="s">
        <v>2928</v>
      </c>
      <c r="C434" s="1" t="s">
        <v>2929</v>
      </c>
      <c r="D434" s="5" t="s">
        <v>2930</v>
      </c>
      <c r="E434" s="6">
        <v>4.8</v>
      </c>
      <c r="F434" s="1" t="s">
        <v>1745</v>
      </c>
      <c r="G434" s="1" t="s">
        <v>97</v>
      </c>
      <c r="H434" s="1" t="s">
        <v>194</v>
      </c>
      <c r="I434" s="2" t="s">
        <v>55</v>
      </c>
      <c r="J434" s="1" t="s">
        <v>1301</v>
      </c>
      <c r="K434" s="1" t="s">
        <v>66</v>
      </c>
      <c r="L434" s="1" t="s">
        <v>2931</v>
      </c>
      <c r="M434" s="1" t="s">
        <v>2932</v>
      </c>
      <c r="N434" s="4">
        <f t="shared" si="1"/>
        <v>40</v>
      </c>
      <c r="O434" s="4">
        <f t="shared" si="2"/>
        <v>53</v>
      </c>
      <c r="P434" s="4">
        <f t="shared" si="3"/>
        <v>49</v>
      </c>
      <c r="Q434" s="4" t="str">
        <f t="shared" si="4"/>
        <v>PA</v>
      </c>
    </row>
    <row r="435" hidden="1">
      <c r="A435" s="1" t="s">
        <v>2933</v>
      </c>
      <c r="B435" s="5" t="s">
        <v>2934</v>
      </c>
      <c r="C435" s="1" t="s">
        <v>2935</v>
      </c>
      <c r="D435" s="5" t="s">
        <v>2936</v>
      </c>
      <c r="E435" s="6">
        <v>5.0</v>
      </c>
      <c r="F435" s="1" t="s">
        <v>42</v>
      </c>
      <c r="G435" s="1" t="s">
        <v>33</v>
      </c>
      <c r="H435" s="1" t="s">
        <v>64</v>
      </c>
      <c r="I435" s="2" t="s">
        <v>55</v>
      </c>
      <c r="J435" s="1" t="s">
        <v>2937</v>
      </c>
      <c r="K435" s="1" t="s">
        <v>374</v>
      </c>
      <c r="L435" s="1" t="s">
        <v>2938</v>
      </c>
      <c r="M435" s="1" t="s">
        <v>2939</v>
      </c>
      <c r="N435" s="4">
        <f t="shared" si="1"/>
        <v>15</v>
      </c>
      <c r="O435" s="4">
        <f t="shared" si="2"/>
        <v>8</v>
      </c>
      <c r="P435" s="4">
        <f t="shared" si="3"/>
        <v>49</v>
      </c>
      <c r="Q435" s="4" t="str">
        <f t="shared" si="4"/>
        <v>FL</v>
      </c>
    </row>
    <row r="436" hidden="1">
      <c r="A436" s="1" t="s">
        <v>2940</v>
      </c>
      <c r="B436" s="5" t="s">
        <v>2941</v>
      </c>
      <c r="C436" s="1" t="s">
        <v>2942</v>
      </c>
      <c r="D436" s="5" t="s">
        <v>2943</v>
      </c>
      <c r="E436" s="6">
        <v>5.0</v>
      </c>
      <c r="F436" s="1" t="s">
        <v>240</v>
      </c>
      <c r="G436" s="1" t="s">
        <v>140</v>
      </c>
      <c r="H436" s="1" t="s">
        <v>194</v>
      </c>
      <c r="I436" s="2" t="s">
        <v>55</v>
      </c>
      <c r="J436" s="1" t="s">
        <v>2944</v>
      </c>
      <c r="K436" s="1" t="s">
        <v>57</v>
      </c>
      <c r="L436" s="1" t="s">
        <v>2945</v>
      </c>
      <c r="M436" s="1" t="s">
        <v>2946</v>
      </c>
      <c r="N436" s="4">
        <f t="shared" si="1"/>
        <v>50</v>
      </c>
      <c r="O436" s="4">
        <f t="shared" si="2"/>
        <v>3</v>
      </c>
      <c r="P436" s="4">
        <f t="shared" si="3"/>
        <v>49</v>
      </c>
      <c r="Q436" s="4" t="str">
        <f t="shared" si="4"/>
        <v>PA</v>
      </c>
    </row>
    <row r="437" hidden="1">
      <c r="A437" s="1" t="s">
        <v>2947</v>
      </c>
      <c r="B437" s="5" t="s">
        <v>2948</v>
      </c>
      <c r="C437" s="1" t="s">
        <v>2949</v>
      </c>
      <c r="D437" s="5" t="s">
        <v>2950</v>
      </c>
      <c r="E437" s="6">
        <v>4.9</v>
      </c>
      <c r="F437" s="1" t="s">
        <v>1008</v>
      </c>
      <c r="G437" s="1" t="s">
        <v>97</v>
      </c>
      <c r="H437" s="1" t="s">
        <v>44</v>
      </c>
      <c r="I437" s="2" t="s">
        <v>23</v>
      </c>
      <c r="J437" s="1" t="s">
        <v>82</v>
      </c>
      <c r="K437" s="1" t="s">
        <v>66</v>
      </c>
      <c r="L437" s="1" t="s">
        <v>2951</v>
      </c>
      <c r="M437" s="1" t="s">
        <v>2952</v>
      </c>
      <c r="N437" s="4">
        <f t="shared" si="1"/>
        <v>40</v>
      </c>
      <c r="O437" s="4">
        <f t="shared" si="2"/>
        <v>15</v>
      </c>
      <c r="P437" s="4">
        <f t="shared" si="3"/>
        <v>249</v>
      </c>
      <c r="Q437" s="4" t="str">
        <f t="shared" si="4"/>
        <v>Poland</v>
      </c>
    </row>
    <row r="438" hidden="1">
      <c r="A438" s="1" t="s">
        <v>2953</v>
      </c>
      <c r="B438" s="5" t="s">
        <v>2954</v>
      </c>
      <c r="C438" s="1" t="s">
        <v>2955</v>
      </c>
      <c r="D438" s="5" t="s">
        <v>2956</v>
      </c>
      <c r="E438" s="6">
        <v>5.0</v>
      </c>
      <c r="F438" s="1" t="s">
        <v>217</v>
      </c>
      <c r="G438" s="1" t="s">
        <v>54</v>
      </c>
      <c r="H438" s="1" t="s">
        <v>194</v>
      </c>
      <c r="I438" s="2" t="s">
        <v>55</v>
      </c>
      <c r="J438" s="1" t="s">
        <v>421</v>
      </c>
      <c r="K438" s="1" t="s">
        <v>46</v>
      </c>
      <c r="L438" s="1" t="s">
        <v>2957</v>
      </c>
      <c r="M438" s="1" t="s">
        <v>2958</v>
      </c>
      <c r="N438" s="4">
        <f t="shared" si="1"/>
        <v>35</v>
      </c>
      <c r="O438" s="4">
        <f t="shared" si="2"/>
        <v>17</v>
      </c>
      <c r="P438" s="4">
        <f t="shared" si="3"/>
        <v>49</v>
      </c>
      <c r="Q438" s="4" t="str">
        <f t="shared" si="4"/>
        <v>CA</v>
      </c>
    </row>
    <row r="439" hidden="1">
      <c r="A439" s="1" t="s">
        <v>2959</v>
      </c>
      <c r="B439" s="5" t="s">
        <v>2960</v>
      </c>
      <c r="C439" s="1" t="s">
        <v>2961</v>
      </c>
      <c r="D439" s="5" t="s">
        <v>2962</v>
      </c>
      <c r="E439" s="6">
        <v>5.0</v>
      </c>
      <c r="F439" s="1" t="s">
        <v>2963</v>
      </c>
      <c r="G439" s="1" t="s">
        <v>116</v>
      </c>
      <c r="H439" s="1" t="s">
        <v>64</v>
      </c>
      <c r="I439" s="2" t="s">
        <v>55</v>
      </c>
      <c r="J439" s="1" t="s">
        <v>2964</v>
      </c>
      <c r="K439" s="1" t="s">
        <v>180</v>
      </c>
      <c r="L439" s="1" t="s">
        <v>2965</v>
      </c>
      <c r="M439" s="1" t="s">
        <v>2966</v>
      </c>
      <c r="N439" s="4">
        <f t="shared" si="1"/>
        <v>10</v>
      </c>
      <c r="O439" s="4">
        <f t="shared" si="2"/>
        <v>51</v>
      </c>
      <c r="P439" s="4">
        <f t="shared" si="3"/>
        <v>49</v>
      </c>
      <c r="Q439" s="4" t="str">
        <f t="shared" si="4"/>
        <v>MD</v>
      </c>
    </row>
    <row r="440" hidden="1">
      <c r="A440" s="1" t="s">
        <v>2967</v>
      </c>
      <c r="B440" s="5" t="s">
        <v>2968</v>
      </c>
      <c r="C440" s="1" t="s">
        <v>2969</v>
      </c>
      <c r="D440" s="5" t="s">
        <v>2970</v>
      </c>
      <c r="E440" s="6">
        <v>4.8</v>
      </c>
      <c r="F440" s="1" t="s">
        <v>599</v>
      </c>
      <c r="G440" s="1" t="s">
        <v>54</v>
      </c>
      <c r="H440" s="1" t="s">
        <v>44</v>
      </c>
      <c r="I440" s="2" t="s">
        <v>23</v>
      </c>
      <c r="J440" s="1" t="s">
        <v>141</v>
      </c>
      <c r="K440" s="1" t="s">
        <v>66</v>
      </c>
      <c r="L440" s="1" t="s">
        <v>2971</v>
      </c>
      <c r="M440" s="1" t="s">
        <v>2972</v>
      </c>
      <c r="N440" s="4">
        <f t="shared" si="1"/>
        <v>40</v>
      </c>
      <c r="O440" s="4">
        <f t="shared" si="2"/>
        <v>22</v>
      </c>
      <c r="P440" s="4">
        <f t="shared" si="3"/>
        <v>249</v>
      </c>
      <c r="Q440" s="4" t="str">
        <f t="shared" si="4"/>
        <v>Belarus</v>
      </c>
    </row>
    <row r="441" hidden="1">
      <c r="A441" s="1" t="s">
        <v>2973</v>
      </c>
      <c r="B441" s="5" t="s">
        <v>2974</v>
      </c>
      <c r="C441" s="1" t="s">
        <v>2975</v>
      </c>
      <c r="D441" s="5" t="s">
        <v>2976</v>
      </c>
      <c r="E441" s="6">
        <v>4.9</v>
      </c>
      <c r="F441" s="1" t="s">
        <v>42</v>
      </c>
      <c r="G441" s="1" t="s">
        <v>97</v>
      </c>
      <c r="H441" s="1" t="s">
        <v>22</v>
      </c>
      <c r="I441" s="2" t="s">
        <v>55</v>
      </c>
      <c r="J441" s="1" t="s">
        <v>303</v>
      </c>
      <c r="K441" s="1" t="s">
        <v>57</v>
      </c>
      <c r="L441" s="1" t="s">
        <v>2977</v>
      </c>
      <c r="M441" s="1" t="s">
        <v>2978</v>
      </c>
      <c r="N441" s="4">
        <f t="shared" si="1"/>
        <v>50</v>
      </c>
      <c r="O441" s="4">
        <f t="shared" si="2"/>
        <v>8</v>
      </c>
      <c r="P441" s="4">
        <f t="shared" si="3"/>
        <v>49</v>
      </c>
      <c r="Q441" s="4" t="str">
        <f t="shared" si="4"/>
        <v>Ukraine</v>
      </c>
    </row>
    <row r="442" hidden="1">
      <c r="A442" s="1" t="s">
        <v>2979</v>
      </c>
      <c r="B442" s="5" t="s">
        <v>2980</v>
      </c>
      <c r="C442" s="1" t="s">
        <v>2981</v>
      </c>
      <c r="D442" s="5" t="s">
        <v>2982</v>
      </c>
      <c r="E442" s="6">
        <v>4.9</v>
      </c>
      <c r="F442" s="1" t="s">
        <v>272</v>
      </c>
      <c r="G442" s="1" t="s">
        <v>54</v>
      </c>
      <c r="H442" s="1" t="s">
        <v>22</v>
      </c>
      <c r="I442" s="2" t="s">
        <v>23</v>
      </c>
      <c r="J442" s="1" t="s">
        <v>2983</v>
      </c>
      <c r="K442" s="1" t="s">
        <v>66</v>
      </c>
      <c r="L442" s="1" t="s">
        <v>2984</v>
      </c>
      <c r="M442" s="1" t="s">
        <v>2985</v>
      </c>
      <c r="N442" s="4">
        <f t="shared" si="1"/>
        <v>40</v>
      </c>
      <c r="O442" s="4">
        <f t="shared" si="2"/>
        <v>5</v>
      </c>
      <c r="P442" s="4">
        <f t="shared" si="3"/>
        <v>249</v>
      </c>
      <c r="Q442" s="4" t="str">
        <f t="shared" si="4"/>
        <v>NJ</v>
      </c>
    </row>
    <row r="443" hidden="1">
      <c r="A443" s="1" t="s">
        <v>2986</v>
      </c>
      <c r="B443" s="5" t="s">
        <v>2987</v>
      </c>
      <c r="C443" s="1" t="s">
        <v>2988</v>
      </c>
      <c r="D443" s="5" t="s">
        <v>2989</v>
      </c>
      <c r="E443" s="6">
        <v>4.8</v>
      </c>
      <c r="F443" s="1" t="s">
        <v>53</v>
      </c>
      <c r="G443" s="1" t="s">
        <v>54</v>
      </c>
      <c r="H443" s="1" t="s">
        <v>22</v>
      </c>
      <c r="I443" s="2" t="s">
        <v>55</v>
      </c>
      <c r="J443" s="1" t="s">
        <v>2990</v>
      </c>
      <c r="K443" s="1" t="s">
        <v>180</v>
      </c>
      <c r="L443" s="1" t="s">
        <v>2991</v>
      </c>
      <c r="M443" s="1" t="s">
        <v>2992</v>
      </c>
      <c r="N443" s="4">
        <f t="shared" si="1"/>
        <v>10</v>
      </c>
      <c r="O443" s="4">
        <f t="shared" si="2"/>
        <v>10</v>
      </c>
      <c r="P443" s="4">
        <f t="shared" si="3"/>
        <v>49</v>
      </c>
      <c r="Q443" s="4" t="str">
        <f t="shared" si="4"/>
        <v>Australia</v>
      </c>
    </row>
    <row r="444" hidden="1">
      <c r="A444" s="1" t="s">
        <v>2993</v>
      </c>
      <c r="B444" s="5" t="s">
        <v>2994</v>
      </c>
      <c r="C444" s="1" t="s">
        <v>1956</v>
      </c>
      <c r="D444" s="5" t="s">
        <v>2995</v>
      </c>
      <c r="E444" s="6">
        <v>5.0</v>
      </c>
      <c r="F444" s="1" t="s">
        <v>272</v>
      </c>
      <c r="G444" s="1" t="s">
        <v>140</v>
      </c>
      <c r="H444" s="1" t="s">
        <v>22</v>
      </c>
      <c r="I444" s="2" t="s">
        <v>23</v>
      </c>
      <c r="J444" s="1" t="s">
        <v>141</v>
      </c>
      <c r="K444" s="1" t="s">
        <v>66</v>
      </c>
      <c r="L444" s="1" t="s">
        <v>2996</v>
      </c>
      <c r="M444" s="1" t="s">
        <v>2997</v>
      </c>
      <c r="N444" s="4">
        <f t="shared" si="1"/>
        <v>40</v>
      </c>
      <c r="O444" s="4">
        <f t="shared" si="2"/>
        <v>5</v>
      </c>
      <c r="P444" s="4">
        <f t="shared" si="3"/>
        <v>249</v>
      </c>
      <c r="Q444" s="4" t="str">
        <f t="shared" si="4"/>
        <v>Belarus</v>
      </c>
    </row>
    <row r="445" hidden="1">
      <c r="A445" s="1" t="s">
        <v>2998</v>
      </c>
      <c r="B445" s="5" t="s">
        <v>2999</v>
      </c>
      <c r="C445" s="1" t="s">
        <v>3000</v>
      </c>
      <c r="D445" s="5" t="s">
        <v>3001</v>
      </c>
      <c r="E445" s="6">
        <v>5.0</v>
      </c>
      <c r="F445" s="1" t="s">
        <v>81</v>
      </c>
      <c r="G445" s="1" t="s">
        <v>140</v>
      </c>
      <c r="H445" s="1" t="s">
        <v>194</v>
      </c>
      <c r="I445" s="7" t="s">
        <v>98</v>
      </c>
      <c r="J445" s="1" t="s">
        <v>132</v>
      </c>
      <c r="K445" s="1" t="s">
        <v>66</v>
      </c>
      <c r="L445" s="1" t="s">
        <v>3002</v>
      </c>
      <c r="M445" s="1" t="s">
        <v>3003</v>
      </c>
      <c r="N445" s="4">
        <f t="shared" si="1"/>
        <v>40</v>
      </c>
      <c r="O445" s="4">
        <f t="shared" si="2"/>
        <v>13</v>
      </c>
      <c r="P445" s="4">
        <f t="shared" si="3"/>
        <v>9</v>
      </c>
      <c r="Q445" s="4" t="str">
        <f t="shared" si="4"/>
        <v>Canada</v>
      </c>
    </row>
    <row r="446" hidden="1">
      <c r="A446" s="1" t="s">
        <v>3004</v>
      </c>
      <c r="B446" s="5" t="s">
        <v>3005</v>
      </c>
      <c r="C446" s="1" t="s">
        <v>3006</v>
      </c>
      <c r="D446" s="5" t="s">
        <v>3007</v>
      </c>
      <c r="E446" s="6">
        <v>4.8</v>
      </c>
      <c r="F446" s="1" t="s">
        <v>106</v>
      </c>
      <c r="G446" s="1" t="s">
        <v>140</v>
      </c>
      <c r="H446" s="1" t="s">
        <v>44</v>
      </c>
      <c r="I446" s="2" t="s">
        <v>55</v>
      </c>
      <c r="J446" s="1" t="s">
        <v>324</v>
      </c>
      <c r="K446" s="1" t="s">
        <v>66</v>
      </c>
      <c r="L446" s="1" t="s">
        <v>3008</v>
      </c>
      <c r="M446" s="1" t="s">
        <v>3009</v>
      </c>
      <c r="N446" s="4">
        <f t="shared" si="1"/>
        <v>40</v>
      </c>
      <c r="O446" s="4">
        <f t="shared" si="2"/>
        <v>7</v>
      </c>
      <c r="P446" s="4">
        <f t="shared" si="3"/>
        <v>49</v>
      </c>
      <c r="Q446" s="4" t="str">
        <f t="shared" si="4"/>
        <v>Canada</v>
      </c>
    </row>
    <row r="447" hidden="1">
      <c r="A447" s="1" t="s">
        <v>3010</v>
      </c>
      <c r="B447" s="5" t="s">
        <v>3011</v>
      </c>
      <c r="C447" s="1" t="s">
        <v>3012</v>
      </c>
      <c r="D447" s="5" t="s">
        <v>3013</v>
      </c>
      <c r="E447" s="6">
        <v>4.9</v>
      </c>
      <c r="F447" s="1" t="s">
        <v>209</v>
      </c>
      <c r="G447" s="1" t="s">
        <v>54</v>
      </c>
      <c r="H447" s="1" t="s">
        <v>456</v>
      </c>
      <c r="I447" s="2" t="s">
        <v>55</v>
      </c>
      <c r="J447" s="1" t="s">
        <v>3014</v>
      </c>
      <c r="K447" s="1" t="s">
        <v>225</v>
      </c>
      <c r="L447" s="1" t="s">
        <v>3015</v>
      </c>
      <c r="M447" s="1" t="s">
        <v>3016</v>
      </c>
      <c r="N447" s="4">
        <f t="shared" si="1"/>
        <v>70</v>
      </c>
      <c r="O447" s="4">
        <f t="shared" si="2"/>
        <v>34</v>
      </c>
      <c r="P447" s="4">
        <f t="shared" si="3"/>
        <v>49</v>
      </c>
      <c r="Q447" s="4" t="str">
        <f t="shared" si="4"/>
        <v>WY</v>
      </c>
    </row>
    <row r="448" hidden="1">
      <c r="A448" s="1" t="s">
        <v>3017</v>
      </c>
      <c r="B448" s="5" t="s">
        <v>3018</v>
      </c>
      <c r="C448" s="1" t="s">
        <v>3019</v>
      </c>
      <c r="D448" s="5" t="s">
        <v>3020</v>
      </c>
      <c r="E448" s="6">
        <v>5.0</v>
      </c>
      <c r="F448" s="1" t="s">
        <v>81</v>
      </c>
      <c r="G448" s="1" t="s">
        <v>54</v>
      </c>
      <c r="H448" s="1" t="s">
        <v>22</v>
      </c>
      <c r="I448" s="2" t="s">
        <v>55</v>
      </c>
      <c r="J448" s="1" t="s">
        <v>210</v>
      </c>
      <c r="K448" s="1" t="s">
        <v>25</v>
      </c>
      <c r="L448" s="1" t="s">
        <v>3021</v>
      </c>
      <c r="M448" s="1" t="s">
        <v>3022</v>
      </c>
      <c r="N448" s="4">
        <f t="shared" si="1"/>
        <v>25</v>
      </c>
      <c r="O448" s="4">
        <f t="shared" si="2"/>
        <v>13</v>
      </c>
      <c r="P448" s="4">
        <f t="shared" si="3"/>
        <v>49</v>
      </c>
      <c r="Q448" s="4" t="str">
        <f t="shared" si="4"/>
        <v>NY</v>
      </c>
    </row>
    <row r="449" hidden="1">
      <c r="A449" s="1" t="s">
        <v>3023</v>
      </c>
      <c r="B449" s="5" t="s">
        <v>3024</v>
      </c>
      <c r="C449" s="1" t="s">
        <v>3025</v>
      </c>
      <c r="D449" s="5" t="s">
        <v>3026</v>
      </c>
      <c r="E449" s="6">
        <v>4.8</v>
      </c>
      <c r="F449" s="1" t="s">
        <v>42</v>
      </c>
      <c r="G449" s="1" t="s">
        <v>97</v>
      </c>
      <c r="H449" s="1" t="s">
        <v>44</v>
      </c>
      <c r="I449" s="2" t="s">
        <v>23</v>
      </c>
      <c r="J449" s="1" t="s">
        <v>633</v>
      </c>
      <c r="K449" s="1" t="s">
        <v>180</v>
      </c>
      <c r="L449" s="1" t="s">
        <v>3027</v>
      </c>
      <c r="M449" s="1" t="s">
        <v>3028</v>
      </c>
      <c r="N449" s="4">
        <f t="shared" si="1"/>
        <v>10</v>
      </c>
      <c r="O449" s="4">
        <f t="shared" si="2"/>
        <v>8</v>
      </c>
      <c r="P449" s="4">
        <f t="shared" si="3"/>
        <v>249</v>
      </c>
      <c r="Q449" s="4" t="str">
        <f t="shared" si="4"/>
        <v>Czech Republic</v>
      </c>
    </row>
    <row r="450" hidden="1">
      <c r="A450" s="1" t="s">
        <v>3029</v>
      </c>
      <c r="B450" s="5" t="s">
        <v>3030</v>
      </c>
      <c r="C450" s="1" t="s">
        <v>3031</v>
      </c>
      <c r="D450" s="5" t="s">
        <v>3032</v>
      </c>
      <c r="E450" s="6">
        <v>4.8</v>
      </c>
      <c r="F450" s="1" t="s">
        <v>149</v>
      </c>
      <c r="G450" s="1" t="s">
        <v>140</v>
      </c>
      <c r="H450" s="1" t="s">
        <v>22</v>
      </c>
      <c r="I450" s="2" t="s">
        <v>124</v>
      </c>
      <c r="J450" s="1" t="s">
        <v>1266</v>
      </c>
      <c r="K450" s="1" t="s">
        <v>25</v>
      </c>
      <c r="L450" s="1" t="s">
        <v>3033</v>
      </c>
      <c r="M450" s="1" t="s">
        <v>3034</v>
      </c>
      <c r="N450" s="4">
        <f t="shared" si="1"/>
        <v>25</v>
      </c>
      <c r="O450" s="4">
        <f t="shared" si="2"/>
        <v>4</v>
      </c>
      <c r="P450" s="4">
        <f t="shared" si="3"/>
        <v>999</v>
      </c>
      <c r="Q450" s="4" t="str">
        <f t="shared" si="4"/>
        <v>FL</v>
      </c>
    </row>
    <row r="451">
      <c r="A451" s="1" t="s">
        <v>3035</v>
      </c>
      <c r="B451" s="5" t="s">
        <v>3036</v>
      </c>
      <c r="C451" s="1" t="s">
        <v>3037</v>
      </c>
      <c r="D451" s="5" t="s">
        <v>3038</v>
      </c>
      <c r="E451" s="6">
        <v>5.0</v>
      </c>
      <c r="F451" s="1" t="s">
        <v>96</v>
      </c>
      <c r="G451" s="1" t="s">
        <v>33</v>
      </c>
      <c r="H451" s="1" t="s">
        <v>456</v>
      </c>
      <c r="I451" s="2" t="s">
        <v>55</v>
      </c>
      <c r="J451" s="1" t="s">
        <v>303</v>
      </c>
      <c r="K451" s="1" t="s">
        <v>317</v>
      </c>
      <c r="L451" s="1" t="s">
        <v>3039</v>
      </c>
      <c r="M451" s="1" t="s">
        <v>2023</v>
      </c>
      <c r="N451" s="4">
        <f t="shared" si="1"/>
        <v>80</v>
      </c>
      <c r="O451" s="4">
        <f t="shared" si="2"/>
        <v>1</v>
      </c>
      <c r="P451" s="4">
        <f t="shared" si="3"/>
        <v>49</v>
      </c>
      <c r="Q451" s="4" t="str">
        <f t="shared" si="4"/>
        <v>Ukraine</v>
      </c>
    </row>
    <row r="452" hidden="1">
      <c r="A452" s="1" t="s">
        <v>3040</v>
      </c>
      <c r="B452" s="5" t="s">
        <v>3041</v>
      </c>
      <c r="C452" s="1" t="s">
        <v>3042</v>
      </c>
      <c r="D452" s="5" t="s">
        <v>3043</v>
      </c>
      <c r="E452" s="6">
        <v>4.8</v>
      </c>
      <c r="F452" s="1" t="s">
        <v>3044</v>
      </c>
      <c r="G452" s="1" t="s">
        <v>97</v>
      </c>
      <c r="H452" s="1" t="s">
        <v>22</v>
      </c>
      <c r="I452" s="2" t="s">
        <v>23</v>
      </c>
      <c r="J452" s="1" t="s">
        <v>551</v>
      </c>
      <c r="K452" s="1" t="s">
        <v>25</v>
      </c>
      <c r="L452" s="1" t="s">
        <v>3045</v>
      </c>
      <c r="M452" s="1" t="s">
        <v>3046</v>
      </c>
      <c r="N452" s="4">
        <f t="shared" si="1"/>
        <v>25</v>
      </c>
      <c r="O452" s="4">
        <f t="shared" si="2"/>
        <v>46</v>
      </c>
      <c r="P452" s="4">
        <f t="shared" si="3"/>
        <v>249</v>
      </c>
      <c r="Q452" s="4" t="str">
        <f t="shared" si="4"/>
        <v>India</v>
      </c>
    </row>
    <row r="453" hidden="1">
      <c r="A453" s="1" t="s">
        <v>3047</v>
      </c>
      <c r="B453" s="5" t="s">
        <v>3048</v>
      </c>
      <c r="C453" s="1" t="s">
        <v>3049</v>
      </c>
      <c r="D453" s="5" t="s">
        <v>3050</v>
      </c>
      <c r="E453" s="6">
        <v>4.9</v>
      </c>
      <c r="F453" s="1" t="s">
        <v>263</v>
      </c>
      <c r="G453" s="1" t="s">
        <v>116</v>
      </c>
      <c r="H453" s="1" t="s">
        <v>21</v>
      </c>
      <c r="I453" s="7" t="s">
        <v>98</v>
      </c>
      <c r="J453" s="1" t="s">
        <v>3051</v>
      </c>
      <c r="K453" s="1" t="s">
        <v>108</v>
      </c>
      <c r="L453" s="1" t="s">
        <v>3052</v>
      </c>
      <c r="M453" s="1" t="s">
        <v>3053</v>
      </c>
      <c r="N453" s="4">
        <f t="shared" si="1"/>
        <v>30</v>
      </c>
      <c r="O453" s="4">
        <f t="shared" si="2"/>
        <v>21</v>
      </c>
      <c r="P453" s="4">
        <f t="shared" si="3"/>
        <v>9</v>
      </c>
      <c r="Q453" s="4" t="str">
        <f t="shared" si="4"/>
        <v>CA</v>
      </c>
    </row>
    <row r="454" hidden="1">
      <c r="A454" s="1" t="s">
        <v>3054</v>
      </c>
      <c r="B454" s="5" t="s">
        <v>3055</v>
      </c>
      <c r="C454" s="1" t="s">
        <v>3056</v>
      </c>
      <c r="D454" s="5" t="s">
        <v>3057</v>
      </c>
      <c r="E454" s="6">
        <v>4.9</v>
      </c>
      <c r="F454" s="1" t="s">
        <v>272</v>
      </c>
      <c r="G454" s="1" t="s">
        <v>140</v>
      </c>
      <c r="H454" s="1" t="s">
        <v>44</v>
      </c>
      <c r="I454" s="2" t="s">
        <v>55</v>
      </c>
      <c r="J454" s="1" t="s">
        <v>441</v>
      </c>
      <c r="K454" s="1" t="s">
        <v>66</v>
      </c>
      <c r="L454" s="1" t="s">
        <v>3058</v>
      </c>
      <c r="M454" s="1" t="s">
        <v>3059</v>
      </c>
      <c r="N454" s="4">
        <f t="shared" si="1"/>
        <v>40</v>
      </c>
      <c r="O454" s="4">
        <f t="shared" si="2"/>
        <v>5</v>
      </c>
      <c r="P454" s="4">
        <f t="shared" si="3"/>
        <v>49</v>
      </c>
      <c r="Q454" s="4" t="str">
        <f t="shared" si="4"/>
        <v>Serbia</v>
      </c>
    </row>
    <row r="455" hidden="1">
      <c r="A455" s="1" t="s">
        <v>3060</v>
      </c>
      <c r="B455" s="5" t="s">
        <v>3061</v>
      </c>
      <c r="C455" s="1" t="s">
        <v>3062</v>
      </c>
      <c r="D455" s="5" t="s">
        <v>3063</v>
      </c>
      <c r="E455" s="6">
        <v>4.7</v>
      </c>
      <c r="F455" s="1" t="s">
        <v>20</v>
      </c>
      <c r="G455" s="1" t="s">
        <v>116</v>
      </c>
      <c r="H455" s="1" t="s">
        <v>44</v>
      </c>
      <c r="I455" s="2" t="s">
        <v>23</v>
      </c>
      <c r="J455" s="1" t="s">
        <v>82</v>
      </c>
      <c r="K455" s="1" t="s">
        <v>57</v>
      </c>
      <c r="L455" s="1" t="s">
        <v>3064</v>
      </c>
      <c r="M455" s="1" t="s">
        <v>3065</v>
      </c>
      <c r="N455" s="4">
        <f t="shared" si="1"/>
        <v>50</v>
      </c>
      <c r="O455" s="4">
        <f t="shared" si="2"/>
        <v>6</v>
      </c>
      <c r="P455" s="4">
        <f t="shared" si="3"/>
        <v>249</v>
      </c>
      <c r="Q455" s="4" t="str">
        <f t="shared" si="4"/>
        <v>Poland</v>
      </c>
    </row>
    <row r="456" hidden="1">
      <c r="A456" s="1" t="s">
        <v>3066</v>
      </c>
      <c r="B456" s="5" t="s">
        <v>3067</v>
      </c>
      <c r="C456" s="1" t="s">
        <v>3068</v>
      </c>
      <c r="D456" s="5" t="s">
        <v>3069</v>
      </c>
      <c r="E456" s="6">
        <v>4.7</v>
      </c>
      <c r="F456" s="1" t="s">
        <v>42</v>
      </c>
      <c r="G456" s="1" t="s">
        <v>97</v>
      </c>
      <c r="H456" s="1" t="s">
        <v>22</v>
      </c>
      <c r="I456" s="2" t="s">
        <v>124</v>
      </c>
      <c r="J456" s="1" t="s">
        <v>3070</v>
      </c>
      <c r="K456" s="1" t="s">
        <v>35</v>
      </c>
      <c r="L456" s="1" t="s">
        <v>3071</v>
      </c>
      <c r="M456" s="1" t="s">
        <v>3072</v>
      </c>
      <c r="N456" s="4">
        <f t="shared" si="1"/>
        <v>20</v>
      </c>
      <c r="O456" s="4">
        <f t="shared" si="2"/>
        <v>8</v>
      </c>
      <c r="P456" s="4">
        <f t="shared" si="3"/>
        <v>999</v>
      </c>
      <c r="Q456" s="4" t="str">
        <f t="shared" si="4"/>
        <v>OH</v>
      </c>
    </row>
    <row r="457" hidden="1">
      <c r="A457" s="1" t="s">
        <v>3073</v>
      </c>
      <c r="B457" s="5" t="s">
        <v>3074</v>
      </c>
      <c r="C457" s="1" t="s">
        <v>3075</v>
      </c>
      <c r="D457" s="5" t="s">
        <v>3076</v>
      </c>
      <c r="E457" s="6">
        <v>4.7</v>
      </c>
      <c r="F457" s="1" t="s">
        <v>1008</v>
      </c>
      <c r="G457" s="1" t="s">
        <v>97</v>
      </c>
      <c r="H457" s="1" t="s">
        <v>194</v>
      </c>
      <c r="I457" s="2" t="s">
        <v>55</v>
      </c>
      <c r="J457" s="1" t="s">
        <v>210</v>
      </c>
      <c r="K457" s="1" t="s">
        <v>180</v>
      </c>
      <c r="L457" s="1" t="s">
        <v>3077</v>
      </c>
      <c r="M457" s="1" t="s">
        <v>3078</v>
      </c>
      <c r="N457" s="4">
        <f t="shared" si="1"/>
        <v>10</v>
      </c>
      <c r="O457" s="4">
        <f t="shared" si="2"/>
        <v>15</v>
      </c>
      <c r="P457" s="4">
        <f t="shared" si="3"/>
        <v>49</v>
      </c>
      <c r="Q457" s="4" t="str">
        <f t="shared" si="4"/>
        <v>NY</v>
      </c>
    </row>
    <row r="458" hidden="1">
      <c r="A458" s="1" t="s">
        <v>3079</v>
      </c>
      <c r="B458" s="5" t="s">
        <v>3080</v>
      </c>
      <c r="C458" s="1" t="s">
        <v>3081</v>
      </c>
      <c r="D458" s="5" t="s">
        <v>3082</v>
      </c>
      <c r="E458" s="6">
        <v>4.8</v>
      </c>
      <c r="F458" s="1" t="s">
        <v>3083</v>
      </c>
      <c r="G458" s="1" t="s">
        <v>97</v>
      </c>
      <c r="H458" s="1" t="s">
        <v>64</v>
      </c>
      <c r="I458" s="2" t="s">
        <v>23</v>
      </c>
      <c r="J458" s="1" t="s">
        <v>3084</v>
      </c>
      <c r="K458" s="1" t="s">
        <v>46</v>
      </c>
      <c r="L458" s="1" t="s">
        <v>3085</v>
      </c>
      <c r="M458" s="1" t="s">
        <v>3086</v>
      </c>
      <c r="N458" s="4">
        <f t="shared" si="1"/>
        <v>35</v>
      </c>
      <c r="O458" s="4">
        <f t="shared" si="2"/>
        <v>55</v>
      </c>
      <c r="P458" s="4">
        <f t="shared" si="3"/>
        <v>249</v>
      </c>
      <c r="Q458" s="4" t="str">
        <f t="shared" si="4"/>
        <v>Canada</v>
      </c>
    </row>
    <row r="459" hidden="1">
      <c r="A459" s="1" t="s">
        <v>3087</v>
      </c>
      <c r="B459" s="5" t="s">
        <v>3088</v>
      </c>
      <c r="C459" s="1" t="s">
        <v>3089</v>
      </c>
      <c r="D459" s="5" t="s">
        <v>3090</v>
      </c>
      <c r="E459" s="6">
        <v>4.6</v>
      </c>
      <c r="F459" s="1" t="s">
        <v>42</v>
      </c>
      <c r="G459" s="1" t="s">
        <v>140</v>
      </c>
      <c r="H459" s="1" t="s">
        <v>194</v>
      </c>
      <c r="I459" s="2" t="s">
        <v>55</v>
      </c>
      <c r="J459" s="1" t="s">
        <v>3091</v>
      </c>
      <c r="K459" s="1" t="s">
        <v>374</v>
      </c>
      <c r="L459" s="1" t="s">
        <v>3092</v>
      </c>
      <c r="M459" s="1" t="s">
        <v>3093</v>
      </c>
      <c r="N459" s="4">
        <f t="shared" si="1"/>
        <v>15</v>
      </c>
      <c r="O459" s="4">
        <f t="shared" si="2"/>
        <v>8</v>
      </c>
      <c r="P459" s="4">
        <f t="shared" si="3"/>
        <v>49</v>
      </c>
      <c r="Q459" s="4" t="str">
        <f t="shared" si="4"/>
        <v>United Kingdom</v>
      </c>
    </row>
    <row r="460" hidden="1">
      <c r="A460" s="1" t="s">
        <v>3094</v>
      </c>
      <c r="B460" s="5" t="s">
        <v>3095</v>
      </c>
      <c r="C460" s="1" t="s">
        <v>3096</v>
      </c>
      <c r="D460" s="5" t="s">
        <v>3097</v>
      </c>
      <c r="E460" s="6">
        <v>5.0</v>
      </c>
      <c r="F460" s="1" t="s">
        <v>20</v>
      </c>
      <c r="G460" s="1" t="s">
        <v>140</v>
      </c>
      <c r="H460" s="1" t="s">
        <v>22</v>
      </c>
      <c r="I460" s="7" t="s">
        <v>98</v>
      </c>
      <c r="J460" s="1" t="s">
        <v>1887</v>
      </c>
      <c r="K460" s="1" t="s">
        <v>57</v>
      </c>
      <c r="L460" s="1" t="s">
        <v>3098</v>
      </c>
      <c r="M460" s="1" t="s">
        <v>3099</v>
      </c>
      <c r="N460" s="4">
        <f t="shared" si="1"/>
        <v>50</v>
      </c>
      <c r="O460" s="4">
        <f t="shared" si="2"/>
        <v>6</v>
      </c>
      <c r="P460" s="4">
        <f t="shared" si="3"/>
        <v>9</v>
      </c>
      <c r="Q460" s="4" t="str">
        <f t="shared" si="4"/>
        <v>Estonia</v>
      </c>
    </row>
    <row r="461" hidden="1">
      <c r="A461" s="1" t="s">
        <v>3100</v>
      </c>
      <c r="B461" s="5" t="s">
        <v>3101</v>
      </c>
      <c r="C461" s="1" t="s">
        <v>3102</v>
      </c>
      <c r="D461" s="5" t="s">
        <v>3103</v>
      </c>
      <c r="E461" s="6">
        <v>5.0</v>
      </c>
      <c r="F461" s="1" t="s">
        <v>106</v>
      </c>
      <c r="G461" s="1" t="s">
        <v>116</v>
      </c>
      <c r="H461" s="1" t="s">
        <v>64</v>
      </c>
      <c r="I461" s="2" t="s">
        <v>23</v>
      </c>
      <c r="J461" s="1" t="s">
        <v>210</v>
      </c>
      <c r="K461" s="1" t="s">
        <v>407</v>
      </c>
      <c r="L461" s="1" t="s">
        <v>3104</v>
      </c>
      <c r="M461" s="1" t="s">
        <v>3105</v>
      </c>
      <c r="N461" s="4">
        <f t="shared" si="1"/>
        <v>100</v>
      </c>
      <c r="O461" s="4">
        <f t="shared" si="2"/>
        <v>7</v>
      </c>
      <c r="P461" s="4">
        <f t="shared" si="3"/>
        <v>249</v>
      </c>
      <c r="Q461" s="4" t="str">
        <f t="shared" si="4"/>
        <v>NY</v>
      </c>
    </row>
    <row r="462" hidden="1">
      <c r="A462" s="1" t="s">
        <v>3106</v>
      </c>
      <c r="B462" s="5" t="s">
        <v>3107</v>
      </c>
      <c r="C462" s="1" t="s">
        <v>3108</v>
      </c>
      <c r="D462" s="5" t="s">
        <v>3109</v>
      </c>
      <c r="E462" s="6">
        <v>5.0</v>
      </c>
      <c r="F462" s="1" t="s">
        <v>115</v>
      </c>
      <c r="G462" s="1" t="s">
        <v>140</v>
      </c>
      <c r="H462" s="1" t="s">
        <v>44</v>
      </c>
      <c r="I462" s="7" t="s">
        <v>98</v>
      </c>
      <c r="J462" s="1" t="s">
        <v>273</v>
      </c>
      <c r="K462" s="1" t="s">
        <v>225</v>
      </c>
      <c r="L462" s="1" t="s">
        <v>3110</v>
      </c>
      <c r="M462" s="1" t="s">
        <v>3111</v>
      </c>
      <c r="N462" s="4">
        <f t="shared" si="1"/>
        <v>70</v>
      </c>
      <c r="O462" s="4">
        <f t="shared" si="2"/>
        <v>12</v>
      </c>
      <c r="P462" s="4">
        <f t="shared" si="3"/>
        <v>9</v>
      </c>
      <c r="Q462" s="4" t="str">
        <f t="shared" si="4"/>
        <v>Ukraine</v>
      </c>
    </row>
    <row r="463" hidden="1">
      <c r="A463" s="1" t="s">
        <v>3112</v>
      </c>
      <c r="B463" s="5" t="s">
        <v>3113</v>
      </c>
      <c r="C463" s="1" t="s">
        <v>3114</v>
      </c>
      <c r="D463" s="5" t="s">
        <v>3115</v>
      </c>
      <c r="E463" s="6">
        <v>5.0</v>
      </c>
      <c r="F463" s="1" t="s">
        <v>81</v>
      </c>
      <c r="G463" s="1" t="s">
        <v>97</v>
      </c>
      <c r="H463" s="1" t="s">
        <v>64</v>
      </c>
      <c r="I463" s="2" t="s">
        <v>55</v>
      </c>
      <c r="J463" s="1" t="s">
        <v>65</v>
      </c>
      <c r="K463" s="1" t="s">
        <v>35</v>
      </c>
      <c r="L463" s="1" t="s">
        <v>3116</v>
      </c>
      <c r="M463" s="1" t="s">
        <v>3117</v>
      </c>
      <c r="N463" s="4">
        <f t="shared" si="1"/>
        <v>20</v>
      </c>
      <c r="O463" s="4">
        <f t="shared" si="2"/>
        <v>13</v>
      </c>
      <c r="P463" s="4">
        <f t="shared" si="3"/>
        <v>49</v>
      </c>
      <c r="Q463" s="4" t="str">
        <f t="shared" si="4"/>
        <v>DC</v>
      </c>
    </row>
    <row r="464" hidden="1">
      <c r="A464" s="1" t="s">
        <v>3118</v>
      </c>
      <c r="B464" s="5" t="s">
        <v>3119</v>
      </c>
      <c r="C464" s="1" t="s">
        <v>3120</v>
      </c>
      <c r="D464" s="5" t="s">
        <v>3121</v>
      </c>
      <c r="E464" s="6">
        <v>4.5</v>
      </c>
      <c r="F464" s="1" t="s">
        <v>149</v>
      </c>
      <c r="G464" s="1" t="s">
        <v>97</v>
      </c>
      <c r="H464" s="1" t="s">
        <v>44</v>
      </c>
      <c r="I464" s="2" t="s">
        <v>124</v>
      </c>
      <c r="J464" s="1" t="s">
        <v>34</v>
      </c>
      <c r="K464" s="1" t="s">
        <v>35</v>
      </c>
      <c r="L464" s="1" t="s">
        <v>3122</v>
      </c>
      <c r="M464" s="1" t="s">
        <v>3123</v>
      </c>
      <c r="N464" s="4">
        <f t="shared" si="1"/>
        <v>20</v>
      </c>
      <c r="O464" s="4">
        <f t="shared" si="2"/>
        <v>4</v>
      </c>
      <c r="P464" s="4">
        <f t="shared" si="3"/>
        <v>999</v>
      </c>
      <c r="Q464" s="4" t="str">
        <f t="shared" si="4"/>
        <v>CA</v>
      </c>
    </row>
    <row r="465" hidden="1">
      <c r="A465" s="1" t="s">
        <v>3124</v>
      </c>
      <c r="B465" s="5" t="s">
        <v>3125</v>
      </c>
      <c r="C465" s="1" t="s">
        <v>3126</v>
      </c>
      <c r="D465" s="5" t="s">
        <v>3127</v>
      </c>
      <c r="E465" s="6">
        <v>4.8</v>
      </c>
      <c r="F465" s="1" t="s">
        <v>232</v>
      </c>
      <c r="G465" s="1" t="s">
        <v>116</v>
      </c>
      <c r="H465" s="1" t="s">
        <v>64</v>
      </c>
      <c r="I465" s="2" t="s">
        <v>55</v>
      </c>
      <c r="J465" s="1" t="s">
        <v>3128</v>
      </c>
      <c r="K465" s="1" t="s">
        <v>108</v>
      </c>
      <c r="L465" s="1" t="s">
        <v>3129</v>
      </c>
      <c r="M465" s="1" t="s">
        <v>3130</v>
      </c>
      <c r="N465" s="4">
        <f t="shared" si="1"/>
        <v>30</v>
      </c>
      <c r="O465" s="4">
        <f t="shared" si="2"/>
        <v>2</v>
      </c>
      <c r="P465" s="4">
        <f t="shared" si="3"/>
        <v>49</v>
      </c>
      <c r="Q465" s="4" t="str">
        <f t="shared" si="4"/>
        <v>OH</v>
      </c>
    </row>
    <row r="466" hidden="1">
      <c r="A466" s="1" t="s">
        <v>3131</v>
      </c>
      <c r="B466" s="5" t="s">
        <v>3132</v>
      </c>
      <c r="C466" s="1" t="s">
        <v>3133</v>
      </c>
      <c r="D466" s="5" t="s">
        <v>3134</v>
      </c>
      <c r="E466" s="6">
        <v>4.7</v>
      </c>
      <c r="F466" s="1" t="s">
        <v>3135</v>
      </c>
      <c r="G466" s="1" t="s">
        <v>54</v>
      </c>
      <c r="H466" s="1" t="s">
        <v>44</v>
      </c>
      <c r="I466" s="2" t="s">
        <v>55</v>
      </c>
      <c r="J466" s="1" t="s">
        <v>132</v>
      </c>
      <c r="K466" s="1" t="s">
        <v>25</v>
      </c>
      <c r="L466" s="1" t="s">
        <v>3136</v>
      </c>
      <c r="M466" s="1" t="s">
        <v>3137</v>
      </c>
      <c r="N466" s="4">
        <f t="shared" si="1"/>
        <v>25</v>
      </c>
      <c r="O466" s="4">
        <f t="shared" si="2"/>
        <v>47</v>
      </c>
      <c r="P466" s="4">
        <f t="shared" si="3"/>
        <v>49</v>
      </c>
      <c r="Q466" s="4" t="str">
        <f t="shared" si="4"/>
        <v>Canada</v>
      </c>
    </row>
    <row r="467" hidden="1">
      <c r="A467" s="1" t="s">
        <v>3138</v>
      </c>
      <c r="B467" s="5" t="s">
        <v>3139</v>
      </c>
      <c r="C467" s="1" t="s">
        <v>3140</v>
      </c>
      <c r="D467" s="5" t="s">
        <v>3141</v>
      </c>
      <c r="E467" s="6">
        <v>4.9</v>
      </c>
      <c r="F467" s="1" t="s">
        <v>788</v>
      </c>
      <c r="G467" s="1" t="s">
        <v>140</v>
      </c>
      <c r="H467" s="1" t="s">
        <v>456</v>
      </c>
      <c r="I467" s="2" t="s">
        <v>23</v>
      </c>
      <c r="J467" s="1" t="s">
        <v>1301</v>
      </c>
      <c r="K467" s="1" t="s">
        <v>66</v>
      </c>
      <c r="L467" s="1" t="s">
        <v>3142</v>
      </c>
      <c r="M467" s="1" t="s">
        <v>3143</v>
      </c>
      <c r="N467" s="4">
        <f t="shared" si="1"/>
        <v>40</v>
      </c>
      <c r="O467" s="4">
        <f t="shared" si="2"/>
        <v>27</v>
      </c>
      <c r="P467" s="4">
        <f t="shared" si="3"/>
        <v>249</v>
      </c>
      <c r="Q467" s="4" t="str">
        <f t="shared" si="4"/>
        <v>PA</v>
      </c>
    </row>
    <row r="468" hidden="1">
      <c r="A468" s="1" t="s">
        <v>3144</v>
      </c>
      <c r="B468" s="5" t="s">
        <v>3145</v>
      </c>
      <c r="C468" s="1" t="s">
        <v>3146</v>
      </c>
      <c r="D468" s="5" t="s">
        <v>3147</v>
      </c>
      <c r="E468" s="6">
        <v>4.9</v>
      </c>
      <c r="F468" s="1" t="s">
        <v>115</v>
      </c>
      <c r="G468" s="1" t="s">
        <v>97</v>
      </c>
      <c r="H468" s="1" t="s">
        <v>22</v>
      </c>
      <c r="I468" s="2" t="s">
        <v>124</v>
      </c>
      <c r="J468" s="1" t="s">
        <v>3148</v>
      </c>
      <c r="K468" s="1" t="s">
        <v>180</v>
      </c>
      <c r="M468" s="1" t="s">
        <v>3149</v>
      </c>
      <c r="N468" s="4">
        <f t="shared" si="1"/>
        <v>10</v>
      </c>
      <c r="O468" s="4">
        <f t="shared" si="2"/>
        <v>12</v>
      </c>
      <c r="P468" s="4">
        <f t="shared" si="3"/>
        <v>999</v>
      </c>
      <c r="Q468" s="4" t="str">
        <f t="shared" si="4"/>
        <v>OR</v>
      </c>
    </row>
    <row r="469" hidden="1">
      <c r="A469" s="1" t="s">
        <v>3150</v>
      </c>
      <c r="B469" s="5" t="s">
        <v>3151</v>
      </c>
      <c r="C469" s="1" t="s">
        <v>3152</v>
      </c>
      <c r="D469" s="5" t="s">
        <v>3153</v>
      </c>
      <c r="E469" s="6">
        <v>5.0</v>
      </c>
      <c r="F469" s="1" t="s">
        <v>20</v>
      </c>
      <c r="G469" s="1" t="s">
        <v>116</v>
      </c>
      <c r="H469" s="1" t="s">
        <v>194</v>
      </c>
      <c r="I469" s="2" t="s">
        <v>55</v>
      </c>
      <c r="J469" s="1" t="s">
        <v>132</v>
      </c>
      <c r="K469" s="1" t="s">
        <v>25</v>
      </c>
      <c r="L469" s="1" t="s">
        <v>3154</v>
      </c>
      <c r="M469" s="1" t="s">
        <v>3155</v>
      </c>
      <c r="N469" s="4">
        <f t="shared" si="1"/>
        <v>25</v>
      </c>
      <c r="O469" s="4">
        <f t="shared" si="2"/>
        <v>6</v>
      </c>
      <c r="P469" s="4">
        <f t="shared" si="3"/>
        <v>49</v>
      </c>
      <c r="Q469" s="4" t="str">
        <f t="shared" si="4"/>
        <v>Canada</v>
      </c>
    </row>
    <row r="470" hidden="1">
      <c r="A470" s="1" t="s">
        <v>3156</v>
      </c>
      <c r="B470" s="5" t="s">
        <v>3157</v>
      </c>
      <c r="C470" s="1" t="s">
        <v>3158</v>
      </c>
      <c r="D470" s="5" t="s">
        <v>3159</v>
      </c>
      <c r="E470" s="6">
        <v>5.0</v>
      </c>
      <c r="F470" s="1" t="s">
        <v>32</v>
      </c>
      <c r="G470" s="1" t="s">
        <v>97</v>
      </c>
      <c r="H470" s="1" t="s">
        <v>22</v>
      </c>
      <c r="I470" s="2" t="s">
        <v>55</v>
      </c>
      <c r="J470" s="1" t="s">
        <v>2264</v>
      </c>
      <c r="K470" s="1" t="s">
        <v>804</v>
      </c>
      <c r="L470" s="1" t="s">
        <v>3160</v>
      </c>
      <c r="M470" s="1" t="s">
        <v>3161</v>
      </c>
      <c r="N470" s="4">
        <f t="shared" si="1"/>
        <v>55</v>
      </c>
      <c r="O470" s="4">
        <f t="shared" si="2"/>
        <v>11</v>
      </c>
      <c r="P470" s="4">
        <f t="shared" si="3"/>
        <v>49</v>
      </c>
      <c r="Q470" s="4" t="str">
        <f t="shared" si="4"/>
        <v>Poland</v>
      </c>
    </row>
    <row r="471" hidden="1">
      <c r="A471" s="1" t="s">
        <v>3162</v>
      </c>
      <c r="B471" s="5" t="s">
        <v>3163</v>
      </c>
      <c r="C471" s="1" t="s">
        <v>3164</v>
      </c>
      <c r="D471" s="5" t="s">
        <v>3165</v>
      </c>
      <c r="E471" s="6">
        <v>5.0</v>
      </c>
      <c r="F471" s="1" t="s">
        <v>511</v>
      </c>
      <c r="G471" s="1" t="s">
        <v>140</v>
      </c>
      <c r="H471" s="1" t="s">
        <v>194</v>
      </c>
      <c r="I471" s="2" t="s">
        <v>55</v>
      </c>
      <c r="J471" s="1" t="s">
        <v>2964</v>
      </c>
      <c r="K471" s="1" t="s">
        <v>66</v>
      </c>
      <c r="L471" s="1" t="s">
        <v>3166</v>
      </c>
      <c r="M471" s="1" t="s">
        <v>3167</v>
      </c>
      <c r="N471" s="4">
        <f t="shared" si="1"/>
        <v>40</v>
      </c>
      <c r="O471" s="4">
        <f t="shared" si="2"/>
        <v>9</v>
      </c>
      <c r="P471" s="4">
        <f t="shared" si="3"/>
        <v>49</v>
      </c>
      <c r="Q471" s="4" t="str">
        <f t="shared" si="4"/>
        <v>MD</v>
      </c>
    </row>
    <row r="472" hidden="1">
      <c r="A472" s="1" t="s">
        <v>3168</v>
      </c>
      <c r="B472" s="5" t="s">
        <v>3169</v>
      </c>
      <c r="C472" s="1" t="s">
        <v>3170</v>
      </c>
      <c r="D472" s="5" t="s">
        <v>3171</v>
      </c>
      <c r="E472" s="6">
        <v>4.9</v>
      </c>
      <c r="F472" s="1" t="s">
        <v>106</v>
      </c>
      <c r="G472" s="1" t="s">
        <v>54</v>
      </c>
      <c r="H472" s="1" t="s">
        <v>22</v>
      </c>
      <c r="I472" s="2" t="s">
        <v>23</v>
      </c>
      <c r="J472" s="1" t="s">
        <v>265</v>
      </c>
      <c r="K472" s="1" t="s">
        <v>332</v>
      </c>
      <c r="L472" s="1" t="s">
        <v>3172</v>
      </c>
      <c r="M472" s="1" t="s">
        <v>3173</v>
      </c>
      <c r="N472" s="4">
        <f t="shared" si="1"/>
        <v>90</v>
      </c>
      <c r="O472" s="4">
        <f t="shared" si="2"/>
        <v>7</v>
      </c>
      <c r="P472" s="4">
        <f t="shared" si="3"/>
        <v>249</v>
      </c>
      <c r="Q472" s="4" t="str">
        <f t="shared" si="4"/>
        <v>TX</v>
      </c>
    </row>
    <row r="473" hidden="1">
      <c r="A473" s="1" t="s">
        <v>3174</v>
      </c>
      <c r="B473" s="5" t="s">
        <v>3175</v>
      </c>
      <c r="C473" s="1" t="s">
        <v>3176</v>
      </c>
      <c r="D473" s="5" t="s">
        <v>3177</v>
      </c>
      <c r="E473" s="6">
        <v>4.9</v>
      </c>
      <c r="F473" s="1" t="s">
        <v>81</v>
      </c>
      <c r="G473" s="1" t="s">
        <v>54</v>
      </c>
      <c r="H473" s="1" t="s">
        <v>44</v>
      </c>
      <c r="I473" s="2" t="s">
        <v>23</v>
      </c>
      <c r="J473" s="1" t="s">
        <v>837</v>
      </c>
      <c r="K473" s="1" t="s">
        <v>66</v>
      </c>
      <c r="L473" s="1" t="s">
        <v>3178</v>
      </c>
      <c r="M473" s="1" t="s">
        <v>3179</v>
      </c>
      <c r="N473" s="4">
        <f t="shared" si="1"/>
        <v>40</v>
      </c>
      <c r="O473" s="4">
        <f t="shared" si="2"/>
        <v>13</v>
      </c>
      <c r="P473" s="4">
        <f t="shared" si="3"/>
        <v>249</v>
      </c>
      <c r="Q473" s="4" t="str">
        <f t="shared" si="4"/>
        <v>Russia</v>
      </c>
    </row>
    <row r="474" hidden="1">
      <c r="A474" s="1" t="s">
        <v>3180</v>
      </c>
      <c r="B474" s="5" t="s">
        <v>3181</v>
      </c>
      <c r="C474" s="1" t="s">
        <v>3182</v>
      </c>
      <c r="D474" s="5" t="s">
        <v>3183</v>
      </c>
      <c r="E474" s="6">
        <v>4.8</v>
      </c>
      <c r="F474" s="1" t="s">
        <v>788</v>
      </c>
      <c r="G474" s="1" t="s">
        <v>54</v>
      </c>
      <c r="H474" s="1" t="s">
        <v>22</v>
      </c>
      <c r="I474" s="2" t="s">
        <v>55</v>
      </c>
      <c r="J474" s="1" t="s">
        <v>3184</v>
      </c>
      <c r="K474" s="1" t="s">
        <v>180</v>
      </c>
      <c r="L474" s="1" t="s">
        <v>3185</v>
      </c>
      <c r="M474" s="1" t="s">
        <v>3186</v>
      </c>
      <c r="N474" s="4">
        <f t="shared" si="1"/>
        <v>10</v>
      </c>
      <c r="O474" s="4">
        <f t="shared" si="2"/>
        <v>27</v>
      </c>
      <c r="P474" s="4">
        <f t="shared" si="3"/>
        <v>49</v>
      </c>
      <c r="Q474" s="4" t="str">
        <f t="shared" si="4"/>
        <v>United Kingdom</v>
      </c>
    </row>
    <row r="475" hidden="1">
      <c r="A475" s="1" t="s">
        <v>3187</v>
      </c>
      <c r="B475" s="5" t="s">
        <v>3188</v>
      </c>
      <c r="C475" s="1" t="s">
        <v>3189</v>
      </c>
      <c r="D475" s="5" t="s">
        <v>3190</v>
      </c>
      <c r="E475" s="6">
        <v>5.0</v>
      </c>
      <c r="F475" s="1" t="s">
        <v>272</v>
      </c>
      <c r="G475" s="1" t="s">
        <v>54</v>
      </c>
      <c r="H475" s="1" t="s">
        <v>194</v>
      </c>
      <c r="I475" s="7" t="s">
        <v>98</v>
      </c>
      <c r="J475" s="1" t="s">
        <v>3191</v>
      </c>
      <c r="K475" s="1" t="s">
        <v>180</v>
      </c>
      <c r="L475" s="1" t="s">
        <v>3192</v>
      </c>
      <c r="M475" s="1" t="s">
        <v>3193</v>
      </c>
      <c r="N475" s="4">
        <f t="shared" si="1"/>
        <v>10</v>
      </c>
      <c r="O475" s="4">
        <f t="shared" si="2"/>
        <v>5</v>
      </c>
      <c r="P475" s="4">
        <f t="shared" si="3"/>
        <v>9</v>
      </c>
      <c r="Q475" s="4" t="str">
        <f t="shared" si="4"/>
        <v>Australia</v>
      </c>
    </row>
    <row r="476" hidden="1">
      <c r="A476" s="1" t="s">
        <v>3194</v>
      </c>
      <c r="B476" s="5" t="s">
        <v>3195</v>
      </c>
      <c r="C476" s="1" t="s">
        <v>3196</v>
      </c>
      <c r="D476" s="5" t="s">
        <v>3197</v>
      </c>
      <c r="E476" s="6">
        <v>4.4</v>
      </c>
      <c r="F476" s="1" t="s">
        <v>217</v>
      </c>
      <c r="G476" s="1" t="s">
        <v>140</v>
      </c>
      <c r="H476" s="1" t="s">
        <v>22</v>
      </c>
      <c r="I476" s="2" t="s">
        <v>55</v>
      </c>
      <c r="J476" s="1" t="s">
        <v>3198</v>
      </c>
      <c r="K476" s="1" t="s">
        <v>108</v>
      </c>
      <c r="L476" s="1" t="s">
        <v>3199</v>
      </c>
      <c r="M476" s="1" t="s">
        <v>3200</v>
      </c>
      <c r="N476" s="4">
        <f t="shared" si="1"/>
        <v>30</v>
      </c>
      <c r="O476" s="4">
        <f t="shared" si="2"/>
        <v>17</v>
      </c>
      <c r="P476" s="4">
        <f t="shared" si="3"/>
        <v>49</v>
      </c>
      <c r="Q476" s="4" t="str">
        <f t="shared" si="4"/>
        <v>MD</v>
      </c>
    </row>
    <row r="477" hidden="1">
      <c r="A477" s="1" t="s">
        <v>3201</v>
      </c>
      <c r="B477" s="5" t="s">
        <v>3202</v>
      </c>
      <c r="C477" s="1" t="s">
        <v>3203</v>
      </c>
      <c r="D477" s="5" t="s">
        <v>3204</v>
      </c>
      <c r="E477" s="6">
        <v>4.9</v>
      </c>
      <c r="F477" s="1" t="s">
        <v>149</v>
      </c>
      <c r="G477" s="1" t="s">
        <v>54</v>
      </c>
      <c r="H477" s="1" t="s">
        <v>44</v>
      </c>
      <c r="I477" s="2" t="s">
        <v>55</v>
      </c>
      <c r="J477" s="1" t="s">
        <v>179</v>
      </c>
      <c r="K477" s="1" t="s">
        <v>142</v>
      </c>
      <c r="L477" s="1" t="s">
        <v>3205</v>
      </c>
      <c r="M477" s="1" t="s">
        <v>3206</v>
      </c>
      <c r="N477" s="4">
        <f t="shared" si="1"/>
        <v>45</v>
      </c>
      <c r="O477" s="4">
        <f t="shared" si="2"/>
        <v>4</v>
      </c>
      <c r="P477" s="4">
        <f t="shared" si="3"/>
        <v>49</v>
      </c>
      <c r="Q477" s="4" t="str">
        <f t="shared" si="4"/>
        <v>United Kingdom</v>
      </c>
    </row>
    <row r="478" hidden="1">
      <c r="A478" s="1" t="s">
        <v>3207</v>
      </c>
      <c r="B478" s="5" t="s">
        <v>3208</v>
      </c>
      <c r="C478" s="1" t="s">
        <v>3209</v>
      </c>
      <c r="D478" s="5" t="s">
        <v>3210</v>
      </c>
      <c r="E478" s="6">
        <v>5.0</v>
      </c>
      <c r="F478" s="1" t="s">
        <v>115</v>
      </c>
      <c r="G478" s="1" t="s">
        <v>97</v>
      </c>
      <c r="H478" s="1" t="s">
        <v>22</v>
      </c>
      <c r="I478" s="2" t="s">
        <v>23</v>
      </c>
      <c r="J478" s="1" t="s">
        <v>310</v>
      </c>
      <c r="K478" s="1" t="s">
        <v>25</v>
      </c>
      <c r="L478" s="1" t="s">
        <v>3211</v>
      </c>
      <c r="M478" s="1" t="s">
        <v>3212</v>
      </c>
      <c r="N478" s="4">
        <f t="shared" si="1"/>
        <v>25</v>
      </c>
      <c r="O478" s="4">
        <f t="shared" si="2"/>
        <v>12</v>
      </c>
      <c r="P478" s="4">
        <f t="shared" si="3"/>
        <v>249</v>
      </c>
      <c r="Q478" s="4" t="str">
        <f t="shared" si="4"/>
        <v>VA</v>
      </c>
    </row>
    <row r="479" hidden="1">
      <c r="A479" s="1" t="s">
        <v>3213</v>
      </c>
      <c r="B479" s="5" t="s">
        <v>3214</v>
      </c>
      <c r="C479" s="1" t="s">
        <v>3215</v>
      </c>
      <c r="D479" s="5" t="s">
        <v>3216</v>
      </c>
      <c r="E479" s="6">
        <v>5.0</v>
      </c>
      <c r="F479" s="1" t="s">
        <v>232</v>
      </c>
      <c r="G479" s="1" t="s">
        <v>33</v>
      </c>
      <c r="H479" s="1" t="s">
        <v>44</v>
      </c>
      <c r="I479" s="2" t="s">
        <v>55</v>
      </c>
      <c r="J479" s="1" t="s">
        <v>179</v>
      </c>
      <c r="K479" s="1" t="s">
        <v>180</v>
      </c>
      <c r="L479" s="1" t="s">
        <v>3217</v>
      </c>
      <c r="M479" s="1" t="s">
        <v>3218</v>
      </c>
      <c r="N479" s="4">
        <f t="shared" si="1"/>
        <v>10</v>
      </c>
      <c r="O479" s="4">
        <f t="shared" si="2"/>
        <v>2</v>
      </c>
      <c r="P479" s="4">
        <f t="shared" si="3"/>
        <v>49</v>
      </c>
      <c r="Q479" s="4" t="str">
        <f t="shared" si="4"/>
        <v>United Kingdom</v>
      </c>
    </row>
    <row r="480" hidden="1">
      <c r="A480" s="1" t="s">
        <v>3219</v>
      </c>
      <c r="B480" s="5" t="s">
        <v>3220</v>
      </c>
      <c r="C480" s="1" t="s">
        <v>3221</v>
      </c>
      <c r="D480" s="5" t="s">
        <v>3222</v>
      </c>
      <c r="E480" s="6">
        <v>5.0</v>
      </c>
      <c r="F480" s="1" t="s">
        <v>599</v>
      </c>
      <c r="G480" s="1" t="s">
        <v>140</v>
      </c>
      <c r="H480" s="1" t="s">
        <v>22</v>
      </c>
      <c r="I480" s="2" t="s">
        <v>55</v>
      </c>
      <c r="J480" s="1" t="s">
        <v>797</v>
      </c>
      <c r="K480" s="1" t="s">
        <v>46</v>
      </c>
      <c r="L480" s="1" t="s">
        <v>3223</v>
      </c>
      <c r="M480" s="1" t="s">
        <v>3224</v>
      </c>
      <c r="N480" s="4">
        <f t="shared" si="1"/>
        <v>35</v>
      </c>
      <c r="O480" s="4">
        <f t="shared" si="2"/>
        <v>22</v>
      </c>
      <c r="P480" s="4">
        <f t="shared" si="3"/>
        <v>49</v>
      </c>
      <c r="Q480" s="4" t="str">
        <f t="shared" si="4"/>
        <v>Romania</v>
      </c>
    </row>
    <row r="481" hidden="1">
      <c r="A481" s="1" t="s">
        <v>3225</v>
      </c>
      <c r="B481" s="5" t="s">
        <v>3226</v>
      </c>
      <c r="C481" s="1" t="s">
        <v>3227</v>
      </c>
      <c r="D481" s="5" t="s">
        <v>3228</v>
      </c>
      <c r="E481" s="6">
        <v>5.0</v>
      </c>
      <c r="F481" s="1" t="s">
        <v>1008</v>
      </c>
      <c r="G481" s="1" t="s">
        <v>54</v>
      </c>
      <c r="H481" s="1" t="s">
        <v>456</v>
      </c>
      <c r="I481" s="2" t="s">
        <v>124</v>
      </c>
      <c r="J481" s="1" t="s">
        <v>3229</v>
      </c>
      <c r="K481" s="1" t="s">
        <v>3230</v>
      </c>
      <c r="L481" s="1" t="s">
        <v>3231</v>
      </c>
      <c r="M481" s="1" t="s">
        <v>3232</v>
      </c>
      <c r="N481" s="4">
        <f t="shared" si="1"/>
        <v>22</v>
      </c>
      <c r="O481" s="4">
        <f t="shared" si="2"/>
        <v>15</v>
      </c>
      <c r="P481" s="4">
        <f t="shared" si="3"/>
        <v>999</v>
      </c>
      <c r="Q481" s="4" t="str">
        <f t="shared" si="4"/>
        <v>CA</v>
      </c>
    </row>
    <row r="482" hidden="1">
      <c r="A482" s="1" t="s">
        <v>3233</v>
      </c>
      <c r="B482" s="5" t="s">
        <v>3234</v>
      </c>
      <c r="C482" s="1" t="s">
        <v>3235</v>
      </c>
      <c r="D482" s="5" t="s">
        <v>3236</v>
      </c>
      <c r="E482" s="6">
        <v>4.9</v>
      </c>
      <c r="F482" s="1" t="s">
        <v>53</v>
      </c>
      <c r="G482" s="1" t="s">
        <v>140</v>
      </c>
      <c r="H482" s="1" t="s">
        <v>44</v>
      </c>
      <c r="I482" s="2" t="s">
        <v>55</v>
      </c>
      <c r="J482" s="1" t="s">
        <v>3237</v>
      </c>
      <c r="K482" s="1" t="s">
        <v>66</v>
      </c>
      <c r="L482" s="1" t="s">
        <v>3238</v>
      </c>
      <c r="M482" s="1" t="s">
        <v>3239</v>
      </c>
      <c r="N482" s="4">
        <f t="shared" si="1"/>
        <v>40</v>
      </c>
      <c r="O482" s="4">
        <f t="shared" si="2"/>
        <v>10</v>
      </c>
      <c r="P482" s="4">
        <f t="shared" si="3"/>
        <v>49</v>
      </c>
      <c r="Q482" s="4" t="str">
        <f t="shared" si="4"/>
        <v>Portugal</v>
      </c>
    </row>
    <row r="483" hidden="1">
      <c r="A483" s="1" t="s">
        <v>3240</v>
      </c>
      <c r="B483" s="5" t="s">
        <v>3241</v>
      </c>
      <c r="C483" s="1" t="s">
        <v>3242</v>
      </c>
      <c r="D483" s="5" t="s">
        <v>3243</v>
      </c>
      <c r="E483" s="6">
        <v>4.9</v>
      </c>
      <c r="F483" s="1" t="s">
        <v>537</v>
      </c>
      <c r="G483" s="1" t="s">
        <v>97</v>
      </c>
      <c r="H483" s="1" t="s">
        <v>22</v>
      </c>
      <c r="I483" s="2" t="s">
        <v>23</v>
      </c>
      <c r="J483" s="1" t="s">
        <v>303</v>
      </c>
      <c r="K483" s="1" t="s">
        <v>57</v>
      </c>
      <c r="L483" s="1" t="s">
        <v>3244</v>
      </c>
      <c r="M483" s="1" t="s">
        <v>3245</v>
      </c>
      <c r="N483" s="4">
        <f t="shared" si="1"/>
        <v>50</v>
      </c>
      <c r="O483" s="4">
        <f t="shared" si="2"/>
        <v>16</v>
      </c>
      <c r="P483" s="4">
        <f t="shared" si="3"/>
        <v>249</v>
      </c>
      <c r="Q483" s="4" t="str">
        <f t="shared" si="4"/>
        <v>Ukraine</v>
      </c>
    </row>
    <row r="484" hidden="1">
      <c r="A484" s="1" t="s">
        <v>3246</v>
      </c>
      <c r="B484" s="5" t="s">
        <v>3247</v>
      </c>
      <c r="C484" s="1" t="s">
        <v>3248</v>
      </c>
      <c r="D484" s="5" t="s">
        <v>3249</v>
      </c>
      <c r="E484" s="6">
        <v>5.0</v>
      </c>
      <c r="F484" s="1" t="s">
        <v>272</v>
      </c>
      <c r="G484" s="1" t="s">
        <v>54</v>
      </c>
      <c r="H484" s="1" t="s">
        <v>22</v>
      </c>
      <c r="I484" s="2" t="s">
        <v>23</v>
      </c>
      <c r="J484" s="1" t="s">
        <v>3014</v>
      </c>
      <c r="K484" s="1" t="s">
        <v>180</v>
      </c>
      <c r="L484" s="1" t="s">
        <v>3250</v>
      </c>
      <c r="M484" s="1" t="s">
        <v>3251</v>
      </c>
      <c r="N484" s="4">
        <f t="shared" si="1"/>
        <v>10</v>
      </c>
      <c r="O484" s="4">
        <f t="shared" si="2"/>
        <v>5</v>
      </c>
      <c r="P484" s="4">
        <f t="shared" si="3"/>
        <v>249</v>
      </c>
      <c r="Q484" s="4" t="str">
        <f t="shared" si="4"/>
        <v>WY</v>
      </c>
    </row>
    <row r="485" hidden="1">
      <c r="A485" s="1" t="s">
        <v>3252</v>
      </c>
      <c r="B485" s="5" t="s">
        <v>3253</v>
      </c>
      <c r="C485" s="1" t="s">
        <v>3254</v>
      </c>
      <c r="D485" s="5" t="s">
        <v>3255</v>
      </c>
      <c r="E485" s="6">
        <v>4.9</v>
      </c>
      <c r="F485" s="1" t="s">
        <v>42</v>
      </c>
      <c r="G485" s="1" t="s">
        <v>140</v>
      </c>
      <c r="H485" s="1" t="s">
        <v>22</v>
      </c>
      <c r="I485" s="7" t="s">
        <v>98</v>
      </c>
      <c r="J485" s="1" t="s">
        <v>179</v>
      </c>
      <c r="K485" s="1" t="s">
        <v>108</v>
      </c>
      <c r="L485" s="1" t="s">
        <v>3256</v>
      </c>
      <c r="M485" s="1" t="s">
        <v>3257</v>
      </c>
      <c r="N485" s="4">
        <f t="shared" si="1"/>
        <v>30</v>
      </c>
      <c r="O485" s="4">
        <f t="shared" si="2"/>
        <v>8</v>
      </c>
      <c r="P485" s="4">
        <f t="shared" si="3"/>
        <v>9</v>
      </c>
      <c r="Q485" s="4" t="str">
        <f t="shared" si="4"/>
        <v>United Kingdom</v>
      </c>
    </row>
    <row r="486" hidden="1">
      <c r="A486" s="1" t="s">
        <v>3258</v>
      </c>
      <c r="B486" s="5" t="s">
        <v>3259</v>
      </c>
      <c r="C486" s="1" t="s">
        <v>3260</v>
      </c>
      <c r="D486" s="5" t="s">
        <v>3261</v>
      </c>
      <c r="E486" s="6">
        <v>4.6</v>
      </c>
      <c r="F486" s="1" t="s">
        <v>42</v>
      </c>
      <c r="G486" s="1" t="s">
        <v>140</v>
      </c>
      <c r="H486" s="1" t="s">
        <v>456</v>
      </c>
      <c r="I486" s="2" t="s">
        <v>55</v>
      </c>
      <c r="J486" s="1" t="s">
        <v>3262</v>
      </c>
      <c r="K486" s="1" t="s">
        <v>66</v>
      </c>
      <c r="L486" s="1" t="s">
        <v>3263</v>
      </c>
      <c r="M486" s="1" t="s">
        <v>3264</v>
      </c>
      <c r="N486" s="4">
        <f t="shared" si="1"/>
        <v>40</v>
      </c>
      <c r="O486" s="4">
        <f t="shared" si="2"/>
        <v>8</v>
      </c>
      <c r="P486" s="4">
        <f t="shared" si="3"/>
        <v>49</v>
      </c>
      <c r="Q486" s="4" t="str">
        <f t="shared" si="4"/>
        <v>India</v>
      </c>
    </row>
    <row r="487" hidden="1">
      <c r="A487" s="1" t="s">
        <v>3265</v>
      </c>
      <c r="B487" s="5" t="s">
        <v>3266</v>
      </c>
      <c r="C487" s="1" t="s">
        <v>3267</v>
      </c>
      <c r="D487" s="5" t="s">
        <v>3268</v>
      </c>
      <c r="E487" s="6">
        <v>5.0</v>
      </c>
      <c r="F487" s="1" t="s">
        <v>1008</v>
      </c>
      <c r="G487" s="1" t="s">
        <v>97</v>
      </c>
      <c r="H487" s="1" t="s">
        <v>44</v>
      </c>
      <c r="I487" s="2" t="s">
        <v>55</v>
      </c>
      <c r="J487" s="1" t="s">
        <v>273</v>
      </c>
      <c r="K487" s="1" t="s">
        <v>790</v>
      </c>
      <c r="L487" s="1" t="s">
        <v>3269</v>
      </c>
      <c r="M487" s="1" t="s">
        <v>3270</v>
      </c>
      <c r="N487" s="4">
        <f t="shared" si="1"/>
        <v>33</v>
      </c>
      <c r="O487" s="4">
        <f t="shared" si="2"/>
        <v>15</v>
      </c>
      <c r="P487" s="4">
        <f t="shared" si="3"/>
        <v>49</v>
      </c>
      <c r="Q487" s="4" t="str">
        <f t="shared" si="4"/>
        <v>Ukraine</v>
      </c>
    </row>
    <row r="488" hidden="1">
      <c r="A488" s="1" t="s">
        <v>3271</v>
      </c>
      <c r="B488" s="5" t="s">
        <v>3272</v>
      </c>
      <c r="C488" s="1" t="s">
        <v>3273</v>
      </c>
      <c r="D488" s="5" t="s">
        <v>3274</v>
      </c>
      <c r="E488" s="6">
        <v>5.0</v>
      </c>
      <c r="F488" s="1" t="s">
        <v>599</v>
      </c>
      <c r="G488" s="1" t="s">
        <v>140</v>
      </c>
      <c r="H488" s="1" t="s">
        <v>456</v>
      </c>
      <c r="I488" s="2" t="s">
        <v>23</v>
      </c>
      <c r="J488" s="1" t="s">
        <v>551</v>
      </c>
      <c r="K488" s="1" t="s">
        <v>35</v>
      </c>
      <c r="L488" s="1" t="s">
        <v>3275</v>
      </c>
      <c r="M488" s="1" t="s">
        <v>3276</v>
      </c>
      <c r="N488" s="4">
        <f t="shared" si="1"/>
        <v>20</v>
      </c>
      <c r="O488" s="4">
        <f t="shared" si="2"/>
        <v>22</v>
      </c>
      <c r="P488" s="4">
        <f t="shared" si="3"/>
        <v>249</v>
      </c>
      <c r="Q488" s="4" t="str">
        <f t="shared" si="4"/>
        <v>India</v>
      </c>
    </row>
    <row r="489" hidden="1">
      <c r="A489" s="1" t="s">
        <v>3277</v>
      </c>
      <c r="B489" s="5" t="s">
        <v>3278</v>
      </c>
      <c r="C489" s="1" t="s">
        <v>2874</v>
      </c>
      <c r="D489" s="5" t="s">
        <v>3279</v>
      </c>
      <c r="E489" s="6">
        <v>5.0</v>
      </c>
      <c r="F489" s="1" t="s">
        <v>20</v>
      </c>
      <c r="G489" s="1" t="s">
        <v>54</v>
      </c>
      <c r="H489" s="1" t="s">
        <v>194</v>
      </c>
      <c r="I489" s="2" t="s">
        <v>55</v>
      </c>
      <c r="J489" s="1" t="s">
        <v>3280</v>
      </c>
      <c r="K489" s="1" t="s">
        <v>25</v>
      </c>
      <c r="L489" s="1" t="s">
        <v>3281</v>
      </c>
      <c r="M489" s="1" t="s">
        <v>3282</v>
      </c>
      <c r="N489" s="4">
        <f t="shared" si="1"/>
        <v>25</v>
      </c>
      <c r="O489" s="4">
        <f t="shared" si="2"/>
        <v>6</v>
      </c>
      <c r="P489" s="4">
        <f t="shared" si="3"/>
        <v>49</v>
      </c>
      <c r="Q489" s="4" t="str">
        <f t="shared" si="4"/>
        <v>IN</v>
      </c>
    </row>
    <row r="490" hidden="1">
      <c r="A490" s="1" t="s">
        <v>3283</v>
      </c>
      <c r="B490" s="5" t="s">
        <v>3284</v>
      </c>
      <c r="C490" s="1" t="s">
        <v>3285</v>
      </c>
      <c r="D490" s="5" t="s">
        <v>3286</v>
      </c>
      <c r="E490" s="6">
        <v>4.9</v>
      </c>
      <c r="F490" s="1" t="s">
        <v>537</v>
      </c>
      <c r="G490" s="1" t="s">
        <v>97</v>
      </c>
      <c r="H490" s="1" t="s">
        <v>44</v>
      </c>
      <c r="I490" s="2" t="s">
        <v>23</v>
      </c>
      <c r="J490" s="1" t="s">
        <v>3287</v>
      </c>
      <c r="K490" s="1" t="s">
        <v>66</v>
      </c>
      <c r="L490" s="1" t="s">
        <v>3288</v>
      </c>
      <c r="M490" s="1" t="s">
        <v>3289</v>
      </c>
      <c r="N490" s="4">
        <f t="shared" si="1"/>
        <v>40</v>
      </c>
      <c r="O490" s="4">
        <f t="shared" si="2"/>
        <v>16</v>
      </c>
      <c r="P490" s="4">
        <f t="shared" si="3"/>
        <v>249</v>
      </c>
      <c r="Q490" s="4" t="str">
        <f t="shared" si="4"/>
        <v>WA</v>
      </c>
    </row>
    <row r="491" hidden="1">
      <c r="A491" s="1" t="s">
        <v>3290</v>
      </c>
      <c r="B491" s="5" t="s">
        <v>3291</v>
      </c>
      <c r="C491" s="1" t="s">
        <v>3292</v>
      </c>
      <c r="D491" s="5" t="s">
        <v>3293</v>
      </c>
      <c r="E491" s="6">
        <v>5.0</v>
      </c>
      <c r="F491" s="1" t="s">
        <v>115</v>
      </c>
      <c r="G491" s="1" t="s">
        <v>33</v>
      </c>
      <c r="H491" s="1" t="s">
        <v>456</v>
      </c>
      <c r="I491" s="2" t="s">
        <v>124</v>
      </c>
      <c r="J491" s="1" t="s">
        <v>2008</v>
      </c>
      <c r="K491" s="1" t="s">
        <v>35</v>
      </c>
      <c r="L491" s="1" t="s">
        <v>3294</v>
      </c>
      <c r="M491" s="1" t="s">
        <v>3295</v>
      </c>
      <c r="N491" s="4">
        <f t="shared" si="1"/>
        <v>20</v>
      </c>
      <c r="O491" s="4">
        <f t="shared" si="2"/>
        <v>12</v>
      </c>
      <c r="P491" s="4">
        <f t="shared" si="3"/>
        <v>999</v>
      </c>
      <c r="Q491" s="4" t="str">
        <f t="shared" si="4"/>
        <v>Vietnam</v>
      </c>
    </row>
    <row r="492" hidden="1">
      <c r="A492" s="1" t="s">
        <v>3296</v>
      </c>
      <c r="B492" s="5" t="s">
        <v>3297</v>
      </c>
      <c r="C492" s="1" t="s">
        <v>3298</v>
      </c>
      <c r="D492" s="5" t="s">
        <v>3299</v>
      </c>
      <c r="E492" s="6">
        <v>5.0</v>
      </c>
      <c r="F492" s="1" t="s">
        <v>149</v>
      </c>
      <c r="G492" s="1" t="s">
        <v>54</v>
      </c>
      <c r="H492" s="1" t="s">
        <v>22</v>
      </c>
      <c r="I492" s="2" t="s">
        <v>55</v>
      </c>
      <c r="J492" s="1" t="s">
        <v>3300</v>
      </c>
      <c r="K492" s="1" t="s">
        <v>66</v>
      </c>
      <c r="L492" s="1" t="s">
        <v>3301</v>
      </c>
      <c r="M492" s="1" t="s">
        <v>3302</v>
      </c>
      <c r="N492" s="4">
        <f t="shared" si="1"/>
        <v>40</v>
      </c>
      <c r="O492" s="4">
        <f t="shared" si="2"/>
        <v>4</v>
      </c>
      <c r="P492" s="4">
        <f t="shared" si="3"/>
        <v>49</v>
      </c>
      <c r="Q492" s="4" t="str">
        <f t="shared" si="4"/>
        <v>DE</v>
      </c>
    </row>
    <row r="493" hidden="1">
      <c r="A493" s="1" t="s">
        <v>3303</v>
      </c>
      <c r="B493" s="5" t="s">
        <v>3304</v>
      </c>
      <c r="C493" s="1" t="s">
        <v>3305</v>
      </c>
      <c r="D493" s="5" t="s">
        <v>3306</v>
      </c>
      <c r="E493" s="6">
        <v>4.8</v>
      </c>
      <c r="F493" s="1" t="s">
        <v>599</v>
      </c>
      <c r="G493" s="1" t="s">
        <v>116</v>
      </c>
      <c r="H493" s="1" t="s">
        <v>44</v>
      </c>
      <c r="I493" s="2" t="s">
        <v>23</v>
      </c>
      <c r="J493" s="1" t="s">
        <v>877</v>
      </c>
      <c r="K493" s="1" t="s">
        <v>25</v>
      </c>
      <c r="L493" s="1" t="s">
        <v>3307</v>
      </c>
      <c r="M493" s="1" t="s">
        <v>3308</v>
      </c>
      <c r="N493" s="4">
        <f t="shared" si="1"/>
        <v>25</v>
      </c>
      <c r="O493" s="4">
        <f t="shared" si="2"/>
        <v>22</v>
      </c>
      <c r="P493" s="4">
        <f t="shared" si="3"/>
        <v>249</v>
      </c>
      <c r="Q493" s="4" t="str">
        <f t="shared" si="4"/>
        <v>Bulgaria</v>
      </c>
    </row>
    <row r="494" hidden="1">
      <c r="A494" s="1" t="s">
        <v>3309</v>
      </c>
      <c r="B494" s="5" t="s">
        <v>3310</v>
      </c>
      <c r="C494" s="1" t="s">
        <v>3311</v>
      </c>
      <c r="D494" s="5" t="s">
        <v>3312</v>
      </c>
      <c r="E494" s="6">
        <v>5.0</v>
      </c>
      <c r="F494" s="1" t="s">
        <v>106</v>
      </c>
      <c r="G494" s="1" t="s">
        <v>54</v>
      </c>
      <c r="H494" s="1" t="s">
        <v>22</v>
      </c>
      <c r="I494" s="2" t="s">
        <v>23</v>
      </c>
      <c r="J494" s="1" t="s">
        <v>3313</v>
      </c>
      <c r="K494" s="1" t="s">
        <v>66</v>
      </c>
      <c r="L494" s="1" t="s">
        <v>3314</v>
      </c>
      <c r="M494" s="1" t="s">
        <v>3315</v>
      </c>
      <c r="N494" s="4">
        <f t="shared" si="1"/>
        <v>40</v>
      </c>
      <c r="O494" s="4">
        <f t="shared" si="2"/>
        <v>7</v>
      </c>
      <c r="P494" s="4">
        <f t="shared" si="3"/>
        <v>249</v>
      </c>
      <c r="Q494" s="4" t="str">
        <f t="shared" si="4"/>
        <v>Vietnam</v>
      </c>
    </row>
    <row r="495">
      <c r="A495" s="1" t="s">
        <v>3316</v>
      </c>
      <c r="B495" s="5" t="s">
        <v>3317</v>
      </c>
      <c r="C495" s="1" t="s">
        <v>3318</v>
      </c>
      <c r="D495" s="5" t="s">
        <v>3319</v>
      </c>
      <c r="E495" s="6">
        <v>5.0</v>
      </c>
      <c r="F495" s="1" t="s">
        <v>96</v>
      </c>
      <c r="G495" s="1" t="s">
        <v>140</v>
      </c>
      <c r="H495" s="1" t="s">
        <v>44</v>
      </c>
      <c r="I495" s="2" t="s">
        <v>55</v>
      </c>
      <c r="J495" s="1" t="s">
        <v>3320</v>
      </c>
      <c r="K495" s="1" t="s">
        <v>57</v>
      </c>
      <c r="L495" s="1" t="s">
        <v>3321</v>
      </c>
      <c r="M495" s="1" t="s">
        <v>3322</v>
      </c>
      <c r="N495" s="4">
        <f t="shared" si="1"/>
        <v>50</v>
      </c>
      <c r="O495" s="4">
        <f t="shared" si="2"/>
        <v>1</v>
      </c>
      <c r="P495" s="4">
        <f t="shared" si="3"/>
        <v>49</v>
      </c>
      <c r="Q495" s="4" t="str">
        <f t="shared" si="4"/>
        <v>WA</v>
      </c>
    </row>
    <row r="496" hidden="1">
      <c r="A496" s="1" t="s">
        <v>3323</v>
      </c>
      <c r="B496" s="5" t="s">
        <v>3324</v>
      </c>
      <c r="C496" s="1" t="s">
        <v>3325</v>
      </c>
      <c r="D496" s="5" t="s">
        <v>3326</v>
      </c>
      <c r="E496" s="6">
        <v>5.0</v>
      </c>
      <c r="F496" s="1" t="s">
        <v>599</v>
      </c>
      <c r="G496" s="1" t="s">
        <v>140</v>
      </c>
      <c r="H496" s="1" t="s">
        <v>44</v>
      </c>
      <c r="I496" s="7" t="s">
        <v>98</v>
      </c>
      <c r="J496" s="1" t="s">
        <v>3327</v>
      </c>
      <c r="K496" s="1" t="s">
        <v>180</v>
      </c>
      <c r="L496" s="1" t="s">
        <v>3328</v>
      </c>
      <c r="M496" s="1" t="s">
        <v>3329</v>
      </c>
      <c r="N496" s="4">
        <f t="shared" si="1"/>
        <v>10</v>
      </c>
      <c r="O496" s="4">
        <f t="shared" si="2"/>
        <v>22</v>
      </c>
      <c r="P496" s="4">
        <f t="shared" si="3"/>
        <v>9</v>
      </c>
      <c r="Q496" s="4" t="str">
        <f t="shared" si="4"/>
        <v>FL</v>
      </c>
    </row>
    <row r="497" hidden="1">
      <c r="A497" s="1" t="s">
        <v>3330</v>
      </c>
      <c r="B497" s="5" t="s">
        <v>3331</v>
      </c>
      <c r="C497" s="1" t="s">
        <v>3332</v>
      </c>
      <c r="D497" s="5" t="s">
        <v>3333</v>
      </c>
      <c r="E497" s="6">
        <v>4.8</v>
      </c>
      <c r="F497" s="1" t="s">
        <v>171</v>
      </c>
      <c r="G497" s="1" t="s">
        <v>97</v>
      </c>
      <c r="H497" s="1" t="s">
        <v>44</v>
      </c>
      <c r="I497" s="2" t="s">
        <v>23</v>
      </c>
      <c r="J497" s="1" t="s">
        <v>2159</v>
      </c>
      <c r="K497" s="1" t="s">
        <v>35</v>
      </c>
      <c r="L497" s="1" t="s">
        <v>3334</v>
      </c>
      <c r="M497" s="1" t="s">
        <v>3335</v>
      </c>
      <c r="N497" s="4">
        <f t="shared" si="1"/>
        <v>20</v>
      </c>
      <c r="O497" s="4">
        <f t="shared" si="2"/>
        <v>14</v>
      </c>
      <c r="P497" s="4">
        <f t="shared" si="3"/>
        <v>249</v>
      </c>
      <c r="Q497" s="4" t="str">
        <f t="shared" si="4"/>
        <v>Croatia</v>
      </c>
    </row>
    <row r="498" hidden="1">
      <c r="A498" s="1" t="s">
        <v>3336</v>
      </c>
      <c r="B498" s="5" t="s">
        <v>3337</v>
      </c>
      <c r="C498" s="1" t="s">
        <v>3338</v>
      </c>
      <c r="D498" s="5" t="s">
        <v>3339</v>
      </c>
      <c r="E498" s="6">
        <v>4.9</v>
      </c>
      <c r="F498" s="1" t="s">
        <v>2963</v>
      </c>
      <c r="G498" s="1" t="s">
        <v>97</v>
      </c>
      <c r="H498" s="1" t="s">
        <v>64</v>
      </c>
      <c r="I498" s="7" t="s">
        <v>98</v>
      </c>
      <c r="J498" s="1" t="s">
        <v>3340</v>
      </c>
      <c r="K498" s="1" t="s">
        <v>46</v>
      </c>
      <c r="L498" s="1" t="s">
        <v>3341</v>
      </c>
      <c r="M498" s="1" t="s">
        <v>3342</v>
      </c>
      <c r="N498" s="4">
        <f t="shared" si="1"/>
        <v>35</v>
      </c>
      <c r="O498" s="4">
        <f t="shared" si="2"/>
        <v>51</v>
      </c>
      <c r="P498" s="4">
        <f t="shared" si="3"/>
        <v>9</v>
      </c>
      <c r="Q498" s="4" t="str">
        <f t="shared" si="4"/>
        <v>WA</v>
      </c>
    </row>
    <row r="499" hidden="1">
      <c r="A499" s="1" t="s">
        <v>3343</v>
      </c>
      <c r="B499" s="5" t="s">
        <v>3344</v>
      </c>
      <c r="C499" s="1" t="s">
        <v>3345</v>
      </c>
      <c r="D499" s="5" t="s">
        <v>3346</v>
      </c>
      <c r="E499" s="6">
        <v>5.0</v>
      </c>
      <c r="F499" s="1" t="s">
        <v>115</v>
      </c>
      <c r="G499" s="1" t="s">
        <v>54</v>
      </c>
      <c r="H499" s="1" t="s">
        <v>44</v>
      </c>
      <c r="I499" s="2" t="s">
        <v>55</v>
      </c>
      <c r="J499" s="1" t="s">
        <v>3347</v>
      </c>
      <c r="K499" s="1" t="s">
        <v>46</v>
      </c>
      <c r="L499" s="1" t="s">
        <v>3348</v>
      </c>
      <c r="M499" s="1" t="s">
        <v>3349</v>
      </c>
      <c r="N499" s="4">
        <f t="shared" si="1"/>
        <v>35</v>
      </c>
      <c r="O499" s="4">
        <f t="shared" si="2"/>
        <v>12</v>
      </c>
      <c r="P499" s="4">
        <f t="shared" si="3"/>
        <v>49</v>
      </c>
      <c r="Q499" s="4" t="str">
        <f t="shared" si="4"/>
        <v>AZ</v>
      </c>
    </row>
    <row r="500" hidden="1">
      <c r="A500" s="1" t="s">
        <v>3350</v>
      </c>
      <c r="B500" s="5" t="s">
        <v>3351</v>
      </c>
      <c r="C500" s="1" t="s">
        <v>3352</v>
      </c>
      <c r="D500" s="5" t="s">
        <v>3353</v>
      </c>
      <c r="E500" s="6">
        <v>4.8</v>
      </c>
      <c r="F500" s="1" t="s">
        <v>1361</v>
      </c>
      <c r="G500" s="1" t="s">
        <v>116</v>
      </c>
      <c r="H500" s="1" t="s">
        <v>22</v>
      </c>
      <c r="I500" s="2" t="s">
        <v>124</v>
      </c>
      <c r="J500" s="1" t="s">
        <v>3354</v>
      </c>
      <c r="K500" s="1" t="s">
        <v>374</v>
      </c>
      <c r="L500" s="1" t="s">
        <v>3355</v>
      </c>
      <c r="M500" s="1" t="s">
        <v>3356</v>
      </c>
      <c r="N500" s="4">
        <f t="shared" si="1"/>
        <v>15</v>
      </c>
      <c r="O500" s="4">
        <f t="shared" si="2"/>
        <v>20</v>
      </c>
      <c r="P500" s="4">
        <f t="shared" si="3"/>
        <v>999</v>
      </c>
      <c r="Q500" s="4" t="str">
        <f t="shared" si="4"/>
        <v>FL</v>
      </c>
    </row>
    <row r="501" hidden="1">
      <c r="A501" s="1" t="s">
        <v>3357</v>
      </c>
      <c r="B501" s="5" t="s">
        <v>3358</v>
      </c>
      <c r="C501" s="1" t="s">
        <v>3359</v>
      </c>
      <c r="D501" s="5" t="s">
        <v>3360</v>
      </c>
      <c r="E501" s="6">
        <v>4.9</v>
      </c>
      <c r="F501" s="1" t="s">
        <v>171</v>
      </c>
      <c r="G501" s="1" t="s">
        <v>116</v>
      </c>
      <c r="H501" s="1" t="s">
        <v>64</v>
      </c>
      <c r="I501" s="2" t="s">
        <v>55</v>
      </c>
      <c r="J501" s="1" t="s">
        <v>265</v>
      </c>
      <c r="K501" s="1" t="s">
        <v>57</v>
      </c>
      <c r="L501" s="1" t="s">
        <v>3361</v>
      </c>
      <c r="M501" s="1" t="s">
        <v>3362</v>
      </c>
      <c r="N501" s="4">
        <f t="shared" si="1"/>
        <v>50</v>
      </c>
      <c r="O501" s="4">
        <f t="shared" si="2"/>
        <v>14</v>
      </c>
      <c r="P501" s="4">
        <f t="shared" si="3"/>
        <v>49</v>
      </c>
      <c r="Q501" s="4" t="str">
        <f t="shared" si="4"/>
        <v>TX</v>
      </c>
    </row>
    <row r="502" hidden="1">
      <c r="A502" s="1" t="s">
        <v>3363</v>
      </c>
      <c r="B502" s="5" t="s">
        <v>3364</v>
      </c>
      <c r="C502" s="1" t="s">
        <v>3365</v>
      </c>
      <c r="D502" s="5" t="s">
        <v>3366</v>
      </c>
      <c r="E502" s="6">
        <v>5.0</v>
      </c>
      <c r="F502" s="1" t="s">
        <v>149</v>
      </c>
      <c r="G502" s="1" t="s">
        <v>54</v>
      </c>
      <c r="H502" s="1" t="s">
        <v>194</v>
      </c>
      <c r="I502" s="7" t="s">
        <v>98</v>
      </c>
      <c r="J502" s="1" t="s">
        <v>218</v>
      </c>
      <c r="K502" s="1" t="s">
        <v>25</v>
      </c>
      <c r="L502" s="1" t="s">
        <v>3367</v>
      </c>
      <c r="M502" s="1" t="s">
        <v>3368</v>
      </c>
      <c r="N502" s="4">
        <f t="shared" si="1"/>
        <v>25</v>
      </c>
      <c r="O502" s="4">
        <f t="shared" si="2"/>
        <v>4</v>
      </c>
      <c r="P502" s="4">
        <f t="shared" si="3"/>
        <v>9</v>
      </c>
      <c r="Q502" s="4" t="str">
        <f t="shared" si="4"/>
        <v>FL</v>
      </c>
    </row>
    <row r="503" hidden="1">
      <c r="A503" s="1" t="s">
        <v>3369</v>
      </c>
      <c r="B503" s="5" t="s">
        <v>3370</v>
      </c>
      <c r="C503" s="1" t="s">
        <v>3371</v>
      </c>
      <c r="D503" s="5" t="s">
        <v>3372</v>
      </c>
      <c r="E503" s="6">
        <v>5.0</v>
      </c>
      <c r="F503" s="1" t="s">
        <v>115</v>
      </c>
      <c r="G503" s="1" t="s">
        <v>54</v>
      </c>
      <c r="H503" s="1" t="s">
        <v>22</v>
      </c>
      <c r="I503" s="2" t="s">
        <v>55</v>
      </c>
      <c r="J503" s="1" t="s">
        <v>3373</v>
      </c>
      <c r="K503" s="1" t="s">
        <v>66</v>
      </c>
      <c r="L503" s="1" t="s">
        <v>3374</v>
      </c>
      <c r="M503" s="1" t="s">
        <v>3375</v>
      </c>
      <c r="N503" s="4">
        <f t="shared" si="1"/>
        <v>40</v>
      </c>
      <c r="O503" s="4">
        <f t="shared" si="2"/>
        <v>12</v>
      </c>
      <c r="P503" s="4">
        <f t="shared" si="3"/>
        <v>49</v>
      </c>
      <c r="Q503" s="4" t="str">
        <f t="shared" si="4"/>
        <v>Ukraine</v>
      </c>
    </row>
    <row r="504" hidden="1">
      <c r="A504" s="1" t="s">
        <v>3376</v>
      </c>
      <c r="B504" s="5" t="s">
        <v>3377</v>
      </c>
      <c r="C504" s="1" t="s">
        <v>3378</v>
      </c>
      <c r="D504" s="5" t="s">
        <v>3379</v>
      </c>
      <c r="E504" s="6">
        <v>5.0</v>
      </c>
      <c r="F504" s="1" t="s">
        <v>272</v>
      </c>
      <c r="G504" s="1" t="s">
        <v>116</v>
      </c>
      <c r="H504" s="1" t="s">
        <v>64</v>
      </c>
      <c r="I504" s="2" t="s">
        <v>23</v>
      </c>
      <c r="J504" s="1" t="s">
        <v>1619</v>
      </c>
      <c r="K504" s="1" t="s">
        <v>57</v>
      </c>
      <c r="L504" s="1" t="s">
        <v>3380</v>
      </c>
      <c r="M504" s="1" t="s">
        <v>3381</v>
      </c>
      <c r="N504" s="4">
        <f t="shared" si="1"/>
        <v>50</v>
      </c>
      <c r="O504" s="4">
        <f t="shared" si="2"/>
        <v>5</v>
      </c>
      <c r="P504" s="4">
        <f t="shared" si="3"/>
        <v>249</v>
      </c>
      <c r="Q504" s="4" t="str">
        <f t="shared" si="4"/>
        <v>GA</v>
      </c>
    </row>
    <row r="505" hidden="1">
      <c r="A505" s="1" t="s">
        <v>3382</v>
      </c>
      <c r="B505" s="5" t="s">
        <v>3383</v>
      </c>
      <c r="C505" s="1" t="s">
        <v>3384</v>
      </c>
      <c r="D505" s="5" t="s">
        <v>3385</v>
      </c>
      <c r="E505" s="6">
        <v>4.6</v>
      </c>
      <c r="F505" s="1" t="s">
        <v>3386</v>
      </c>
      <c r="G505" s="1" t="s">
        <v>97</v>
      </c>
      <c r="H505" s="1" t="s">
        <v>22</v>
      </c>
      <c r="I505" s="2" t="s">
        <v>23</v>
      </c>
      <c r="J505" s="1" t="s">
        <v>988</v>
      </c>
      <c r="K505" s="1" t="s">
        <v>180</v>
      </c>
      <c r="L505" s="1" t="s">
        <v>3387</v>
      </c>
      <c r="M505" s="1" t="s">
        <v>3388</v>
      </c>
      <c r="N505" s="4">
        <f t="shared" si="1"/>
        <v>10</v>
      </c>
      <c r="O505" s="4">
        <f t="shared" si="2"/>
        <v>38</v>
      </c>
      <c r="P505" s="4">
        <f t="shared" si="3"/>
        <v>249</v>
      </c>
      <c r="Q505" s="4" t="str">
        <f t="shared" si="4"/>
        <v>#VALUE!</v>
      </c>
    </row>
    <row r="506" hidden="1">
      <c r="A506" s="1" t="s">
        <v>3389</v>
      </c>
      <c r="B506" s="5" t="s">
        <v>3390</v>
      </c>
      <c r="C506" s="1" t="s">
        <v>3391</v>
      </c>
      <c r="D506" s="5" t="s">
        <v>3392</v>
      </c>
      <c r="E506" s="6">
        <v>4.9</v>
      </c>
      <c r="F506" s="1" t="s">
        <v>1008</v>
      </c>
      <c r="G506" s="1" t="s">
        <v>97</v>
      </c>
      <c r="H506" s="1" t="s">
        <v>194</v>
      </c>
      <c r="I506" s="2" t="s">
        <v>55</v>
      </c>
      <c r="J506" s="1" t="s">
        <v>218</v>
      </c>
      <c r="K506" s="1" t="s">
        <v>25</v>
      </c>
      <c r="L506" s="1" t="s">
        <v>3393</v>
      </c>
      <c r="M506" s="1" t="s">
        <v>3394</v>
      </c>
      <c r="N506" s="4">
        <f t="shared" si="1"/>
        <v>25</v>
      </c>
      <c r="O506" s="4">
        <f t="shared" si="2"/>
        <v>15</v>
      </c>
      <c r="P506" s="4">
        <f t="shared" si="3"/>
        <v>49</v>
      </c>
      <c r="Q506" s="4" t="str">
        <f t="shared" si="4"/>
        <v>FL</v>
      </c>
    </row>
    <row r="507" hidden="1">
      <c r="A507" s="1" t="s">
        <v>3395</v>
      </c>
      <c r="B507" s="5" t="s">
        <v>3396</v>
      </c>
      <c r="C507" s="1" t="s">
        <v>3397</v>
      </c>
      <c r="D507" s="5" t="s">
        <v>3398</v>
      </c>
      <c r="E507" s="6">
        <v>5.0</v>
      </c>
      <c r="F507" s="1" t="s">
        <v>511</v>
      </c>
      <c r="G507" s="1" t="s">
        <v>54</v>
      </c>
      <c r="H507" s="1" t="s">
        <v>21</v>
      </c>
      <c r="I507" s="7" t="s">
        <v>98</v>
      </c>
      <c r="J507" s="1" t="s">
        <v>448</v>
      </c>
      <c r="K507" s="1" t="s">
        <v>66</v>
      </c>
      <c r="L507" s="1" t="s">
        <v>3399</v>
      </c>
      <c r="M507" s="1" t="s">
        <v>3400</v>
      </c>
      <c r="N507" s="4">
        <f t="shared" si="1"/>
        <v>40</v>
      </c>
      <c r="O507" s="4">
        <f t="shared" si="2"/>
        <v>9</v>
      </c>
      <c r="P507" s="4">
        <f t="shared" si="3"/>
        <v>9</v>
      </c>
      <c r="Q507" s="4" t="str">
        <f t="shared" si="4"/>
        <v>CO</v>
      </c>
    </row>
    <row r="508" hidden="1">
      <c r="A508" s="1" t="s">
        <v>3401</v>
      </c>
      <c r="B508" s="5" t="s">
        <v>3402</v>
      </c>
      <c r="C508" s="1" t="s">
        <v>3403</v>
      </c>
      <c r="D508" s="5" t="s">
        <v>3404</v>
      </c>
      <c r="E508" s="6">
        <v>4.9</v>
      </c>
      <c r="F508" s="1" t="s">
        <v>470</v>
      </c>
      <c r="G508" s="1" t="s">
        <v>43</v>
      </c>
      <c r="H508" s="1" t="s">
        <v>64</v>
      </c>
      <c r="I508" s="2" t="s">
        <v>55</v>
      </c>
      <c r="J508" s="1" t="s">
        <v>538</v>
      </c>
      <c r="K508" s="1" t="s">
        <v>108</v>
      </c>
      <c r="L508" s="1" t="s">
        <v>3405</v>
      </c>
      <c r="M508" s="1" t="s">
        <v>3406</v>
      </c>
      <c r="N508" s="4">
        <f t="shared" si="1"/>
        <v>30</v>
      </c>
      <c r="O508" s="4">
        <f t="shared" si="2"/>
        <v>28</v>
      </c>
      <c r="P508" s="4">
        <f t="shared" si="3"/>
        <v>49</v>
      </c>
      <c r="Q508" s="4" t="str">
        <f t="shared" si="4"/>
        <v>IL</v>
      </c>
    </row>
    <row r="509" hidden="1">
      <c r="A509" s="1" t="s">
        <v>3407</v>
      </c>
      <c r="B509" s="5" t="s">
        <v>3408</v>
      </c>
      <c r="C509" s="1" t="s">
        <v>3409</v>
      </c>
      <c r="D509" s="5" t="s">
        <v>3410</v>
      </c>
      <c r="E509" s="6">
        <v>4.9</v>
      </c>
      <c r="F509" s="1" t="s">
        <v>32</v>
      </c>
      <c r="G509" s="1" t="s">
        <v>21</v>
      </c>
      <c r="H509" s="1" t="s">
        <v>44</v>
      </c>
      <c r="I509" s="2" t="s">
        <v>23</v>
      </c>
      <c r="J509" s="1" t="s">
        <v>919</v>
      </c>
      <c r="K509" s="1" t="s">
        <v>35</v>
      </c>
      <c r="L509" s="1" t="s">
        <v>3411</v>
      </c>
      <c r="M509" s="1" t="s">
        <v>3412</v>
      </c>
      <c r="N509" s="4">
        <f t="shared" si="1"/>
        <v>20</v>
      </c>
      <c r="O509" s="4">
        <f t="shared" si="2"/>
        <v>11</v>
      </c>
      <c r="P509" s="4">
        <f t="shared" si="3"/>
        <v>249</v>
      </c>
      <c r="Q509" s="4" t="str">
        <f t="shared" si="4"/>
        <v>Poland</v>
      </c>
    </row>
    <row r="510" hidden="1">
      <c r="A510" s="1" t="s">
        <v>3413</v>
      </c>
      <c r="B510" s="5" t="s">
        <v>3414</v>
      </c>
      <c r="C510" s="1" t="s">
        <v>3415</v>
      </c>
      <c r="D510" s="5" t="s">
        <v>3416</v>
      </c>
      <c r="E510" s="6">
        <v>5.0</v>
      </c>
      <c r="F510" s="1" t="s">
        <v>149</v>
      </c>
      <c r="G510" s="1" t="s">
        <v>140</v>
      </c>
      <c r="H510" s="1" t="s">
        <v>22</v>
      </c>
      <c r="I510" s="2" t="s">
        <v>55</v>
      </c>
      <c r="J510" s="1" t="s">
        <v>74</v>
      </c>
      <c r="K510" s="1" t="s">
        <v>35</v>
      </c>
      <c r="L510" s="1" t="s">
        <v>3417</v>
      </c>
      <c r="M510" s="1" t="s">
        <v>3418</v>
      </c>
      <c r="N510" s="4">
        <f t="shared" si="1"/>
        <v>20</v>
      </c>
      <c r="O510" s="4">
        <f t="shared" si="2"/>
        <v>4</v>
      </c>
      <c r="P510" s="4">
        <f t="shared" si="3"/>
        <v>49</v>
      </c>
      <c r="Q510" s="4" t="str">
        <f t="shared" si="4"/>
        <v>Ukraine</v>
      </c>
    </row>
    <row r="511" hidden="1">
      <c r="A511" s="1" t="s">
        <v>3419</v>
      </c>
      <c r="B511" s="5" t="s">
        <v>3420</v>
      </c>
      <c r="C511" s="1" t="s">
        <v>3421</v>
      </c>
      <c r="D511" s="5" t="s">
        <v>3422</v>
      </c>
      <c r="E511" s="6">
        <v>4.8</v>
      </c>
      <c r="F511" s="1" t="s">
        <v>1168</v>
      </c>
      <c r="G511" s="1" t="s">
        <v>140</v>
      </c>
      <c r="H511" s="1" t="s">
        <v>22</v>
      </c>
      <c r="I511" s="2" t="s">
        <v>23</v>
      </c>
      <c r="J511" s="1" t="s">
        <v>3423</v>
      </c>
      <c r="K511" s="1" t="s">
        <v>66</v>
      </c>
      <c r="L511" s="1" t="s">
        <v>3424</v>
      </c>
      <c r="M511" s="1" t="s">
        <v>3425</v>
      </c>
      <c r="N511" s="4">
        <f t="shared" si="1"/>
        <v>40</v>
      </c>
      <c r="O511" s="4">
        <f t="shared" si="2"/>
        <v>24</v>
      </c>
      <c r="P511" s="4">
        <f t="shared" si="3"/>
        <v>249</v>
      </c>
      <c r="Q511" s="4" t="str">
        <f t="shared" si="4"/>
        <v>United Kingdom</v>
      </c>
    </row>
    <row r="512" hidden="1">
      <c r="A512" s="1" t="s">
        <v>3426</v>
      </c>
      <c r="B512" s="5" t="s">
        <v>3427</v>
      </c>
      <c r="C512" s="1" t="s">
        <v>3428</v>
      </c>
      <c r="D512" s="5" t="s">
        <v>3429</v>
      </c>
      <c r="E512" s="6">
        <v>4.8</v>
      </c>
      <c r="F512" s="1" t="s">
        <v>232</v>
      </c>
      <c r="G512" s="1" t="s">
        <v>21</v>
      </c>
      <c r="H512" s="1" t="s">
        <v>194</v>
      </c>
      <c r="I512" s="2" t="s">
        <v>55</v>
      </c>
      <c r="J512" s="1" t="s">
        <v>538</v>
      </c>
      <c r="K512" s="1" t="s">
        <v>2655</v>
      </c>
      <c r="L512" s="1" t="s">
        <v>3430</v>
      </c>
      <c r="M512" s="1" t="s">
        <v>3431</v>
      </c>
      <c r="N512" s="4">
        <f t="shared" si="1"/>
        <v>11</v>
      </c>
      <c r="O512" s="4">
        <f t="shared" si="2"/>
        <v>2</v>
      </c>
      <c r="P512" s="4">
        <f t="shared" si="3"/>
        <v>49</v>
      </c>
      <c r="Q512" s="4" t="str">
        <f t="shared" si="4"/>
        <v>IL</v>
      </c>
    </row>
    <row r="513" hidden="1">
      <c r="A513" s="1" t="s">
        <v>3432</v>
      </c>
      <c r="B513" s="5" t="s">
        <v>3433</v>
      </c>
      <c r="C513" s="1" t="s">
        <v>3434</v>
      </c>
      <c r="D513" s="5" t="s">
        <v>3435</v>
      </c>
      <c r="E513" s="6">
        <v>5.0</v>
      </c>
      <c r="F513" s="1" t="s">
        <v>1492</v>
      </c>
      <c r="G513" s="1" t="s">
        <v>33</v>
      </c>
      <c r="H513" s="1" t="s">
        <v>456</v>
      </c>
      <c r="I513" s="2" t="s">
        <v>55</v>
      </c>
      <c r="J513" s="1" t="s">
        <v>912</v>
      </c>
      <c r="K513" s="1" t="s">
        <v>35</v>
      </c>
      <c r="L513" s="1" t="s">
        <v>3436</v>
      </c>
      <c r="M513" s="1" t="s">
        <v>3437</v>
      </c>
      <c r="N513" s="4">
        <f t="shared" si="1"/>
        <v>20</v>
      </c>
      <c r="O513" s="4">
        <f t="shared" si="2"/>
        <v>31</v>
      </c>
      <c r="P513" s="4">
        <f t="shared" si="3"/>
        <v>49</v>
      </c>
      <c r="Q513" s="4" t="str">
        <f t="shared" si="4"/>
        <v>India</v>
      </c>
    </row>
    <row r="514" hidden="1">
      <c r="A514" s="1" t="s">
        <v>3438</v>
      </c>
      <c r="B514" s="5" t="s">
        <v>3439</v>
      </c>
      <c r="C514" s="1" t="s">
        <v>3440</v>
      </c>
      <c r="D514" s="5" t="s">
        <v>3441</v>
      </c>
      <c r="E514" s="6">
        <v>4.9</v>
      </c>
      <c r="F514" s="1" t="s">
        <v>73</v>
      </c>
      <c r="G514" s="1" t="s">
        <v>116</v>
      </c>
      <c r="H514" s="1" t="s">
        <v>44</v>
      </c>
      <c r="I514" s="2" t="s">
        <v>23</v>
      </c>
      <c r="J514" s="1" t="s">
        <v>3442</v>
      </c>
      <c r="K514" s="1" t="s">
        <v>142</v>
      </c>
      <c r="L514" s="1" t="s">
        <v>3443</v>
      </c>
      <c r="M514" s="1" t="s">
        <v>3444</v>
      </c>
      <c r="N514" s="4">
        <f t="shared" si="1"/>
        <v>45</v>
      </c>
      <c r="O514" s="4">
        <f t="shared" si="2"/>
        <v>19</v>
      </c>
      <c r="P514" s="4">
        <f t="shared" si="3"/>
        <v>249</v>
      </c>
      <c r="Q514" s="4" t="str">
        <f t="shared" si="4"/>
        <v>Ukraine</v>
      </c>
    </row>
    <row r="515" hidden="1">
      <c r="A515" s="1" t="s">
        <v>3445</v>
      </c>
      <c r="B515" s="5" t="s">
        <v>3446</v>
      </c>
      <c r="C515" s="1" t="s">
        <v>3447</v>
      </c>
      <c r="D515" s="5" t="s">
        <v>3448</v>
      </c>
      <c r="E515" s="6">
        <v>5.0</v>
      </c>
      <c r="F515" s="1" t="s">
        <v>32</v>
      </c>
      <c r="G515" s="1" t="s">
        <v>97</v>
      </c>
      <c r="H515" s="1" t="s">
        <v>194</v>
      </c>
      <c r="I515" s="2" t="s">
        <v>23</v>
      </c>
      <c r="J515" s="1" t="s">
        <v>3449</v>
      </c>
      <c r="K515" s="1" t="s">
        <v>35</v>
      </c>
      <c r="L515" s="1" t="s">
        <v>3450</v>
      </c>
      <c r="M515" s="1" t="s">
        <v>3451</v>
      </c>
      <c r="N515" s="4">
        <f t="shared" si="1"/>
        <v>20</v>
      </c>
      <c r="O515" s="4">
        <f t="shared" si="2"/>
        <v>11</v>
      </c>
      <c r="P515" s="4">
        <f t="shared" si="3"/>
        <v>249</v>
      </c>
      <c r="Q515" s="4" t="str">
        <f t="shared" si="4"/>
        <v>CA</v>
      </c>
    </row>
    <row r="516" hidden="1">
      <c r="A516" s="1" t="s">
        <v>3452</v>
      </c>
      <c r="B516" s="5" t="s">
        <v>3453</v>
      </c>
      <c r="C516" s="1" t="s">
        <v>3454</v>
      </c>
      <c r="D516" s="5" t="s">
        <v>3455</v>
      </c>
      <c r="E516" s="6">
        <v>5.0</v>
      </c>
      <c r="F516" s="1" t="s">
        <v>42</v>
      </c>
      <c r="G516" s="1" t="s">
        <v>140</v>
      </c>
      <c r="H516" s="1" t="s">
        <v>22</v>
      </c>
      <c r="I516" s="2" t="s">
        <v>55</v>
      </c>
      <c r="J516" s="1" t="s">
        <v>919</v>
      </c>
      <c r="K516" s="1" t="s">
        <v>108</v>
      </c>
      <c r="L516" s="1" t="s">
        <v>3456</v>
      </c>
      <c r="M516" s="1" t="s">
        <v>3457</v>
      </c>
      <c r="N516" s="4">
        <f t="shared" si="1"/>
        <v>30</v>
      </c>
      <c r="O516" s="4">
        <f t="shared" si="2"/>
        <v>8</v>
      </c>
      <c r="P516" s="4">
        <f t="shared" si="3"/>
        <v>49</v>
      </c>
      <c r="Q516" s="4" t="str">
        <f t="shared" si="4"/>
        <v>Poland</v>
      </c>
    </row>
    <row r="517" hidden="1">
      <c r="A517" s="1" t="s">
        <v>3458</v>
      </c>
      <c r="B517" s="5" t="s">
        <v>3459</v>
      </c>
      <c r="C517" s="1" t="s">
        <v>3460</v>
      </c>
      <c r="D517" s="5" t="s">
        <v>3461</v>
      </c>
      <c r="E517" s="6">
        <v>4.7</v>
      </c>
      <c r="F517" s="1" t="s">
        <v>81</v>
      </c>
      <c r="G517" s="1" t="s">
        <v>54</v>
      </c>
      <c r="H517" s="1" t="s">
        <v>44</v>
      </c>
      <c r="I517" s="2" t="s">
        <v>55</v>
      </c>
      <c r="J517" s="1" t="s">
        <v>45</v>
      </c>
      <c r="K517" s="1" t="s">
        <v>35</v>
      </c>
      <c r="L517" s="1" t="s">
        <v>3462</v>
      </c>
      <c r="M517" s="1" t="s">
        <v>3463</v>
      </c>
      <c r="N517" s="4">
        <f t="shared" si="1"/>
        <v>20</v>
      </c>
      <c r="O517" s="4">
        <f t="shared" si="2"/>
        <v>13</v>
      </c>
      <c r="P517" s="4">
        <f t="shared" si="3"/>
        <v>49</v>
      </c>
      <c r="Q517" s="4" t="str">
        <f t="shared" si="4"/>
        <v>Poland</v>
      </c>
    </row>
    <row r="518" hidden="1">
      <c r="A518" s="1" t="s">
        <v>3464</v>
      </c>
      <c r="B518" s="5" t="s">
        <v>3465</v>
      </c>
      <c r="C518" s="1" t="s">
        <v>3466</v>
      </c>
      <c r="D518" s="5" t="s">
        <v>3467</v>
      </c>
      <c r="E518" s="6">
        <v>4.9</v>
      </c>
      <c r="F518" s="1" t="s">
        <v>537</v>
      </c>
      <c r="G518" s="1" t="s">
        <v>97</v>
      </c>
      <c r="H518" s="1" t="s">
        <v>22</v>
      </c>
      <c r="I518" s="2" t="s">
        <v>23</v>
      </c>
      <c r="J518" s="1" t="s">
        <v>1334</v>
      </c>
      <c r="K518" s="1" t="s">
        <v>407</v>
      </c>
      <c r="L518" s="1" t="s">
        <v>3468</v>
      </c>
      <c r="M518" s="1" t="s">
        <v>3469</v>
      </c>
      <c r="N518" s="4">
        <f t="shared" si="1"/>
        <v>100</v>
      </c>
      <c r="O518" s="4">
        <f t="shared" si="2"/>
        <v>16</v>
      </c>
      <c r="P518" s="4">
        <f t="shared" si="3"/>
        <v>249</v>
      </c>
      <c r="Q518" s="4" t="str">
        <f t="shared" si="4"/>
        <v>Ukraine</v>
      </c>
    </row>
    <row r="519" hidden="1">
      <c r="A519" s="1" t="s">
        <v>3470</v>
      </c>
      <c r="B519" s="5" t="s">
        <v>3471</v>
      </c>
      <c r="C519" s="1" t="s">
        <v>3472</v>
      </c>
      <c r="D519" s="5" t="s">
        <v>3473</v>
      </c>
      <c r="E519" s="6">
        <v>4.8</v>
      </c>
      <c r="F519" s="1" t="s">
        <v>106</v>
      </c>
      <c r="G519" s="1" t="s">
        <v>21</v>
      </c>
      <c r="H519" s="1" t="s">
        <v>21</v>
      </c>
      <c r="I519" s="2" t="s">
        <v>55</v>
      </c>
      <c r="J519" s="1" t="s">
        <v>3474</v>
      </c>
      <c r="K519" s="1" t="s">
        <v>108</v>
      </c>
      <c r="L519" s="1" t="s">
        <v>3475</v>
      </c>
      <c r="M519" s="1" t="s">
        <v>3476</v>
      </c>
      <c r="N519" s="4">
        <f t="shared" si="1"/>
        <v>30</v>
      </c>
      <c r="O519" s="4">
        <f t="shared" si="2"/>
        <v>7</v>
      </c>
      <c r="P519" s="4">
        <f t="shared" si="3"/>
        <v>49</v>
      </c>
      <c r="Q519" s="4" t="str">
        <f t="shared" si="4"/>
        <v>TX</v>
      </c>
    </row>
    <row r="520" hidden="1">
      <c r="A520" s="1" t="s">
        <v>3477</v>
      </c>
      <c r="B520" s="5" t="s">
        <v>3478</v>
      </c>
      <c r="C520" s="1" t="s">
        <v>3479</v>
      </c>
      <c r="D520" s="5" t="s">
        <v>3480</v>
      </c>
      <c r="E520" s="6">
        <v>5.0</v>
      </c>
      <c r="F520" s="1" t="s">
        <v>42</v>
      </c>
      <c r="G520" s="1" t="s">
        <v>54</v>
      </c>
      <c r="H520" s="1" t="s">
        <v>44</v>
      </c>
      <c r="I520" s="2" t="s">
        <v>23</v>
      </c>
      <c r="J520" s="1" t="s">
        <v>3481</v>
      </c>
      <c r="K520" s="1" t="s">
        <v>142</v>
      </c>
      <c r="L520" s="1" t="s">
        <v>3482</v>
      </c>
      <c r="M520" s="1" t="s">
        <v>3483</v>
      </c>
      <c r="N520" s="4">
        <f t="shared" si="1"/>
        <v>45</v>
      </c>
      <c r="O520" s="4">
        <f t="shared" si="2"/>
        <v>8</v>
      </c>
      <c r="P520" s="4">
        <f t="shared" si="3"/>
        <v>249</v>
      </c>
      <c r="Q520" s="4" t="str">
        <f t="shared" si="4"/>
        <v>CA</v>
      </c>
    </row>
    <row r="521" hidden="1">
      <c r="A521" s="1" t="s">
        <v>3484</v>
      </c>
      <c r="B521" s="5" t="s">
        <v>3485</v>
      </c>
      <c r="C521" s="1" t="s">
        <v>3486</v>
      </c>
      <c r="D521" s="5" t="s">
        <v>3487</v>
      </c>
      <c r="E521" s="6">
        <v>4.9</v>
      </c>
      <c r="F521" s="1" t="s">
        <v>674</v>
      </c>
      <c r="G521" s="1" t="s">
        <v>116</v>
      </c>
      <c r="H521" s="1" t="s">
        <v>64</v>
      </c>
      <c r="I521" s="2" t="s">
        <v>55</v>
      </c>
      <c r="J521" s="1" t="s">
        <v>538</v>
      </c>
      <c r="K521" s="1" t="s">
        <v>180</v>
      </c>
      <c r="L521" s="1" t="s">
        <v>3488</v>
      </c>
      <c r="M521" s="1" t="s">
        <v>3489</v>
      </c>
      <c r="N521" s="4">
        <f t="shared" si="1"/>
        <v>10</v>
      </c>
      <c r="O521" s="4">
        <f t="shared" si="2"/>
        <v>25</v>
      </c>
      <c r="P521" s="4">
        <f t="shared" si="3"/>
        <v>49</v>
      </c>
      <c r="Q521" s="4" t="str">
        <f t="shared" si="4"/>
        <v>IL</v>
      </c>
    </row>
    <row r="522" hidden="1">
      <c r="A522" s="1" t="s">
        <v>3490</v>
      </c>
      <c r="B522" s="5" t="s">
        <v>3491</v>
      </c>
      <c r="C522" s="1" t="s">
        <v>3492</v>
      </c>
      <c r="D522" s="5" t="s">
        <v>3493</v>
      </c>
      <c r="E522" s="6">
        <v>5.0</v>
      </c>
      <c r="F522" s="1" t="s">
        <v>240</v>
      </c>
      <c r="G522" s="1" t="s">
        <v>33</v>
      </c>
      <c r="H522" s="1" t="s">
        <v>22</v>
      </c>
      <c r="I522" s="7" t="s">
        <v>98</v>
      </c>
      <c r="J522" s="1" t="s">
        <v>919</v>
      </c>
      <c r="K522" s="1" t="s">
        <v>66</v>
      </c>
      <c r="L522" s="1" t="s">
        <v>3494</v>
      </c>
      <c r="M522" s="1" t="s">
        <v>3495</v>
      </c>
      <c r="N522" s="4">
        <f t="shared" si="1"/>
        <v>40</v>
      </c>
      <c r="O522" s="4">
        <f t="shared" si="2"/>
        <v>3</v>
      </c>
      <c r="P522" s="4">
        <f t="shared" si="3"/>
        <v>9</v>
      </c>
      <c r="Q522" s="4" t="str">
        <f t="shared" si="4"/>
        <v>Poland</v>
      </c>
    </row>
    <row r="523" hidden="1">
      <c r="A523" s="1" t="s">
        <v>3496</v>
      </c>
      <c r="B523" s="5" t="s">
        <v>3497</v>
      </c>
      <c r="C523" s="1" t="s">
        <v>3498</v>
      </c>
      <c r="D523" s="5" t="s">
        <v>3499</v>
      </c>
      <c r="E523" s="6">
        <v>4.9</v>
      </c>
      <c r="F523" s="1" t="s">
        <v>272</v>
      </c>
      <c r="G523" s="1" t="s">
        <v>97</v>
      </c>
      <c r="H523" s="1" t="s">
        <v>44</v>
      </c>
      <c r="I523" s="2" t="s">
        <v>23</v>
      </c>
      <c r="J523" s="1" t="s">
        <v>45</v>
      </c>
      <c r="K523" s="1" t="s">
        <v>108</v>
      </c>
      <c r="L523" s="1" t="s">
        <v>3500</v>
      </c>
      <c r="M523" s="1" t="s">
        <v>3501</v>
      </c>
      <c r="N523" s="4">
        <f t="shared" si="1"/>
        <v>30</v>
      </c>
      <c r="O523" s="4">
        <f t="shared" si="2"/>
        <v>5</v>
      </c>
      <c r="P523" s="4">
        <f t="shared" si="3"/>
        <v>249</v>
      </c>
      <c r="Q523" s="4" t="str">
        <f t="shared" si="4"/>
        <v>Poland</v>
      </c>
    </row>
    <row r="524" hidden="1">
      <c r="A524" s="1" t="s">
        <v>3502</v>
      </c>
      <c r="B524" s="5" t="s">
        <v>3503</v>
      </c>
      <c r="C524" s="1" t="s">
        <v>3504</v>
      </c>
      <c r="D524" s="5" t="s">
        <v>3505</v>
      </c>
      <c r="E524" s="6">
        <v>5.0</v>
      </c>
      <c r="F524" s="1" t="s">
        <v>240</v>
      </c>
      <c r="G524" s="1" t="s">
        <v>33</v>
      </c>
      <c r="H524" s="1" t="s">
        <v>456</v>
      </c>
      <c r="I524" s="2" t="s">
        <v>55</v>
      </c>
      <c r="J524" s="1" t="s">
        <v>3506</v>
      </c>
      <c r="K524" s="1" t="s">
        <v>35</v>
      </c>
      <c r="L524" s="1" t="s">
        <v>3507</v>
      </c>
      <c r="M524" s="1" t="s">
        <v>3508</v>
      </c>
      <c r="N524" s="4">
        <f t="shared" si="1"/>
        <v>20</v>
      </c>
      <c r="O524" s="4">
        <f t="shared" si="2"/>
        <v>3</v>
      </c>
      <c r="P524" s="4">
        <f t="shared" si="3"/>
        <v>49</v>
      </c>
      <c r="Q524" s="4" t="str">
        <f t="shared" si="4"/>
        <v>India</v>
      </c>
    </row>
    <row r="525" hidden="1">
      <c r="A525" s="1" t="s">
        <v>3509</v>
      </c>
      <c r="B525" s="5" t="s">
        <v>3510</v>
      </c>
      <c r="C525" s="1" t="s">
        <v>3511</v>
      </c>
      <c r="D525" s="5" t="s">
        <v>3512</v>
      </c>
      <c r="E525" s="6">
        <v>4.9</v>
      </c>
      <c r="F525" s="1" t="s">
        <v>248</v>
      </c>
      <c r="G525" s="1" t="s">
        <v>54</v>
      </c>
      <c r="H525" s="1" t="s">
        <v>44</v>
      </c>
      <c r="I525" s="2" t="s">
        <v>23</v>
      </c>
      <c r="J525" s="1" t="s">
        <v>919</v>
      </c>
      <c r="K525" s="1" t="s">
        <v>180</v>
      </c>
      <c r="L525" s="1" t="s">
        <v>3513</v>
      </c>
      <c r="M525" s="1" t="s">
        <v>3514</v>
      </c>
      <c r="N525" s="4">
        <f t="shared" si="1"/>
        <v>10</v>
      </c>
      <c r="O525" s="4">
        <f t="shared" si="2"/>
        <v>26</v>
      </c>
      <c r="P525" s="4">
        <f t="shared" si="3"/>
        <v>249</v>
      </c>
      <c r="Q525" s="4" t="str">
        <f t="shared" si="4"/>
        <v>Poland</v>
      </c>
    </row>
    <row r="526" hidden="1">
      <c r="A526" s="1" t="s">
        <v>3515</v>
      </c>
      <c r="B526" s="5" t="s">
        <v>3516</v>
      </c>
      <c r="C526" s="1" t="s">
        <v>3517</v>
      </c>
      <c r="D526" s="5" t="s">
        <v>3518</v>
      </c>
      <c r="E526" s="6">
        <v>4.9</v>
      </c>
      <c r="F526" s="1" t="s">
        <v>106</v>
      </c>
      <c r="G526" s="1" t="s">
        <v>33</v>
      </c>
      <c r="H526" s="1" t="s">
        <v>22</v>
      </c>
      <c r="I526" s="7" t="s">
        <v>98</v>
      </c>
      <c r="J526" s="1" t="s">
        <v>1698</v>
      </c>
      <c r="K526" s="1" t="s">
        <v>332</v>
      </c>
      <c r="L526" s="1" t="s">
        <v>3519</v>
      </c>
      <c r="M526" s="1" t="s">
        <v>3520</v>
      </c>
      <c r="N526" s="4">
        <f t="shared" si="1"/>
        <v>90</v>
      </c>
      <c r="O526" s="4">
        <f t="shared" si="2"/>
        <v>7</v>
      </c>
      <c r="P526" s="4">
        <f t="shared" si="3"/>
        <v>9</v>
      </c>
      <c r="Q526" s="4" t="str">
        <f t="shared" si="4"/>
        <v>India</v>
      </c>
    </row>
    <row r="527" hidden="1">
      <c r="A527" s="1" t="s">
        <v>3521</v>
      </c>
      <c r="B527" s="5" t="s">
        <v>3522</v>
      </c>
      <c r="C527" s="1" t="s">
        <v>3523</v>
      </c>
      <c r="D527" s="5" t="s">
        <v>3524</v>
      </c>
      <c r="E527" s="6">
        <v>5.0</v>
      </c>
      <c r="F527" s="1" t="s">
        <v>1008</v>
      </c>
      <c r="G527" s="1" t="s">
        <v>33</v>
      </c>
      <c r="H527" s="1" t="s">
        <v>456</v>
      </c>
      <c r="I527" s="7" t="s">
        <v>98</v>
      </c>
      <c r="J527" s="1" t="s">
        <v>789</v>
      </c>
      <c r="K527" s="1" t="s">
        <v>57</v>
      </c>
      <c r="L527" s="1" t="s">
        <v>3525</v>
      </c>
      <c r="M527" s="1" t="s">
        <v>3526</v>
      </c>
      <c r="N527" s="4">
        <f t="shared" si="1"/>
        <v>50</v>
      </c>
      <c r="O527" s="4">
        <f t="shared" si="2"/>
        <v>15</v>
      </c>
      <c r="P527" s="4">
        <f t="shared" si="3"/>
        <v>9</v>
      </c>
      <c r="Q527" s="4" t="str">
        <f t="shared" si="4"/>
        <v>GA</v>
      </c>
    </row>
    <row r="528">
      <c r="A528" s="1" t="s">
        <v>3527</v>
      </c>
      <c r="B528" s="5" t="s">
        <v>3528</v>
      </c>
      <c r="C528" s="1" t="s">
        <v>3529</v>
      </c>
      <c r="D528" s="5" t="s">
        <v>3530</v>
      </c>
      <c r="E528" s="6">
        <v>5.0</v>
      </c>
      <c r="F528" s="1" t="s">
        <v>96</v>
      </c>
      <c r="G528" s="1" t="s">
        <v>140</v>
      </c>
      <c r="H528" s="1" t="s">
        <v>22</v>
      </c>
      <c r="I528" s="2" t="s">
        <v>23</v>
      </c>
      <c r="J528" s="1" t="s">
        <v>742</v>
      </c>
      <c r="K528" s="1" t="s">
        <v>108</v>
      </c>
      <c r="L528" s="1" t="s">
        <v>3531</v>
      </c>
      <c r="M528" s="1" t="s">
        <v>3532</v>
      </c>
      <c r="N528" s="4">
        <f t="shared" si="1"/>
        <v>30</v>
      </c>
      <c r="O528" s="4">
        <f t="shared" si="2"/>
        <v>1</v>
      </c>
      <c r="P528" s="4">
        <f t="shared" si="3"/>
        <v>249</v>
      </c>
      <c r="Q528" s="4" t="str">
        <f t="shared" si="4"/>
        <v>Serbia</v>
      </c>
    </row>
    <row r="529" hidden="1">
      <c r="A529" s="1" t="s">
        <v>3533</v>
      </c>
      <c r="B529" s="5" t="s">
        <v>3534</v>
      </c>
      <c r="C529" s="1" t="s">
        <v>3535</v>
      </c>
      <c r="D529" s="5" t="s">
        <v>3536</v>
      </c>
      <c r="E529" s="6">
        <v>5.0</v>
      </c>
      <c r="F529" s="1" t="s">
        <v>599</v>
      </c>
      <c r="G529" s="1" t="s">
        <v>54</v>
      </c>
      <c r="H529" s="1" t="s">
        <v>22</v>
      </c>
      <c r="I529" s="7" t="s">
        <v>98</v>
      </c>
      <c r="J529" s="1" t="s">
        <v>273</v>
      </c>
      <c r="K529" s="1" t="s">
        <v>790</v>
      </c>
      <c r="L529" s="1" t="s">
        <v>3537</v>
      </c>
      <c r="M529" s="1" t="s">
        <v>3538</v>
      </c>
      <c r="N529" s="4">
        <f t="shared" si="1"/>
        <v>33</v>
      </c>
      <c r="O529" s="4">
        <f t="shared" si="2"/>
        <v>22</v>
      </c>
      <c r="P529" s="4">
        <f t="shared" si="3"/>
        <v>9</v>
      </c>
      <c r="Q529" s="4" t="str">
        <f t="shared" si="4"/>
        <v>Ukraine</v>
      </c>
    </row>
    <row r="530">
      <c r="A530" s="1" t="s">
        <v>3539</v>
      </c>
      <c r="B530" s="5" t="s">
        <v>3540</v>
      </c>
      <c r="C530" s="1" t="s">
        <v>3541</v>
      </c>
      <c r="D530" s="5" t="s">
        <v>3542</v>
      </c>
      <c r="E530" s="6">
        <v>5.0</v>
      </c>
      <c r="F530" s="1" t="s">
        <v>96</v>
      </c>
      <c r="G530" s="1" t="s">
        <v>264</v>
      </c>
      <c r="H530" s="1" t="s">
        <v>1300</v>
      </c>
      <c r="I530" s="2" t="s">
        <v>1155</v>
      </c>
      <c r="J530" s="1" t="s">
        <v>558</v>
      </c>
      <c r="K530" s="1" t="s">
        <v>133</v>
      </c>
      <c r="L530" s="1" t="s">
        <v>3543</v>
      </c>
      <c r="M530" s="1" t="s">
        <v>3544</v>
      </c>
      <c r="N530" s="4">
        <f t="shared" si="1"/>
        <v>60</v>
      </c>
      <c r="O530" s="4">
        <f t="shared" si="2"/>
        <v>1</v>
      </c>
      <c r="P530" s="4">
        <f t="shared" si="3"/>
        <v>9999</v>
      </c>
      <c r="Q530" s="4" t="str">
        <f t="shared" si="4"/>
        <v>MA</v>
      </c>
    </row>
    <row r="531" hidden="1">
      <c r="A531" s="1" t="s">
        <v>3545</v>
      </c>
      <c r="B531" s="5" t="s">
        <v>3546</v>
      </c>
      <c r="C531" s="1" t="s">
        <v>3547</v>
      </c>
      <c r="D531" s="5" t="s">
        <v>3548</v>
      </c>
      <c r="E531" s="6">
        <v>5.0</v>
      </c>
      <c r="F531" s="1" t="s">
        <v>32</v>
      </c>
      <c r="G531" s="1" t="s">
        <v>33</v>
      </c>
      <c r="H531" s="1" t="s">
        <v>22</v>
      </c>
      <c r="I531" s="2" t="s">
        <v>23</v>
      </c>
      <c r="J531" s="1" t="s">
        <v>3184</v>
      </c>
      <c r="K531" s="1" t="s">
        <v>46</v>
      </c>
      <c r="L531" s="1" t="s">
        <v>3549</v>
      </c>
      <c r="M531" s="1" t="s">
        <v>3550</v>
      </c>
      <c r="N531" s="4">
        <f t="shared" si="1"/>
        <v>35</v>
      </c>
      <c r="O531" s="4">
        <f t="shared" si="2"/>
        <v>11</v>
      </c>
      <c r="P531" s="4">
        <f t="shared" si="3"/>
        <v>249</v>
      </c>
      <c r="Q531" s="4" t="str">
        <f t="shared" si="4"/>
        <v>United Kingdom</v>
      </c>
    </row>
    <row r="532" hidden="1">
      <c r="A532" s="1" t="s">
        <v>3551</v>
      </c>
      <c r="B532" s="5" t="s">
        <v>3552</v>
      </c>
      <c r="C532" s="1" t="s">
        <v>3553</v>
      </c>
      <c r="D532" s="5" t="s">
        <v>3554</v>
      </c>
      <c r="E532" s="6">
        <v>5.0</v>
      </c>
      <c r="F532" s="1" t="s">
        <v>232</v>
      </c>
      <c r="G532" s="1" t="s">
        <v>54</v>
      </c>
      <c r="H532" s="1" t="s">
        <v>194</v>
      </c>
      <c r="I532" s="2" t="s">
        <v>55</v>
      </c>
      <c r="J532" s="1" t="s">
        <v>3555</v>
      </c>
      <c r="K532" s="1" t="s">
        <v>57</v>
      </c>
      <c r="L532" s="1" t="s">
        <v>3556</v>
      </c>
      <c r="M532" s="1" t="s">
        <v>3557</v>
      </c>
      <c r="N532" s="4">
        <f t="shared" si="1"/>
        <v>50</v>
      </c>
      <c r="O532" s="4">
        <f t="shared" si="2"/>
        <v>2</v>
      </c>
      <c r="P532" s="4">
        <f t="shared" si="3"/>
        <v>49</v>
      </c>
      <c r="Q532" s="4" t="str">
        <f t="shared" si="4"/>
        <v>AZ</v>
      </c>
    </row>
    <row r="533" hidden="1">
      <c r="A533" s="1" t="s">
        <v>3558</v>
      </c>
      <c r="B533" s="5" t="s">
        <v>3559</v>
      </c>
      <c r="C533" s="1" t="s">
        <v>3560</v>
      </c>
      <c r="D533" s="5" t="s">
        <v>3561</v>
      </c>
      <c r="E533" s="6">
        <v>4.9</v>
      </c>
      <c r="F533" s="1" t="s">
        <v>511</v>
      </c>
      <c r="G533" s="1" t="s">
        <v>21</v>
      </c>
      <c r="H533" s="1" t="s">
        <v>44</v>
      </c>
      <c r="I533" s="2" t="s">
        <v>124</v>
      </c>
      <c r="J533" s="1" t="s">
        <v>3562</v>
      </c>
      <c r="K533" s="1" t="s">
        <v>3563</v>
      </c>
      <c r="L533" s="1" t="s">
        <v>3564</v>
      </c>
      <c r="M533" s="1" t="s">
        <v>3565</v>
      </c>
      <c r="N533" s="4">
        <f t="shared" si="1"/>
        <v>32</v>
      </c>
      <c r="O533" s="4">
        <f t="shared" si="2"/>
        <v>9</v>
      </c>
      <c r="P533" s="4">
        <f t="shared" si="3"/>
        <v>999</v>
      </c>
      <c r="Q533" s="4" t="str">
        <f t="shared" si="4"/>
        <v>CA</v>
      </c>
    </row>
    <row r="534" hidden="1">
      <c r="A534" s="1" t="s">
        <v>3566</v>
      </c>
      <c r="B534" s="5" t="s">
        <v>3567</v>
      </c>
      <c r="C534" s="1" t="s">
        <v>3568</v>
      </c>
      <c r="D534" s="5" t="s">
        <v>3569</v>
      </c>
      <c r="E534" s="6">
        <v>4.9</v>
      </c>
      <c r="F534" s="1" t="s">
        <v>106</v>
      </c>
      <c r="G534" s="1" t="s">
        <v>21</v>
      </c>
      <c r="H534" s="1" t="s">
        <v>64</v>
      </c>
      <c r="I534" s="2" t="s">
        <v>55</v>
      </c>
      <c r="J534" s="1" t="s">
        <v>2862</v>
      </c>
      <c r="K534" s="1" t="s">
        <v>66</v>
      </c>
      <c r="L534" s="1" t="s">
        <v>3570</v>
      </c>
      <c r="M534" s="1" t="s">
        <v>3571</v>
      </c>
      <c r="N534" s="4">
        <f t="shared" si="1"/>
        <v>40</v>
      </c>
      <c r="O534" s="4">
        <f t="shared" si="2"/>
        <v>7</v>
      </c>
      <c r="P534" s="4">
        <f t="shared" si="3"/>
        <v>49</v>
      </c>
      <c r="Q534" s="4" t="str">
        <f t="shared" si="4"/>
        <v>NC</v>
      </c>
    </row>
    <row r="535" hidden="1">
      <c r="A535" s="1" t="s">
        <v>3572</v>
      </c>
      <c r="B535" s="5" t="s">
        <v>3573</v>
      </c>
      <c r="C535" s="1" t="s">
        <v>3574</v>
      </c>
      <c r="D535" s="5" t="s">
        <v>3575</v>
      </c>
      <c r="E535" s="6">
        <v>5.0</v>
      </c>
      <c r="F535" s="1" t="s">
        <v>42</v>
      </c>
      <c r="G535" s="1" t="s">
        <v>140</v>
      </c>
      <c r="H535" s="1" t="s">
        <v>44</v>
      </c>
      <c r="I535" s="7" t="s">
        <v>98</v>
      </c>
      <c r="J535" s="1" t="s">
        <v>3576</v>
      </c>
      <c r="K535" s="1" t="s">
        <v>108</v>
      </c>
      <c r="L535" s="1" t="s">
        <v>3577</v>
      </c>
      <c r="M535" s="1" t="s">
        <v>3578</v>
      </c>
      <c r="N535" s="4">
        <f t="shared" si="1"/>
        <v>30</v>
      </c>
      <c r="O535" s="4">
        <f t="shared" si="2"/>
        <v>8</v>
      </c>
      <c r="P535" s="4">
        <f t="shared" si="3"/>
        <v>9</v>
      </c>
      <c r="Q535" s="4" t="str">
        <f t="shared" si="4"/>
        <v>TX</v>
      </c>
    </row>
    <row r="536" hidden="1">
      <c r="A536" s="1" t="s">
        <v>3579</v>
      </c>
      <c r="B536" s="5" t="s">
        <v>3580</v>
      </c>
      <c r="C536" s="1" t="s">
        <v>3581</v>
      </c>
      <c r="D536" s="5" t="s">
        <v>3582</v>
      </c>
      <c r="E536" s="6">
        <v>5.0</v>
      </c>
      <c r="F536" s="1" t="s">
        <v>240</v>
      </c>
      <c r="G536" s="1" t="s">
        <v>140</v>
      </c>
      <c r="H536" s="1" t="s">
        <v>22</v>
      </c>
      <c r="I536" s="7" t="s">
        <v>98</v>
      </c>
      <c r="J536" s="1" t="s">
        <v>3583</v>
      </c>
      <c r="K536" s="1" t="s">
        <v>133</v>
      </c>
      <c r="L536" s="1" t="s">
        <v>3584</v>
      </c>
      <c r="M536" s="1" t="s">
        <v>3585</v>
      </c>
      <c r="N536" s="4">
        <f t="shared" si="1"/>
        <v>60</v>
      </c>
      <c r="O536" s="4">
        <f t="shared" si="2"/>
        <v>3</v>
      </c>
      <c r="P536" s="4">
        <f t="shared" si="3"/>
        <v>9</v>
      </c>
      <c r="Q536" s="4" t="str">
        <f t="shared" si="4"/>
        <v>Croatia</v>
      </c>
    </row>
    <row r="537" hidden="1">
      <c r="A537" s="1" t="s">
        <v>3586</v>
      </c>
      <c r="B537" s="5" t="s">
        <v>3587</v>
      </c>
      <c r="C537" s="1" t="s">
        <v>3588</v>
      </c>
      <c r="D537" s="5" t="s">
        <v>3589</v>
      </c>
      <c r="E537" s="6">
        <v>4.6</v>
      </c>
      <c r="F537" s="1" t="s">
        <v>53</v>
      </c>
      <c r="G537" s="1" t="s">
        <v>116</v>
      </c>
      <c r="H537" s="1" t="s">
        <v>22</v>
      </c>
      <c r="I537" s="2" t="s">
        <v>23</v>
      </c>
      <c r="J537" s="1" t="s">
        <v>1638</v>
      </c>
      <c r="K537" s="1" t="s">
        <v>35</v>
      </c>
      <c r="L537" s="1" t="s">
        <v>3590</v>
      </c>
      <c r="M537" s="1" t="s">
        <v>3591</v>
      </c>
      <c r="N537" s="4">
        <f t="shared" si="1"/>
        <v>20</v>
      </c>
      <c r="O537" s="4">
        <f t="shared" si="2"/>
        <v>10</v>
      </c>
      <c r="P537" s="4">
        <f t="shared" si="3"/>
        <v>249</v>
      </c>
      <c r="Q537" s="4" t="str">
        <f t="shared" si="4"/>
        <v>NV</v>
      </c>
    </row>
    <row r="538" hidden="1">
      <c r="A538" s="1" t="s">
        <v>3592</v>
      </c>
      <c r="B538" s="5" t="s">
        <v>3593</v>
      </c>
      <c r="C538" s="1" t="s">
        <v>3594</v>
      </c>
      <c r="D538" s="5" t="s">
        <v>3595</v>
      </c>
      <c r="E538" s="6">
        <v>5.0</v>
      </c>
      <c r="F538" s="1" t="s">
        <v>232</v>
      </c>
      <c r="G538" s="1" t="s">
        <v>140</v>
      </c>
      <c r="H538" s="1" t="s">
        <v>22</v>
      </c>
      <c r="I538" s="2" t="s">
        <v>55</v>
      </c>
      <c r="J538" s="1" t="s">
        <v>661</v>
      </c>
      <c r="K538" s="1" t="s">
        <v>407</v>
      </c>
      <c r="L538" s="1" t="s">
        <v>3596</v>
      </c>
      <c r="M538" s="1" t="s">
        <v>3597</v>
      </c>
      <c r="N538" s="4">
        <f t="shared" si="1"/>
        <v>100</v>
      </c>
      <c r="O538" s="4">
        <f t="shared" si="2"/>
        <v>2</v>
      </c>
      <c r="P538" s="4">
        <f t="shared" si="3"/>
        <v>49</v>
      </c>
      <c r="Q538" s="4" t="str">
        <f t="shared" si="4"/>
        <v>CA</v>
      </c>
    </row>
    <row r="539" hidden="1">
      <c r="A539" s="1" t="s">
        <v>3598</v>
      </c>
      <c r="B539" s="5" t="s">
        <v>3599</v>
      </c>
      <c r="C539" s="1" t="s">
        <v>3600</v>
      </c>
      <c r="D539" s="5" t="s">
        <v>3601</v>
      </c>
      <c r="E539" s="6">
        <v>4.9</v>
      </c>
      <c r="F539" s="1" t="s">
        <v>263</v>
      </c>
      <c r="G539" s="1" t="s">
        <v>54</v>
      </c>
      <c r="H539" s="1" t="s">
        <v>194</v>
      </c>
      <c r="I539" s="2" t="s">
        <v>55</v>
      </c>
      <c r="J539" s="1" t="s">
        <v>1048</v>
      </c>
      <c r="K539" s="1" t="s">
        <v>57</v>
      </c>
      <c r="L539" s="1" t="s">
        <v>3602</v>
      </c>
      <c r="M539" s="1" t="s">
        <v>3603</v>
      </c>
      <c r="N539" s="4">
        <f t="shared" si="1"/>
        <v>50</v>
      </c>
      <c r="O539" s="4">
        <f t="shared" si="2"/>
        <v>21</v>
      </c>
      <c r="P539" s="4">
        <f t="shared" si="3"/>
        <v>49</v>
      </c>
      <c r="Q539" s="4" t="str">
        <f t="shared" si="4"/>
        <v>DE</v>
      </c>
    </row>
    <row r="540" hidden="1">
      <c r="A540" s="1" t="s">
        <v>3604</v>
      </c>
      <c r="B540" s="5" t="s">
        <v>3605</v>
      </c>
      <c r="C540" s="1" t="s">
        <v>3606</v>
      </c>
      <c r="D540" s="5" t="s">
        <v>3607</v>
      </c>
      <c r="E540" s="6">
        <v>4.9</v>
      </c>
      <c r="F540" s="1" t="s">
        <v>20</v>
      </c>
      <c r="G540" s="1" t="s">
        <v>97</v>
      </c>
      <c r="H540" s="1" t="s">
        <v>64</v>
      </c>
      <c r="I540" s="2" t="s">
        <v>23</v>
      </c>
      <c r="J540" s="1" t="s">
        <v>3608</v>
      </c>
      <c r="K540" s="1" t="s">
        <v>35</v>
      </c>
      <c r="L540" s="1" t="s">
        <v>3609</v>
      </c>
      <c r="M540" s="1" t="s">
        <v>3610</v>
      </c>
      <c r="N540" s="4">
        <f t="shared" si="1"/>
        <v>20</v>
      </c>
      <c r="O540" s="4">
        <f t="shared" si="2"/>
        <v>6</v>
      </c>
      <c r="P540" s="4">
        <f t="shared" si="3"/>
        <v>249</v>
      </c>
      <c r="Q540" s="4" t="str">
        <f t="shared" si="4"/>
        <v>United Kingdom</v>
      </c>
    </row>
    <row r="541" hidden="1">
      <c r="A541" s="1" t="s">
        <v>3611</v>
      </c>
      <c r="B541" s="5" t="s">
        <v>3612</v>
      </c>
      <c r="C541" s="1" t="s">
        <v>3613</v>
      </c>
      <c r="D541" s="5" t="s">
        <v>3614</v>
      </c>
      <c r="E541" s="6">
        <v>5.0</v>
      </c>
      <c r="F541" s="1" t="s">
        <v>599</v>
      </c>
      <c r="G541" s="1" t="s">
        <v>54</v>
      </c>
      <c r="H541" s="1" t="s">
        <v>194</v>
      </c>
      <c r="I541" s="7" t="s">
        <v>98</v>
      </c>
      <c r="J541" s="1" t="s">
        <v>661</v>
      </c>
      <c r="K541" s="1" t="s">
        <v>66</v>
      </c>
      <c r="L541" s="1" t="s">
        <v>3615</v>
      </c>
      <c r="M541" s="1" t="s">
        <v>3616</v>
      </c>
      <c r="N541" s="4">
        <f t="shared" si="1"/>
        <v>40</v>
      </c>
      <c r="O541" s="4">
        <f t="shared" si="2"/>
        <v>22</v>
      </c>
      <c r="P541" s="4">
        <f t="shared" si="3"/>
        <v>9</v>
      </c>
      <c r="Q541" s="4" t="str">
        <f t="shared" si="4"/>
        <v>CA</v>
      </c>
    </row>
    <row r="542" hidden="1">
      <c r="A542" s="1" t="s">
        <v>3617</v>
      </c>
      <c r="B542" s="5" t="s">
        <v>3618</v>
      </c>
      <c r="C542" s="1" t="s">
        <v>3619</v>
      </c>
      <c r="D542" s="5" t="s">
        <v>3620</v>
      </c>
      <c r="E542" s="6">
        <v>4.8</v>
      </c>
      <c r="F542" s="1" t="s">
        <v>1015</v>
      </c>
      <c r="G542" s="1" t="s">
        <v>97</v>
      </c>
      <c r="H542" s="1" t="s">
        <v>22</v>
      </c>
      <c r="I542" s="2" t="s">
        <v>23</v>
      </c>
      <c r="J542" s="1" t="s">
        <v>1334</v>
      </c>
      <c r="K542" s="1" t="s">
        <v>66</v>
      </c>
      <c r="L542" s="1" t="s">
        <v>3621</v>
      </c>
      <c r="M542" s="1" t="s">
        <v>3622</v>
      </c>
      <c r="N542" s="4">
        <f t="shared" si="1"/>
        <v>40</v>
      </c>
      <c r="O542" s="4">
        <f t="shared" si="2"/>
        <v>23</v>
      </c>
      <c r="P542" s="4">
        <f t="shared" si="3"/>
        <v>249</v>
      </c>
      <c r="Q542" s="4" t="str">
        <f t="shared" si="4"/>
        <v>Ukraine</v>
      </c>
    </row>
    <row r="543" hidden="1">
      <c r="A543" s="1" t="s">
        <v>3623</v>
      </c>
      <c r="B543" s="5" t="s">
        <v>3624</v>
      </c>
      <c r="C543" s="1" t="s">
        <v>3625</v>
      </c>
      <c r="D543" s="5" t="s">
        <v>3626</v>
      </c>
      <c r="E543" s="6">
        <v>5.0</v>
      </c>
      <c r="F543" s="1" t="s">
        <v>32</v>
      </c>
      <c r="G543" s="1" t="s">
        <v>54</v>
      </c>
      <c r="H543" s="1" t="s">
        <v>194</v>
      </c>
      <c r="I543" s="2" t="s">
        <v>55</v>
      </c>
      <c r="J543" s="1" t="s">
        <v>789</v>
      </c>
      <c r="K543" s="1" t="s">
        <v>25</v>
      </c>
      <c r="L543" s="1" t="s">
        <v>3627</v>
      </c>
      <c r="M543" s="1" t="s">
        <v>3628</v>
      </c>
      <c r="N543" s="4">
        <f t="shared" si="1"/>
        <v>25</v>
      </c>
      <c r="O543" s="4">
        <f t="shared" si="2"/>
        <v>11</v>
      </c>
      <c r="P543" s="4">
        <f t="shared" si="3"/>
        <v>49</v>
      </c>
      <c r="Q543" s="4" t="str">
        <f t="shared" si="4"/>
        <v>GA</v>
      </c>
    </row>
    <row r="544" hidden="1">
      <c r="A544" s="1" t="s">
        <v>3629</v>
      </c>
      <c r="B544" s="5" t="s">
        <v>3630</v>
      </c>
      <c r="C544" s="1" t="s">
        <v>3631</v>
      </c>
      <c r="D544" s="5" t="s">
        <v>3632</v>
      </c>
      <c r="E544" s="6">
        <v>4.7</v>
      </c>
      <c r="F544" s="1" t="s">
        <v>240</v>
      </c>
      <c r="G544" s="1" t="s">
        <v>54</v>
      </c>
      <c r="H544" s="1" t="s">
        <v>44</v>
      </c>
      <c r="I544" s="2" t="s">
        <v>55</v>
      </c>
      <c r="J544" s="1" t="s">
        <v>282</v>
      </c>
      <c r="K544" s="1" t="s">
        <v>66</v>
      </c>
      <c r="L544" s="1" t="s">
        <v>3633</v>
      </c>
      <c r="M544" s="1" t="s">
        <v>3634</v>
      </c>
      <c r="N544" s="4">
        <f t="shared" si="1"/>
        <v>40</v>
      </c>
      <c r="O544" s="4">
        <f t="shared" si="2"/>
        <v>3</v>
      </c>
      <c r="P544" s="4">
        <f t="shared" si="3"/>
        <v>49</v>
      </c>
      <c r="Q544" s="4" t="str">
        <f t="shared" si="4"/>
        <v>Poland</v>
      </c>
    </row>
    <row r="545" hidden="1">
      <c r="A545" s="1" t="s">
        <v>3635</v>
      </c>
      <c r="B545" s="5" t="s">
        <v>3636</v>
      </c>
      <c r="C545" s="1" t="s">
        <v>3637</v>
      </c>
      <c r="D545" s="5" t="s">
        <v>3638</v>
      </c>
      <c r="E545" s="6">
        <v>4.8</v>
      </c>
      <c r="F545" s="1" t="s">
        <v>537</v>
      </c>
      <c r="G545" s="1" t="s">
        <v>140</v>
      </c>
      <c r="H545" s="1" t="s">
        <v>456</v>
      </c>
      <c r="I545" s="2" t="s">
        <v>23</v>
      </c>
      <c r="J545" s="1" t="s">
        <v>352</v>
      </c>
      <c r="K545" s="1" t="s">
        <v>46</v>
      </c>
      <c r="L545" s="1" t="s">
        <v>3639</v>
      </c>
      <c r="M545" s="1" t="s">
        <v>3640</v>
      </c>
      <c r="N545" s="4">
        <f t="shared" si="1"/>
        <v>35</v>
      </c>
      <c r="O545" s="4">
        <f t="shared" si="2"/>
        <v>16</v>
      </c>
      <c r="P545" s="4">
        <f t="shared" si="3"/>
        <v>249</v>
      </c>
      <c r="Q545" s="4" t="str">
        <f t="shared" si="4"/>
        <v>India</v>
      </c>
    </row>
    <row r="546" hidden="1">
      <c r="A546" s="1" t="s">
        <v>3641</v>
      </c>
      <c r="B546" s="5" t="s">
        <v>3642</v>
      </c>
      <c r="C546" s="1" t="s">
        <v>3643</v>
      </c>
      <c r="D546" s="5" t="s">
        <v>3644</v>
      </c>
      <c r="E546" s="6">
        <v>5.0</v>
      </c>
      <c r="F546" s="1" t="s">
        <v>1069</v>
      </c>
      <c r="G546" s="1" t="s">
        <v>140</v>
      </c>
      <c r="H546" s="1" t="s">
        <v>44</v>
      </c>
      <c r="I546" s="2" t="s">
        <v>55</v>
      </c>
      <c r="J546" s="1" t="s">
        <v>919</v>
      </c>
      <c r="K546" s="1" t="s">
        <v>108</v>
      </c>
      <c r="L546" s="1" t="s">
        <v>3645</v>
      </c>
      <c r="M546" s="1" t="s">
        <v>3646</v>
      </c>
      <c r="N546" s="4">
        <f t="shared" si="1"/>
        <v>30</v>
      </c>
      <c r="O546" s="4">
        <f t="shared" si="2"/>
        <v>32</v>
      </c>
      <c r="P546" s="4">
        <f t="shared" si="3"/>
        <v>49</v>
      </c>
      <c r="Q546" s="4" t="str">
        <f t="shared" si="4"/>
        <v>Poland</v>
      </c>
    </row>
    <row r="547" hidden="1">
      <c r="A547" s="1" t="s">
        <v>3647</v>
      </c>
      <c r="B547" s="5" t="s">
        <v>3648</v>
      </c>
      <c r="C547" s="1" t="s">
        <v>3649</v>
      </c>
      <c r="D547" s="5" t="s">
        <v>3650</v>
      </c>
      <c r="E547" s="6">
        <v>4.7</v>
      </c>
      <c r="F547" s="1" t="s">
        <v>240</v>
      </c>
      <c r="G547" s="1" t="s">
        <v>140</v>
      </c>
      <c r="H547" s="1" t="s">
        <v>22</v>
      </c>
      <c r="I547" s="7" t="s">
        <v>98</v>
      </c>
      <c r="J547" s="1" t="s">
        <v>3651</v>
      </c>
      <c r="K547" s="1" t="s">
        <v>180</v>
      </c>
      <c r="L547" s="1" t="s">
        <v>3652</v>
      </c>
      <c r="M547" s="1" t="s">
        <v>3653</v>
      </c>
      <c r="N547" s="4">
        <f t="shared" si="1"/>
        <v>10</v>
      </c>
      <c r="O547" s="4">
        <f t="shared" si="2"/>
        <v>3</v>
      </c>
      <c r="P547" s="4">
        <f t="shared" si="3"/>
        <v>9</v>
      </c>
      <c r="Q547" s="4" t="str">
        <f t="shared" si="4"/>
        <v>United Kingdom</v>
      </c>
    </row>
    <row r="548" hidden="1">
      <c r="A548" s="1" t="s">
        <v>3654</v>
      </c>
      <c r="B548" s="5" t="s">
        <v>3655</v>
      </c>
      <c r="C548" s="1" t="s">
        <v>3656</v>
      </c>
      <c r="D548" s="5" t="s">
        <v>3657</v>
      </c>
      <c r="E548" s="6">
        <v>5.0</v>
      </c>
      <c r="F548" s="1" t="s">
        <v>81</v>
      </c>
      <c r="G548" s="1" t="s">
        <v>140</v>
      </c>
      <c r="H548" s="1" t="s">
        <v>194</v>
      </c>
      <c r="I548" s="7" t="s">
        <v>98</v>
      </c>
      <c r="J548" s="1" t="s">
        <v>3658</v>
      </c>
      <c r="K548" s="1" t="s">
        <v>108</v>
      </c>
      <c r="L548" s="1" t="s">
        <v>3659</v>
      </c>
      <c r="M548" s="1" t="s">
        <v>3660</v>
      </c>
      <c r="N548" s="4">
        <f t="shared" si="1"/>
        <v>30</v>
      </c>
      <c r="O548" s="4">
        <f t="shared" si="2"/>
        <v>13</v>
      </c>
      <c r="P548" s="4">
        <f t="shared" si="3"/>
        <v>9</v>
      </c>
      <c r="Q548" s="4" t="str">
        <f t="shared" si="4"/>
        <v>MI</v>
      </c>
    </row>
    <row r="549" hidden="1">
      <c r="A549" s="1" t="s">
        <v>3661</v>
      </c>
      <c r="B549" s="5" t="s">
        <v>3662</v>
      </c>
      <c r="C549" s="1" t="s">
        <v>3663</v>
      </c>
      <c r="D549" s="5" t="s">
        <v>3664</v>
      </c>
      <c r="E549" s="6">
        <v>5.0</v>
      </c>
      <c r="F549" s="1" t="s">
        <v>106</v>
      </c>
      <c r="G549" s="1" t="s">
        <v>97</v>
      </c>
      <c r="H549" s="1" t="s">
        <v>64</v>
      </c>
      <c r="I549" s="2" t="s">
        <v>55</v>
      </c>
      <c r="J549" s="1" t="s">
        <v>1432</v>
      </c>
      <c r="K549" s="1" t="s">
        <v>108</v>
      </c>
      <c r="L549" s="1" t="s">
        <v>3665</v>
      </c>
      <c r="M549" s="1" t="s">
        <v>3666</v>
      </c>
      <c r="N549" s="4">
        <f t="shared" si="1"/>
        <v>30</v>
      </c>
      <c r="O549" s="4">
        <f t="shared" si="2"/>
        <v>7</v>
      </c>
      <c r="P549" s="4">
        <f t="shared" si="3"/>
        <v>49</v>
      </c>
      <c r="Q549" s="4" t="str">
        <f t="shared" si="4"/>
        <v>OR</v>
      </c>
    </row>
    <row r="550" hidden="1">
      <c r="A550" s="1" t="s">
        <v>3667</v>
      </c>
      <c r="B550" s="5" t="s">
        <v>3668</v>
      </c>
      <c r="C550" s="1" t="s">
        <v>3669</v>
      </c>
      <c r="D550" s="5" t="s">
        <v>3670</v>
      </c>
      <c r="E550" s="6">
        <v>5.0</v>
      </c>
      <c r="F550" s="1" t="s">
        <v>240</v>
      </c>
      <c r="G550" s="1" t="s">
        <v>54</v>
      </c>
      <c r="H550" s="1" t="s">
        <v>22</v>
      </c>
      <c r="I550" s="7" t="s">
        <v>98</v>
      </c>
      <c r="J550" s="1" t="s">
        <v>241</v>
      </c>
      <c r="K550" s="1" t="s">
        <v>66</v>
      </c>
      <c r="L550" s="1" t="s">
        <v>3671</v>
      </c>
      <c r="M550" s="1" t="s">
        <v>3672</v>
      </c>
      <c r="N550" s="4">
        <f t="shared" si="1"/>
        <v>40</v>
      </c>
      <c r="O550" s="4">
        <f t="shared" si="2"/>
        <v>3</v>
      </c>
      <c r="P550" s="4">
        <f t="shared" si="3"/>
        <v>9</v>
      </c>
      <c r="Q550" s="4" t="str">
        <f t="shared" si="4"/>
        <v>Ireland</v>
      </c>
    </row>
    <row r="551" hidden="1">
      <c r="A551" s="1" t="s">
        <v>3673</v>
      </c>
      <c r="B551" s="5" t="s">
        <v>3674</v>
      </c>
      <c r="C551" s="1" t="s">
        <v>3675</v>
      </c>
      <c r="D551" s="5" t="s">
        <v>3676</v>
      </c>
      <c r="E551" s="6">
        <v>5.0</v>
      </c>
      <c r="F551" s="1" t="s">
        <v>240</v>
      </c>
      <c r="G551" s="1" t="s">
        <v>97</v>
      </c>
      <c r="H551" s="1" t="s">
        <v>44</v>
      </c>
      <c r="I551" s="2" t="s">
        <v>55</v>
      </c>
      <c r="J551" s="1" t="s">
        <v>2405</v>
      </c>
      <c r="K551" s="1" t="s">
        <v>66</v>
      </c>
      <c r="L551" s="1" t="s">
        <v>3677</v>
      </c>
      <c r="M551" s="1" t="s">
        <v>3678</v>
      </c>
      <c r="N551" s="4">
        <f t="shared" si="1"/>
        <v>40</v>
      </c>
      <c r="O551" s="4">
        <f t="shared" si="2"/>
        <v>3</v>
      </c>
      <c r="P551" s="4">
        <f t="shared" si="3"/>
        <v>49</v>
      </c>
      <c r="Q551" s="4" t="str">
        <f t="shared" si="4"/>
        <v>Pakistan</v>
      </c>
    </row>
    <row r="552" hidden="1">
      <c r="A552" s="1" t="s">
        <v>3679</v>
      </c>
      <c r="B552" s="5" t="s">
        <v>3680</v>
      </c>
      <c r="C552" s="1" t="s">
        <v>3681</v>
      </c>
      <c r="D552" s="5" t="s">
        <v>3682</v>
      </c>
      <c r="E552" s="6">
        <v>4.9</v>
      </c>
      <c r="F552" s="1" t="s">
        <v>20</v>
      </c>
      <c r="G552" s="1" t="s">
        <v>54</v>
      </c>
      <c r="H552" s="1" t="s">
        <v>44</v>
      </c>
      <c r="I552" s="2" t="s">
        <v>55</v>
      </c>
      <c r="J552" s="1" t="s">
        <v>3683</v>
      </c>
      <c r="K552" s="1" t="s">
        <v>180</v>
      </c>
      <c r="L552" s="1" t="s">
        <v>3684</v>
      </c>
      <c r="M552" s="1" t="s">
        <v>3685</v>
      </c>
      <c r="N552" s="4">
        <f t="shared" si="1"/>
        <v>10</v>
      </c>
      <c r="O552" s="4">
        <f t="shared" si="2"/>
        <v>6</v>
      </c>
      <c r="P552" s="4">
        <f t="shared" si="3"/>
        <v>49</v>
      </c>
      <c r="Q552" s="4" t="str">
        <f t="shared" si="4"/>
        <v>United Kingdom</v>
      </c>
    </row>
    <row r="553" hidden="1">
      <c r="A553" s="1" t="s">
        <v>3686</v>
      </c>
      <c r="B553" s="5" t="s">
        <v>3687</v>
      </c>
      <c r="C553" s="1" t="s">
        <v>3688</v>
      </c>
      <c r="D553" s="5" t="s">
        <v>3689</v>
      </c>
      <c r="E553" s="6">
        <v>4.7</v>
      </c>
      <c r="F553" s="1" t="s">
        <v>1492</v>
      </c>
      <c r="G553" s="1" t="s">
        <v>21</v>
      </c>
      <c r="H553" s="1" t="s">
        <v>22</v>
      </c>
      <c r="I553" s="2" t="s">
        <v>23</v>
      </c>
      <c r="J553" s="1" t="s">
        <v>3690</v>
      </c>
      <c r="K553" s="1" t="s">
        <v>374</v>
      </c>
      <c r="L553" s="1" t="s">
        <v>3691</v>
      </c>
      <c r="M553" s="1" t="s">
        <v>3692</v>
      </c>
      <c r="N553" s="4">
        <f t="shared" si="1"/>
        <v>15</v>
      </c>
      <c r="O553" s="4">
        <f t="shared" si="2"/>
        <v>31</v>
      </c>
      <c r="P553" s="4">
        <f t="shared" si="3"/>
        <v>249</v>
      </c>
      <c r="Q553" s="4" t="str">
        <f t="shared" si="4"/>
        <v>GA</v>
      </c>
    </row>
    <row r="554" hidden="1">
      <c r="A554" s="1" t="s">
        <v>3693</v>
      </c>
      <c r="B554" s="5" t="s">
        <v>3694</v>
      </c>
      <c r="C554" s="1" t="s">
        <v>3695</v>
      </c>
      <c r="D554" s="5" t="s">
        <v>3696</v>
      </c>
      <c r="E554" s="6">
        <v>4.8</v>
      </c>
      <c r="F554" s="1" t="s">
        <v>53</v>
      </c>
      <c r="G554" s="1" t="s">
        <v>116</v>
      </c>
      <c r="H554" s="1" t="s">
        <v>194</v>
      </c>
      <c r="I554" s="2" t="s">
        <v>23</v>
      </c>
      <c r="J554" s="1" t="s">
        <v>633</v>
      </c>
      <c r="K554" s="1" t="s">
        <v>108</v>
      </c>
      <c r="L554" s="1" t="s">
        <v>3697</v>
      </c>
      <c r="M554" s="1" t="s">
        <v>3698</v>
      </c>
      <c r="N554" s="4">
        <f t="shared" si="1"/>
        <v>30</v>
      </c>
      <c r="O554" s="4">
        <f t="shared" si="2"/>
        <v>10</v>
      </c>
      <c r="P554" s="4">
        <f t="shared" si="3"/>
        <v>249</v>
      </c>
      <c r="Q554" s="4" t="str">
        <f t="shared" si="4"/>
        <v>Czech Republic</v>
      </c>
    </row>
    <row r="555" hidden="1">
      <c r="A555" s="1" t="s">
        <v>3699</v>
      </c>
      <c r="B555" s="5" t="s">
        <v>3700</v>
      </c>
      <c r="C555" s="1" t="s">
        <v>3701</v>
      </c>
      <c r="D555" s="5" t="s">
        <v>3702</v>
      </c>
      <c r="E555" s="6">
        <v>4.8</v>
      </c>
      <c r="F555" s="1" t="s">
        <v>42</v>
      </c>
      <c r="G555" s="1" t="s">
        <v>33</v>
      </c>
      <c r="H555" s="1" t="s">
        <v>44</v>
      </c>
      <c r="I555" s="2" t="s">
        <v>23</v>
      </c>
      <c r="J555" s="1" t="s">
        <v>1785</v>
      </c>
      <c r="K555" s="1" t="s">
        <v>374</v>
      </c>
      <c r="L555" s="1" t="s">
        <v>3703</v>
      </c>
      <c r="M555" s="1" t="s">
        <v>3704</v>
      </c>
      <c r="N555" s="4">
        <f t="shared" si="1"/>
        <v>15</v>
      </c>
      <c r="O555" s="4">
        <f t="shared" si="2"/>
        <v>8</v>
      </c>
      <c r="P555" s="4">
        <f t="shared" si="3"/>
        <v>249</v>
      </c>
      <c r="Q555" s="4" t="str">
        <f t="shared" si="4"/>
        <v>Canada</v>
      </c>
    </row>
    <row r="556" hidden="1">
      <c r="A556" s="5" t="s">
        <v>3705</v>
      </c>
      <c r="B556" s="5" t="s">
        <v>3706</v>
      </c>
      <c r="C556" s="1" t="s">
        <v>3707</v>
      </c>
      <c r="D556" s="5" t="s">
        <v>3708</v>
      </c>
      <c r="E556" s="6">
        <v>4.7</v>
      </c>
      <c r="F556" s="1" t="s">
        <v>248</v>
      </c>
      <c r="G556" s="1" t="s">
        <v>140</v>
      </c>
      <c r="H556" s="1" t="s">
        <v>22</v>
      </c>
      <c r="I556" s="2" t="s">
        <v>23</v>
      </c>
      <c r="J556" s="1" t="s">
        <v>3709</v>
      </c>
      <c r="K556" s="1" t="s">
        <v>57</v>
      </c>
      <c r="L556" s="1" t="s">
        <v>3710</v>
      </c>
      <c r="M556" s="1" t="s">
        <v>3711</v>
      </c>
      <c r="N556" s="4">
        <f t="shared" si="1"/>
        <v>50</v>
      </c>
      <c r="O556" s="4">
        <f t="shared" si="2"/>
        <v>26</v>
      </c>
      <c r="P556" s="4">
        <f t="shared" si="3"/>
        <v>249</v>
      </c>
      <c r="Q556" s="4" t="str">
        <f t="shared" si="4"/>
        <v>Russia</v>
      </c>
    </row>
    <row r="557" hidden="1">
      <c r="A557" s="1" t="s">
        <v>3712</v>
      </c>
      <c r="B557" s="5" t="s">
        <v>3713</v>
      </c>
      <c r="C557" s="1" t="s">
        <v>3714</v>
      </c>
      <c r="D557" s="5" t="s">
        <v>3715</v>
      </c>
      <c r="E557" s="6">
        <v>5.0</v>
      </c>
      <c r="F557" s="1" t="s">
        <v>32</v>
      </c>
      <c r="G557" s="1" t="s">
        <v>140</v>
      </c>
      <c r="H557" s="1" t="s">
        <v>456</v>
      </c>
      <c r="I557" s="2" t="s">
        <v>55</v>
      </c>
      <c r="J557" s="1" t="s">
        <v>141</v>
      </c>
      <c r="K557" s="1" t="s">
        <v>317</v>
      </c>
      <c r="L557" s="1" t="s">
        <v>3716</v>
      </c>
      <c r="M557" s="1" t="s">
        <v>3717</v>
      </c>
      <c r="N557" s="4">
        <f t="shared" si="1"/>
        <v>80</v>
      </c>
      <c r="O557" s="4">
        <f t="shared" si="2"/>
        <v>11</v>
      </c>
      <c r="P557" s="4">
        <f t="shared" si="3"/>
        <v>49</v>
      </c>
      <c r="Q557" s="4" t="str">
        <f t="shared" si="4"/>
        <v>Belarus</v>
      </c>
    </row>
    <row r="558" hidden="1">
      <c r="A558" s="1" t="s">
        <v>3718</v>
      </c>
      <c r="B558" s="5" t="s">
        <v>3719</v>
      </c>
      <c r="C558" s="1" t="s">
        <v>3720</v>
      </c>
      <c r="D558" s="5" t="s">
        <v>3721</v>
      </c>
      <c r="E558" s="6">
        <v>4.9</v>
      </c>
      <c r="F558" s="1" t="s">
        <v>272</v>
      </c>
      <c r="G558" s="1" t="s">
        <v>140</v>
      </c>
      <c r="H558" s="1" t="s">
        <v>22</v>
      </c>
      <c r="I558" s="2" t="s">
        <v>55</v>
      </c>
      <c r="J558" s="1" t="s">
        <v>56</v>
      </c>
      <c r="K558" s="1" t="s">
        <v>225</v>
      </c>
      <c r="L558" s="1" t="s">
        <v>3722</v>
      </c>
      <c r="M558" s="1" t="s">
        <v>3723</v>
      </c>
      <c r="N558" s="4">
        <f t="shared" si="1"/>
        <v>70</v>
      </c>
      <c r="O558" s="4">
        <f t="shared" si="2"/>
        <v>5</v>
      </c>
      <c r="P558" s="4">
        <f t="shared" si="3"/>
        <v>49</v>
      </c>
      <c r="Q558" s="4" t="str">
        <f t="shared" si="4"/>
        <v>Uruguay</v>
      </c>
    </row>
    <row r="559" hidden="1">
      <c r="A559" s="1" t="s">
        <v>3724</v>
      </c>
      <c r="B559" s="5" t="s">
        <v>3725</v>
      </c>
      <c r="C559" s="1" t="s">
        <v>3726</v>
      </c>
      <c r="D559" s="5" t="s">
        <v>3727</v>
      </c>
      <c r="E559" s="6">
        <v>4.9</v>
      </c>
      <c r="F559" s="1" t="s">
        <v>674</v>
      </c>
      <c r="G559" s="1" t="s">
        <v>97</v>
      </c>
      <c r="H559" s="1" t="s">
        <v>194</v>
      </c>
      <c r="I559" s="2" t="s">
        <v>23</v>
      </c>
      <c r="J559" s="1" t="s">
        <v>2912</v>
      </c>
      <c r="K559" s="1" t="s">
        <v>108</v>
      </c>
      <c r="L559" s="1" t="s">
        <v>3728</v>
      </c>
      <c r="M559" s="1" t="s">
        <v>3729</v>
      </c>
      <c r="N559" s="4">
        <f t="shared" si="1"/>
        <v>30</v>
      </c>
      <c r="O559" s="4">
        <f t="shared" si="2"/>
        <v>25</v>
      </c>
      <c r="P559" s="4">
        <f t="shared" si="3"/>
        <v>249</v>
      </c>
      <c r="Q559" s="4" t="str">
        <f t="shared" si="4"/>
        <v>CA</v>
      </c>
    </row>
    <row r="560" hidden="1">
      <c r="A560" s="1" t="s">
        <v>3730</v>
      </c>
      <c r="B560" s="5" t="s">
        <v>3731</v>
      </c>
      <c r="C560" s="1" t="s">
        <v>3732</v>
      </c>
      <c r="D560" s="5" t="s">
        <v>3733</v>
      </c>
      <c r="E560" s="6">
        <v>5.0</v>
      </c>
      <c r="F560" s="1" t="s">
        <v>171</v>
      </c>
      <c r="G560" s="1" t="s">
        <v>140</v>
      </c>
      <c r="H560" s="1" t="s">
        <v>194</v>
      </c>
      <c r="I560" s="2" t="s">
        <v>55</v>
      </c>
      <c r="J560" s="1" t="s">
        <v>3327</v>
      </c>
      <c r="K560" s="1" t="s">
        <v>66</v>
      </c>
      <c r="L560" s="1" t="s">
        <v>3734</v>
      </c>
      <c r="M560" s="1" t="s">
        <v>3735</v>
      </c>
      <c r="N560" s="4">
        <f t="shared" si="1"/>
        <v>40</v>
      </c>
      <c r="O560" s="4">
        <f t="shared" si="2"/>
        <v>14</v>
      </c>
      <c r="P560" s="4">
        <f t="shared" si="3"/>
        <v>49</v>
      </c>
      <c r="Q560" s="4" t="str">
        <f t="shared" si="4"/>
        <v>FL</v>
      </c>
    </row>
    <row r="561" hidden="1">
      <c r="A561" s="1" t="s">
        <v>3736</v>
      </c>
      <c r="B561" s="5" t="s">
        <v>3737</v>
      </c>
      <c r="C561" s="1" t="s">
        <v>3738</v>
      </c>
      <c r="D561" s="5" t="s">
        <v>3739</v>
      </c>
      <c r="E561" s="6">
        <v>4.9</v>
      </c>
      <c r="F561" s="1" t="s">
        <v>1168</v>
      </c>
      <c r="G561" s="1" t="s">
        <v>97</v>
      </c>
      <c r="H561" s="1" t="s">
        <v>22</v>
      </c>
      <c r="I561" s="2" t="s">
        <v>23</v>
      </c>
      <c r="J561" s="1" t="s">
        <v>592</v>
      </c>
      <c r="K561" s="1" t="s">
        <v>180</v>
      </c>
      <c r="L561" s="1" t="s">
        <v>3740</v>
      </c>
      <c r="M561" s="1" t="s">
        <v>3741</v>
      </c>
      <c r="N561" s="4">
        <f t="shared" si="1"/>
        <v>10</v>
      </c>
      <c r="O561" s="4">
        <f t="shared" si="2"/>
        <v>24</v>
      </c>
      <c r="P561" s="4">
        <f t="shared" si="3"/>
        <v>249</v>
      </c>
      <c r="Q561" s="4" t="str">
        <f t="shared" si="4"/>
        <v>CA</v>
      </c>
    </row>
    <row r="562" hidden="1">
      <c r="A562" s="1" t="s">
        <v>3742</v>
      </c>
      <c r="B562" s="5" t="s">
        <v>3743</v>
      </c>
      <c r="C562" s="1" t="s">
        <v>3744</v>
      </c>
      <c r="D562" s="5" t="s">
        <v>3745</v>
      </c>
      <c r="E562" s="6">
        <v>4.9</v>
      </c>
      <c r="F562" s="1" t="s">
        <v>106</v>
      </c>
      <c r="G562" s="1" t="s">
        <v>97</v>
      </c>
      <c r="H562" s="1" t="s">
        <v>64</v>
      </c>
      <c r="I562" s="2" t="s">
        <v>55</v>
      </c>
      <c r="J562" s="1" t="s">
        <v>3746</v>
      </c>
      <c r="K562" s="1" t="s">
        <v>35</v>
      </c>
      <c r="L562" s="1" t="s">
        <v>3747</v>
      </c>
      <c r="M562" s="1" t="s">
        <v>3748</v>
      </c>
      <c r="N562" s="4">
        <f t="shared" si="1"/>
        <v>20</v>
      </c>
      <c r="O562" s="4">
        <f t="shared" si="2"/>
        <v>7</v>
      </c>
      <c r="P562" s="4">
        <f t="shared" si="3"/>
        <v>49</v>
      </c>
      <c r="Q562" s="4" t="str">
        <f t="shared" si="4"/>
        <v>MN</v>
      </c>
    </row>
    <row r="563" hidden="1">
      <c r="A563" s="1" t="s">
        <v>3749</v>
      </c>
      <c r="B563" s="5" t="s">
        <v>3750</v>
      </c>
      <c r="C563" s="1" t="s">
        <v>3751</v>
      </c>
      <c r="D563" s="5" t="s">
        <v>3752</v>
      </c>
      <c r="E563" s="6">
        <v>4.9</v>
      </c>
      <c r="F563" s="1" t="s">
        <v>2963</v>
      </c>
      <c r="G563" s="1" t="s">
        <v>54</v>
      </c>
      <c r="H563" s="1" t="s">
        <v>194</v>
      </c>
      <c r="I563" s="2" t="s">
        <v>23</v>
      </c>
      <c r="J563" s="1" t="s">
        <v>614</v>
      </c>
      <c r="K563" s="1" t="s">
        <v>3753</v>
      </c>
      <c r="L563" s="1" t="s">
        <v>3754</v>
      </c>
      <c r="M563" s="1" t="s">
        <v>3755</v>
      </c>
      <c r="N563" s="4">
        <f t="shared" si="1"/>
        <v>85</v>
      </c>
      <c r="O563" s="4">
        <f t="shared" si="2"/>
        <v>51</v>
      </c>
      <c r="P563" s="4">
        <f t="shared" si="3"/>
        <v>249</v>
      </c>
      <c r="Q563" s="4" t="str">
        <f t="shared" si="4"/>
        <v>Canada</v>
      </c>
    </row>
    <row r="564" hidden="1">
      <c r="A564" s="1" t="s">
        <v>3756</v>
      </c>
      <c r="B564" s="5" t="s">
        <v>3757</v>
      </c>
      <c r="C564" s="1" t="s">
        <v>3758</v>
      </c>
      <c r="D564" s="5" t="s">
        <v>3759</v>
      </c>
      <c r="E564" s="6">
        <v>4.9</v>
      </c>
      <c r="F564" s="1" t="s">
        <v>511</v>
      </c>
      <c r="G564" s="1" t="s">
        <v>54</v>
      </c>
      <c r="H564" s="1" t="s">
        <v>456</v>
      </c>
      <c r="I564" s="2" t="s">
        <v>124</v>
      </c>
      <c r="J564" s="1" t="s">
        <v>3506</v>
      </c>
      <c r="K564" s="1" t="s">
        <v>35</v>
      </c>
      <c r="L564" s="1" t="s">
        <v>3760</v>
      </c>
      <c r="M564" s="1" t="s">
        <v>3761</v>
      </c>
      <c r="N564" s="4">
        <f t="shared" si="1"/>
        <v>20</v>
      </c>
      <c r="O564" s="4">
        <f t="shared" si="2"/>
        <v>9</v>
      </c>
      <c r="P564" s="4">
        <f t="shared" si="3"/>
        <v>999</v>
      </c>
      <c r="Q564" s="4" t="str">
        <f t="shared" si="4"/>
        <v>India</v>
      </c>
    </row>
    <row r="565" hidden="1">
      <c r="A565" s="1" t="s">
        <v>3762</v>
      </c>
      <c r="B565" s="5" t="s">
        <v>3763</v>
      </c>
      <c r="C565" s="1" t="s">
        <v>3764</v>
      </c>
      <c r="D565" s="5" t="s">
        <v>3765</v>
      </c>
      <c r="E565" s="6">
        <v>4.9</v>
      </c>
      <c r="F565" s="1" t="s">
        <v>1361</v>
      </c>
      <c r="G565" s="1" t="s">
        <v>97</v>
      </c>
      <c r="H565" s="1" t="s">
        <v>64</v>
      </c>
      <c r="I565" s="2" t="s">
        <v>55</v>
      </c>
      <c r="J565" s="1" t="s">
        <v>789</v>
      </c>
      <c r="K565" s="1" t="s">
        <v>35</v>
      </c>
      <c r="L565" s="1" t="s">
        <v>3766</v>
      </c>
      <c r="M565" s="1" t="s">
        <v>3767</v>
      </c>
      <c r="N565" s="4">
        <f t="shared" si="1"/>
        <v>20</v>
      </c>
      <c r="O565" s="4">
        <f t="shared" si="2"/>
        <v>20</v>
      </c>
      <c r="P565" s="4">
        <f t="shared" si="3"/>
        <v>49</v>
      </c>
      <c r="Q565" s="4" t="str">
        <f t="shared" si="4"/>
        <v>GA</v>
      </c>
    </row>
    <row r="566" hidden="1">
      <c r="A566" s="1" t="s">
        <v>3768</v>
      </c>
      <c r="B566" s="5" t="s">
        <v>3769</v>
      </c>
      <c r="C566" s="1" t="s">
        <v>3770</v>
      </c>
      <c r="D566" s="5" t="s">
        <v>3771</v>
      </c>
      <c r="E566" s="6">
        <v>5.0</v>
      </c>
      <c r="F566" s="1" t="s">
        <v>53</v>
      </c>
      <c r="G566" s="1" t="s">
        <v>116</v>
      </c>
      <c r="H566" s="1" t="s">
        <v>22</v>
      </c>
      <c r="I566" s="2" t="s">
        <v>55</v>
      </c>
      <c r="J566" s="1" t="s">
        <v>3772</v>
      </c>
      <c r="K566" s="1" t="s">
        <v>46</v>
      </c>
      <c r="L566" s="1" t="s">
        <v>3773</v>
      </c>
      <c r="M566" s="1" t="s">
        <v>3774</v>
      </c>
      <c r="N566" s="4">
        <f t="shared" si="1"/>
        <v>35</v>
      </c>
      <c r="O566" s="4">
        <f t="shared" si="2"/>
        <v>10</v>
      </c>
      <c r="P566" s="4">
        <f t="shared" si="3"/>
        <v>49</v>
      </c>
      <c r="Q566" s="4" t="str">
        <f t="shared" si="4"/>
        <v>Italy</v>
      </c>
    </row>
    <row r="567" hidden="1">
      <c r="A567" s="1" t="s">
        <v>3775</v>
      </c>
      <c r="B567" s="5" t="s">
        <v>3776</v>
      </c>
      <c r="C567" s="1" t="s">
        <v>3777</v>
      </c>
      <c r="D567" s="5" t="s">
        <v>3778</v>
      </c>
      <c r="E567" s="6">
        <v>5.0</v>
      </c>
      <c r="F567" s="1" t="s">
        <v>537</v>
      </c>
      <c r="G567" s="1" t="s">
        <v>54</v>
      </c>
      <c r="H567" s="1" t="s">
        <v>22</v>
      </c>
      <c r="I567" s="2" t="s">
        <v>55</v>
      </c>
      <c r="J567" s="1" t="s">
        <v>141</v>
      </c>
      <c r="K567" s="1" t="s">
        <v>57</v>
      </c>
      <c r="L567" s="1" t="s">
        <v>3779</v>
      </c>
      <c r="M567" s="1" t="s">
        <v>3780</v>
      </c>
      <c r="N567" s="4">
        <f t="shared" si="1"/>
        <v>50</v>
      </c>
      <c r="O567" s="4">
        <f t="shared" si="2"/>
        <v>16</v>
      </c>
      <c r="P567" s="4">
        <f t="shared" si="3"/>
        <v>49</v>
      </c>
      <c r="Q567" s="4" t="str">
        <f t="shared" si="4"/>
        <v>Belarus</v>
      </c>
    </row>
    <row r="568" hidden="1">
      <c r="A568" s="1" t="s">
        <v>3781</v>
      </c>
      <c r="B568" s="5" t="s">
        <v>3782</v>
      </c>
      <c r="C568" s="1" t="s">
        <v>3783</v>
      </c>
      <c r="D568" s="5" t="s">
        <v>3784</v>
      </c>
      <c r="E568" s="6">
        <v>5.0</v>
      </c>
      <c r="F568" s="1" t="s">
        <v>2145</v>
      </c>
      <c r="G568" s="1" t="s">
        <v>54</v>
      </c>
      <c r="H568" s="1" t="s">
        <v>44</v>
      </c>
      <c r="I568" s="2" t="s">
        <v>23</v>
      </c>
      <c r="J568" s="1" t="s">
        <v>592</v>
      </c>
      <c r="K568" s="1" t="s">
        <v>317</v>
      </c>
      <c r="L568" s="1" t="s">
        <v>3785</v>
      </c>
      <c r="M568" s="1" t="s">
        <v>3786</v>
      </c>
      <c r="N568" s="4">
        <f t="shared" si="1"/>
        <v>80</v>
      </c>
      <c r="O568" s="4">
        <f t="shared" si="2"/>
        <v>39</v>
      </c>
      <c r="P568" s="4">
        <f t="shared" si="3"/>
        <v>249</v>
      </c>
      <c r="Q568" s="4" t="str">
        <f t="shared" si="4"/>
        <v>CA</v>
      </c>
    </row>
    <row r="569" hidden="1">
      <c r="A569" s="1" t="s">
        <v>3787</v>
      </c>
      <c r="B569" s="5" t="s">
        <v>3788</v>
      </c>
      <c r="C569" s="1" t="s">
        <v>3789</v>
      </c>
      <c r="D569" s="5" t="s">
        <v>3790</v>
      </c>
      <c r="E569" s="6">
        <v>5.0</v>
      </c>
      <c r="F569" s="1" t="s">
        <v>149</v>
      </c>
      <c r="G569" s="1" t="s">
        <v>33</v>
      </c>
      <c r="H569" s="1" t="s">
        <v>22</v>
      </c>
      <c r="I569" s="7" t="s">
        <v>98</v>
      </c>
      <c r="J569" s="1" t="s">
        <v>3791</v>
      </c>
      <c r="K569" s="1" t="s">
        <v>142</v>
      </c>
      <c r="L569" s="1" t="s">
        <v>3792</v>
      </c>
      <c r="M569" s="1" t="s">
        <v>3793</v>
      </c>
      <c r="N569" s="4">
        <f t="shared" si="1"/>
        <v>45</v>
      </c>
      <c r="O569" s="4">
        <f t="shared" si="2"/>
        <v>4</v>
      </c>
      <c r="P569" s="4">
        <f t="shared" si="3"/>
        <v>9</v>
      </c>
      <c r="Q569" s="4" t="str">
        <f t="shared" si="4"/>
        <v>Costa Rica</v>
      </c>
    </row>
    <row r="570" hidden="1">
      <c r="A570" s="1" t="s">
        <v>3794</v>
      </c>
      <c r="B570" s="5" t="s">
        <v>3795</v>
      </c>
      <c r="C570" s="1" t="s">
        <v>3796</v>
      </c>
      <c r="D570" s="5" t="s">
        <v>3797</v>
      </c>
      <c r="E570" s="6">
        <v>5.0</v>
      </c>
      <c r="F570" s="1" t="s">
        <v>240</v>
      </c>
      <c r="G570" s="1" t="s">
        <v>140</v>
      </c>
      <c r="H570" s="1" t="s">
        <v>22</v>
      </c>
      <c r="I570" s="2" t="s">
        <v>55</v>
      </c>
      <c r="J570" s="1" t="s">
        <v>282</v>
      </c>
      <c r="K570" s="1" t="s">
        <v>66</v>
      </c>
      <c r="L570" s="1" t="s">
        <v>3798</v>
      </c>
      <c r="M570" s="1" t="s">
        <v>3799</v>
      </c>
      <c r="N570" s="4">
        <f t="shared" si="1"/>
        <v>40</v>
      </c>
      <c r="O570" s="4">
        <f t="shared" si="2"/>
        <v>3</v>
      </c>
      <c r="P570" s="4">
        <f t="shared" si="3"/>
        <v>49</v>
      </c>
      <c r="Q570" s="4" t="str">
        <f t="shared" si="4"/>
        <v>Poland</v>
      </c>
    </row>
    <row r="571" hidden="1">
      <c r="A571" s="1" t="s">
        <v>3800</v>
      </c>
      <c r="B571" s="5" t="s">
        <v>3801</v>
      </c>
      <c r="C571" s="1" t="s">
        <v>3802</v>
      </c>
      <c r="D571" s="5" t="s">
        <v>3803</v>
      </c>
      <c r="E571" s="6">
        <v>4.7</v>
      </c>
      <c r="F571" s="1" t="s">
        <v>537</v>
      </c>
      <c r="G571" s="1" t="s">
        <v>54</v>
      </c>
      <c r="H571" s="1" t="s">
        <v>22</v>
      </c>
      <c r="I571" s="2" t="s">
        <v>124</v>
      </c>
      <c r="J571" s="1" t="s">
        <v>1850</v>
      </c>
      <c r="K571" s="1" t="s">
        <v>35</v>
      </c>
      <c r="L571" s="1" t="s">
        <v>3804</v>
      </c>
      <c r="M571" s="1" t="s">
        <v>3805</v>
      </c>
      <c r="N571" s="4">
        <f t="shared" si="1"/>
        <v>20</v>
      </c>
      <c r="O571" s="4">
        <f t="shared" si="2"/>
        <v>16</v>
      </c>
      <c r="P571" s="4">
        <f t="shared" si="3"/>
        <v>999</v>
      </c>
      <c r="Q571" s="4" t="str">
        <f t="shared" si="4"/>
        <v>India</v>
      </c>
    </row>
    <row r="572">
      <c r="A572" s="1" t="s">
        <v>3806</v>
      </c>
      <c r="B572" s="5" t="s">
        <v>3807</v>
      </c>
      <c r="C572" s="1" t="s">
        <v>3808</v>
      </c>
      <c r="D572" s="5" t="s">
        <v>3809</v>
      </c>
      <c r="E572" s="6">
        <v>5.0</v>
      </c>
      <c r="F572" s="1" t="s">
        <v>96</v>
      </c>
      <c r="G572" s="1" t="s">
        <v>140</v>
      </c>
      <c r="H572" s="1" t="s">
        <v>194</v>
      </c>
      <c r="I572" s="7" t="s">
        <v>98</v>
      </c>
      <c r="J572" s="1" t="s">
        <v>265</v>
      </c>
      <c r="K572" s="1" t="s">
        <v>967</v>
      </c>
      <c r="L572" s="1" t="s">
        <v>3810</v>
      </c>
      <c r="M572" s="1" t="s">
        <v>3811</v>
      </c>
      <c r="N572" s="4">
        <f t="shared" si="1"/>
        <v>75</v>
      </c>
      <c r="O572" s="4">
        <f t="shared" si="2"/>
        <v>1</v>
      </c>
      <c r="P572" s="4">
        <f t="shared" si="3"/>
        <v>9</v>
      </c>
      <c r="Q572" s="4" t="str">
        <f t="shared" si="4"/>
        <v>TX</v>
      </c>
    </row>
    <row r="573" hidden="1">
      <c r="A573" s="1" t="s">
        <v>3812</v>
      </c>
      <c r="B573" s="5" t="s">
        <v>3813</v>
      </c>
      <c r="C573" s="1" t="s">
        <v>3814</v>
      </c>
      <c r="D573" s="5" t="s">
        <v>3815</v>
      </c>
      <c r="E573" s="6">
        <v>4.8</v>
      </c>
      <c r="F573" s="1" t="s">
        <v>171</v>
      </c>
      <c r="G573" s="1" t="s">
        <v>21</v>
      </c>
      <c r="H573" s="1" t="s">
        <v>64</v>
      </c>
      <c r="I573" s="2" t="s">
        <v>55</v>
      </c>
      <c r="J573" s="1" t="s">
        <v>448</v>
      </c>
      <c r="K573" s="1" t="s">
        <v>57</v>
      </c>
      <c r="L573" s="1" t="s">
        <v>3816</v>
      </c>
      <c r="M573" s="1" t="s">
        <v>3817</v>
      </c>
      <c r="N573" s="4">
        <f t="shared" si="1"/>
        <v>50</v>
      </c>
      <c r="O573" s="4">
        <f t="shared" si="2"/>
        <v>14</v>
      </c>
      <c r="P573" s="4">
        <f t="shared" si="3"/>
        <v>49</v>
      </c>
      <c r="Q573" s="4" t="str">
        <f t="shared" si="4"/>
        <v>CO</v>
      </c>
    </row>
    <row r="574" hidden="1">
      <c r="A574" s="1" t="s">
        <v>3818</v>
      </c>
      <c r="B574" s="5" t="s">
        <v>3819</v>
      </c>
      <c r="C574" s="1" t="s">
        <v>3820</v>
      </c>
      <c r="D574" s="5" t="s">
        <v>3821</v>
      </c>
      <c r="E574" s="6">
        <v>5.0</v>
      </c>
      <c r="F574" s="1" t="s">
        <v>232</v>
      </c>
      <c r="G574" s="1" t="s">
        <v>33</v>
      </c>
      <c r="H574" s="1" t="s">
        <v>456</v>
      </c>
      <c r="I574" s="2" t="s">
        <v>23</v>
      </c>
      <c r="J574" s="1" t="s">
        <v>3822</v>
      </c>
      <c r="K574" s="1" t="s">
        <v>46</v>
      </c>
      <c r="L574" s="1" t="s">
        <v>3823</v>
      </c>
      <c r="M574" s="1" t="s">
        <v>3824</v>
      </c>
      <c r="N574" s="4">
        <f t="shared" si="1"/>
        <v>35</v>
      </c>
      <c r="O574" s="4">
        <f t="shared" si="2"/>
        <v>2</v>
      </c>
      <c r="P574" s="4">
        <f t="shared" si="3"/>
        <v>249</v>
      </c>
      <c r="Q574" s="4" t="str">
        <f t="shared" si="4"/>
        <v>India</v>
      </c>
    </row>
    <row r="575" hidden="1">
      <c r="A575" s="1" t="s">
        <v>3825</v>
      </c>
      <c r="B575" s="5" t="s">
        <v>3826</v>
      </c>
      <c r="C575" s="1" t="s">
        <v>3827</v>
      </c>
      <c r="D575" s="5" t="s">
        <v>3828</v>
      </c>
      <c r="E575" s="6">
        <v>4.9</v>
      </c>
      <c r="F575" s="1" t="s">
        <v>1361</v>
      </c>
      <c r="G575" s="1" t="s">
        <v>116</v>
      </c>
      <c r="H575" s="1" t="s">
        <v>44</v>
      </c>
      <c r="I575" s="2" t="s">
        <v>23</v>
      </c>
      <c r="J575" s="1" t="s">
        <v>2473</v>
      </c>
      <c r="K575" s="1" t="s">
        <v>35</v>
      </c>
      <c r="L575" s="1" t="s">
        <v>3829</v>
      </c>
      <c r="M575" s="1" t="s">
        <v>3830</v>
      </c>
      <c r="N575" s="4">
        <f t="shared" si="1"/>
        <v>20</v>
      </c>
      <c r="O575" s="4">
        <f t="shared" si="2"/>
        <v>20</v>
      </c>
      <c r="P575" s="4">
        <f t="shared" si="3"/>
        <v>249</v>
      </c>
      <c r="Q575" s="4" t="str">
        <f t="shared" si="4"/>
        <v>Ukraine</v>
      </c>
    </row>
    <row r="576" hidden="1">
      <c r="A576" s="1" t="s">
        <v>3831</v>
      </c>
      <c r="B576" s="5" t="s">
        <v>3832</v>
      </c>
      <c r="C576" s="1" t="s">
        <v>3833</v>
      </c>
      <c r="D576" s="5" t="s">
        <v>3834</v>
      </c>
      <c r="E576" s="6">
        <v>4.9</v>
      </c>
      <c r="F576" s="1" t="s">
        <v>781</v>
      </c>
      <c r="G576" s="1" t="s">
        <v>97</v>
      </c>
      <c r="H576" s="1" t="s">
        <v>22</v>
      </c>
      <c r="I576" s="2" t="s">
        <v>23</v>
      </c>
      <c r="J576" s="1" t="s">
        <v>303</v>
      </c>
      <c r="K576" s="1" t="s">
        <v>66</v>
      </c>
      <c r="L576" s="1" t="s">
        <v>3835</v>
      </c>
      <c r="M576" s="1" t="s">
        <v>3836</v>
      </c>
      <c r="N576" s="4">
        <f t="shared" si="1"/>
        <v>40</v>
      </c>
      <c r="O576" s="4">
        <f t="shared" si="2"/>
        <v>18</v>
      </c>
      <c r="P576" s="4">
        <f t="shared" si="3"/>
        <v>249</v>
      </c>
      <c r="Q576" s="4" t="str">
        <f t="shared" si="4"/>
        <v>Ukraine</v>
      </c>
    </row>
    <row r="577" hidden="1">
      <c r="A577" s="1" t="s">
        <v>3837</v>
      </c>
      <c r="B577" s="5" t="s">
        <v>3838</v>
      </c>
      <c r="C577" s="1" t="s">
        <v>3839</v>
      </c>
      <c r="D577" s="5" t="s">
        <v>3840</v>
      </c>
      <c r="E577" s="6">
        <v>5.0</v>
      </c>
      <c r="F577" s="1" t="s">
        <v>1015</v>
      </c>
      <c r="G577" s="1" t="s">
        <v>33</v>
      </c>
      <c r="H577" s="1" t="s">
        <v>22</v>
      </c>
      <c r="I577" s="2" t="s">
        <v>55</v>
      </c>
      <c r="J577" s="1" t="s">
        <v>141</v>
      </c>
      <c r="K577" s="1" t="s">
        <v>57</v>
      </c>
      <c r="L577" s="1" t="s">
        <v>3841</v>
      </c>
      <c r="M577" s="1" t="s">
        <v>3842</v>
      </c>
      <c r="N577" s="4">
        <f t="shared" si="1"/>
        <v>50</v>
      </c>
      <c r="O577" s="4">
        <f t="shared" si="2"/>
        <v>23</v>
      </c>
      <c r="P577" s="4">
        <f t="shared" si="3"/>
        <v>49</v>
      </c>
      <c r="Q577" s="4" t="str">
        <f t="shared" si="4"/>
        <v>Belarus</v>
      </c>
    </row>
    <row r="578" hidden="1">
      <c r="A578" s="1" t="s">
        <v>3843</v>
      </c>
      <c r="B578" s="5" t="s">
        <v>3844</v>
      </c>
      <c r="C578" s="1" t="s">
        <v>3845</v>
      </c>
      <c r="D578" s="5" t="s">
        <v>3846</v>
      </c>
      <c r="E578" s="6">
        <v>5.0</v>
      </c>
      <c r="F578" s="1" t="s">
        <v>149</v>
      </c>
      <c r="G578" s="1" t="s">
        <v>54</v>
      </c>
      <c r="H578" s="1" t="s">
        <v>22</v>
      </c>
      <c r="I578" s="2" t="s">
        <v>55</v>
      </c>
      <c r="J578" s="1" t="s">
        <v>273</v>
      </c>
      <c r="K578" s="1" t="s">
        <v>225</v>
      </c>
      <c r="L578" s="1" t="s">
        <v>3847</v>
      </c>
      <c r="M578" s="1" t="s">
        <v>2023</v>
      </c>
      <c r="N578" s="4">
        <f t="shared" si="1"/>
        <v>70</v>
      </c>
      <c r="O578" s="4">
        <f t="shared" si="2"/>
        <v>4</v>
      </c>
      <c r="P578" s="4">
        <f t="shared" si="3"/>
        <v>49</v>
      </c>
      <c r="Q578" s="4" t="str">
        <f t="shared" si="4"/>
        <v>Ukraine</v>
      </c>
    </row>
    <row r="579" hidden="1">
      <c r="A579" s="1" t="s">
        <v>3848</v>
      </c>
      <c r="B579" s="5" t="s">
        <v>3849</v>
      </c>
      <c r="C579" s="1" t="s">
        <v>3850</v>
      </c>
      <c r="D579" s="5" t="s">
        <v>3851</v>
      </c>
      <c r="E579" s="6">
        <v>4.9</v>
      </c>
      <c r="F579" s="1" t="s">
        <v>171</v>
      </c>
      <c r="G579" s="1" t="s">
        <v>54</v>
      </c>
      <c r="H579" s="1" t="s">
        <v>44</v>
      </c>
      <c r="I579" s="2" t="s">
        <v>55</v>
      </c>
      <c r="J579" s="1" t="s">
        <v>614</v>
      </c>
      <c r="K579" s="1" t="s">
        <v>25</v>
      </c>
      <c r="L579" s="1" t="s">
        <v>3852</v>
      </c>
      <c r="M579" s="1" t="s">
        <v>3853</v>
      </c>
      <c r="N579" s="4">
        <f t="shared" si="1"/>
        <v>25</v>
      </c>
      <c r="O579" s="4">
        <f t="shared" si="2"/>
        <v>14</v>
      </c>
      <c r="P579" s="4">
        <f t="shared" si="3"/>
        <v>49</v>
      </c>
      <c r="Q579" s="4" t="str">
        <f t="shared" si="4"/>
        <v>Canada</v>
      </c>
    </row>
    <row r="580" hidden="1">
      <c r="A580" s="1" t="s">
        <v>3854</v>
      </c>
      <c r="B580" s="5" t="s">
        <v>3855</v>
      </c>
      <c r="C580" s="1" t="s">
        <v>1790</v>
      </c>
      <c r="D580" s="5" t="s">
        <v>3856</v>
      </c>
      <c r="E580" s="6">
        <v>5.0</v>
      </c>
      <c r="F580" s="1" t="s">
        <v>537</v>
      </c>
      <c r="G580" s="1" t="s">
        <v>54</v>
      </c>
      <c r="H580" s="1" t="s">
        <v>44</v>
      </c>
      <c r="I580" s="2" t="s">
        <v>23</v>
      </c>
      <c r="J580" s="1" t="s">
        <v>3857</v>
      </c>
      <c r="K580" s="1" t="s">
        <v>407</v>
      </c>
      <c r="L580" s="1" t="s">
        <v>3858</v>
      </c>
      <c r="M580" s="1" t="s">
        <v>3859</v>
      </c>
      <c r="N580" s="4">
        <f t="shared" si="1"/>
        <v>100</v>
      </c>
      <c r="O580" s="4">
        <f t="shared" si="2"/>
        <v>16</v>
      </c>
      <c r="P580" s="4">
        <f t="shared" si="3"/>
        <v>249</v>
      </c>
      <c r="Q580" s="4" t="str">
        <f t="shared" si="4"/>
        <v>Netherlands</v>
      </c>
    </row>
    <row r="581" hidden="1">
      <c r="A581" s="1" t="s">
        <v>3860</v>
      </c>
      <c r="B581" s="5" t="s">
        <v>3861</v>
      </c>
      <c r="C581" s="1" t="s">
        <v>3862</v>
      </c>
      <c r="D581" s="5" t="s">
        <v>3863</v>
      </c>
      <c r="E581" s="6">
        <v>5.0</v>
      </c>
      <c r="F581" s="1" t="s">
        <v>781</v>
      </c>
      <c r="G581" s="1" t="s">
        <v>140</v>
      </c>
      <c r="H581" s="1" t="s">
        <v>44</v>
      </c>
      <c r="I581" s="7" t="s">
        <v>98</v>
      </c>
      <c r="J581" s="1" t="s">
        <v>179</v>
      </c>
      <c r="K581" s="1" t="s">
        <v>180</v>
      </c>
      <c r="L581" s="1" t="s">
        <v>3864</v>
      </c>
      <c r="M581" s="1" t="s">
        <v>3865</v>
      </c>
      <c r="N581" s="4">
        <f t="shared" si="1"/>
        <v>10</v>
      </c>
      <c r="O581" s="4">
        <f t="shared" si="2"/>
        <v>18</v>
      </c>
      <c r="P581" s="4">
        <f t="shared" si="3"/>
        <v>9</v>
      </c>
      <c r="Q581" s="4" t="str">
        <f t="shared" si="4"/>
        <v>United Kingdom</v>
      </c>
    </row>
    <row r="582" hidden="1">
      <c r="A582" s="1" t="s">
        <v>3866</v>
      </c>
      <c r="B582" s="5" t="s">
        <v>3867</v>
      </c>
      <c r="C582" s="1" t="s">
        <v>3868</v>
      </c>
      <c r="D582" s="5" t="s">
        <v>3869</v>
      </c>
      <c r="E582" s="6">
        <v>4.8</v>
      </c>
      <c r="F582" s="1" t="s">
        <v>470</v>
      </c>
      <c r="G582" s="1" t="s">
        <v>140</v>
      </c>
      <c r="H582" s="1" t="s">
        <v>22</v>
      </c>
      <c r="I582" s="2" t="s">
        <v>23</v>
      </c>
      <c r="J582" s="1" t="s">
        <v>117</v>
      </c>
      <c r="K582" s="1" t="s">
        <v>25</v>
      </c>
      <c r="L582" s="1" t="s">
        <v>3870</v>
      </c>
      <c r="M582" s="1" t="s">
        <v>3871</v>
      </c>
      <c r="N582" s="4">
        <f t="shared" si="1"/>
        <v>25</v>
      </c>
      <c r="O582" s="4">
        <f t="shared" si="2"/>
        <v>28</v>
      </c>
      <c r="P582" s="4">
        <f t="shared" si="3"/>
        <v>249</v>
      </c>
      <c r="Q582" s="4" t="str">
        <f t="shared" si="4"/>
        <v>Ukraine</v>
      </c>
    </row>
    <row r="583" hidden="1">
      <c r="A583" s="1" t="s">
        <v>3872</v>
      </c>
      <c r="B583" s="5" t="s">
        <v>3873</v>
      </c>
      <c r="C583" s="1" t="s">
        <v>3874</v>
      </c>
      <c r="D583" s="5" t="s">
        <v>3875</v>
      </c>
      <c r="E583" s="6">
        <v>4.6</v>
      </c>
      <c r="F583" s="1" t="s">
        <v>171</v>
      </c>
      <c r="G583" s="1" t="s">
        <v>33</v>
      </c>
      <c r="H583" s="1" t="s">
        <v>456</v>
      </c>
      <c r="I583" s="7" t="s">
        <v>98</v>
      </c>
      <c r="J583" s="1" t="s">
        <v>3876</v>
      </c>
      <c r="K583" s="1" t="s">
        <v>133</v>
      </c>
      <c r="L583" s="1" t="s">
        <v>3877</v>
      </c>
      <c r="M583" s="1" t="s">
        <v>3878</v>
      </c>
      <c r="N583" s="4">
        <f t="shared" si="1"/>
        <v>60</v>
      </c>
      <c r="O583" s="4">
        <f t="shared" si="2"/>
        <v>14</v>
      </c>
      <c r="P583" s="4">
        <f t="shared" si="3"/>
        <v>9</v>
      </c>
      <c r="Q583" s="4" t="str">
        <f t="shared" si="4"/>
        <v>India</v>
      </c>
    </row>
    <row r="584" hidden="1">
      <c r="A584" s="1" t="s">
        <v>3879</v>
      </c>
      <c r="B584" s="5" t="s">
        <v>3880</v>
      </c>
      <c r="C584" s="1" t="s">
        <v>3881</v>
      </c>
      <c r="D584" s="5" t="s">
        <v>3882</v>
      </c>
      <c r="E584" s="6">
        <v>5.0</v>
      </c>
      <c r="F584" s="1" t="s">
        <v>42</v>
      </c>
      <c r="G584" s="1" t="s">
        <v>54</v>
      </c>
      <c r="H584" s="1" t="s">
        <v>194</v>
      </c>
      <c r="I584" s="2" t="s">
        <v>55</v>
      </c>
      <c r="J584" s="1" t="s">
        <v>3690</v>
      </c>
      <c r="K584" s="1" t="s">
        <v>180</v>
      </c>
      <c r="L584" s="1" t="s">
        <v>3883</v>
      </c>
      <c r="M584" s="1" t="s">
        <v>3884</v>
      </c>
      <c r="N584" s="4">
        <f t="shared" si="1"/>
        <v>10</v>
      </c>
      <c r="O584" s="4">
        <f t="shared" si="2"/>
        <v>8</v>
      </c>
      <c r="P584" s="4">
        <f t="shared" si="3"/>
        <v>49</v>
      </c>
      <c r="Q584" s="4" t="str">
        <f t="shared" si="4"/>
        <v>GA</v>
      </c>
    </row>
    <row r="585" hidden="1">
      <c r="A585" s="1" t="s">
        <v>3885</v>
      </c>
      <c r="B585" s="5" t="s">
        <v>3886</v>
      </c>
      <c r="C585" s="1" t="s">
        <v>3887</v>
      </c>
      <c r="D585" s="5" t="s">
        <v>3888</v>
      </c>
      <c r="E585" s="6">
        <v>5.0</v>
      </c>
      <c r="F585" s="1" t="s">
        <v>42</v>
      </c>
      <c r="G585" s="1" t="s">
        <v>264</v>
      </c>
      <c r="H585" s="1" t="s">
        <v>64</v>
      </c>
      <c r="I585" s="2" t="s">
        <v>23</v>
      </c>
      <c r="J585" s="1" t="s">
        <v>3889</v>
      </c>
      <c r="K585" s="1" t="s">
        <v>108</v>
      </c>
      <c r="L585" s="1" t="s">
        <v>3890</v>
      </c>
      <c r="M585" s="1" t="s">
        <v>3891</v>
      </c>
      <c r="N585" s="4">
        <f t="shared" si="1"/>
        <v>30</v>
      </c>
      <c r="O585" s="4">
        <f t="shared" si="2"/>
        <v>8</v>
      </c>
      <c r="P585" s="4">
        <f t="shared" si="3"/>
        <v>249</v>
      </c>
      <c r="Q585" s="4" t="str">
        <f t="shared" si="4"/>
        <v>MA</v>
      </c>
    </row>
    <row r="586" hidden="1">
      <c r="A586" s="1" t="s">
        <v>3892</v>
      </c>
      <c r="B586" s="5" t="s">
        <v>3893</v>
      </c>
      <c r="C586" s="1" t="s">
        <v>3894</v>
      </c>
      <c r="D586" s="5" t="s">
        <v>3895</v>
      </c>
      <c r="E586" s="6">
        <v>4.8</v>
      </c>
      <c r="F586" s="1" t="s">
        <v>3896</v>
      </c>
      <c r="G586" s="1" t="s">
        <v>140</v>
      </c>
      <c r="H586" s="1" t="s">
        <v>456</v>
      </c>
      <c r="I586" s="2" t="s">
        <v>23</v>
      </c>
      <c r="J586" s="1" t="s">
        <v>578</v>
      </c>
      <c r="K586" s="1" t="s">
        <v>108</v>
      </c>
      <c r="L586" s="1" t="s">
        <v>3897</v>
      </c>
      <c r="M586" s="1" t="s">
        <v>3898</v>
      </c>
      <c r="N586" s="4">
        <f t="shared" si="1"/>
        <v>30</v>
      </c>
      <c r="O586" s="4">
        <f t="shared" si="2"/>
        <v>109</v>
      </c>
      <c r="P586" s="4">
        <f t="shared" si="3"/>
        <v>249</v>
      </c>
      <c r="Q586" s="4" t="str">
        <f t="shared" si="4"/>
        <v>India</v>
      </c>
    </row>
    <row r="587" hidden="1">
      <c r="A587" s="1" t="s">
        <v>3899</v>
      </c>
      <c r="B587" s="5" t="s">
        <v>3900</v>
      </c>
      <c r="C587" s="1" t="s">
        <v>3901</v>
      </c>
      <c r="D587" s="5" t="s">
        <v>3902</v>
      </c>
      <c r="E587" s="6">
        <v>4.6</v>
      </c>
      <c r="F587" s="1" t="s">
        <v>106</v>
      </c>
      <c r="G587" s="1" t="s">
        <v>54</v>
      </c>
      <c r="H587" s="1" t="s">
        <v>456</v>
      </c>
      <c r="I587" s="2" t="s">
        <v>55</v>
      </c>
      <c r="J587" s="1" t="s">
        <v>352</v>
      </c>
      <c r="K587" s="1" t="s">
        <v>108</v>
      </c>
      <c r="L587" s="1" t="s">
        <v>3903</v>
      </c>
      <c r="M587" s="1" t="s">
        <v>3904</v>
      </c>
      <c r="N587" s="4">
        <f t="shared" si="1"/>
        <v>30</v>
      </c>
      <c r="O587" s="4">
        <f t="shared" si="2"/>
        <v>7</v>
      </c>
      <c r="P587" s="4">
        <f t="shared" si="3"/>
        <v>49</v>
      </c>
      <c r="Q587" s="4" t="str">
        <f t="shared" si="4"/>
        <v>India</v>
      </c>
    </row>
    <row r="588" hidden="1">
      <c r="A588" s="1" t="s">
        <v>3905</v>
      </c>
      <c r="B588" s="5" t="s">
        <v>3906</v>
      </c>
      <c r="C588" s="1" t="s">
        <v>3907</v>
      </c>
      <c r="D588" s="5" t="s">
        <v>3908</v>
      </c>
      <c r="E588" s="6">
        <v>5.0</v>
      </c>
      <c r="F588" s="1" t="s">
        <v>781</v>
      </c>
      <c r="G588" s="1" t="s">
        <v>54</v>
      </c>
      <c r="H588" s="1" t="s">
        <v>194</v>
      </c>
      <c r="I588" s="2" t="s">
        <v>55</v>
      </c>
      <c r="J588" s="1" t="s">
        <v>3909</v>
      </c>
      <c r="K588" s="1" t="s">
        <v>407</v>
      </c>
      <c r="L588" s="1" t="s">
        <v>3910</v>
      </c>
      <c r="M588" s="1" t="s">
        <v>3911</v>
      </c>
      <c r="N588" s="4">
        <f t="shared" si="1"/>
        <v>100</v>
      </c>
      <c r="O588" s="4">
        <f t="shared" si="2"/>
        <v>18</v>
      </c>
      <c r="P588" s="4">
        <f t="shared" si="3"/>
        <v>49</v>
      </c>
      <c r="Q588" s="4" t="str">
        <f t="shared" si="4"/>
        <v>Croatia</v>
      </c>
    </row>
    <row r="589" hidden="1">
      <c r="A589" s="1" t="s">
        <v>3912</v>
      </c>
      <c r="B589" s="5" t="s">
        <v>3913</v>
      </c>
      <c r="C589" s="1" t="s">
        <v>3914</v>
      </c>
      <c r="D589" s="5" t="s">
        <v>3915</v>
      </c>
      <c r="E589" s="6">
        <v>4.9</v>
      </c>
      <c r="F589" s="1" t="s">
        <v>537</v>
      </c>
      <c r="G589" s="1" t="s">
        <v>33</v>
      </c>
      <c r="H589" s="1" t="s">
        <v>44</v>
      </c>
      <c r="I589" s="7" t="s">
        <v>98</v>
      </c>
      <c r="J589" s="1" t="s">
        <v>179</v>
      </c>
      <c r="K589" s="1" t="s">
        <v>180</v>
      </c>
      <c r="L589" s="1" t="s">
        <v>3916</v>
      </c>
      <c r="M589" s="1" t="s">
        <v>3917</v>
      </c>
      <c r="N589" s="4">
        <f t="shared" si="1"/>
        <v>10</v>
      </c>
      <c r="O589" s="4">
        <f t="shared" si="2"/>
        <v>16</v>
      </c>
      <c r="P589" s="4">
        <f t="shared" si="3"/>
        <v>9</v>
      </c>
      <c r="Q589" s="4" t="str">
        <f t="shared" si="4"/>
        <v>United Kingdom</v>
      </c>
    </row>
    <row r="590" hidden="1">
      <c r="A590" s="1" t="s">
        <v>3918</v>
      </c>
      <c r="B590" s="5" t="s">
        <v>3919</v>
      </c>
      <c r="C590" s="1" t="s">
        <v>3920</v>
      </c>
      <c r="D590" s="5" t="s">
        <v>3921</v>
      </c>
      <c r="E590" s="6">
        <v>4.5</v>
      </c>
      <c r="F590" s="1" t="s">
        <v>1015</v>
      </c>
      <c r="G590" s="1" t="s">
        <v>54</v>
      </c>
      <c r="H590" s="1" t="s">
        <v>22</v>
      </c>
      <c r="I590" s="2" t="s">
        <v>23</v>
      </c>
      <c r="J590" s="1" t="s">
        <v>817</v>
      </c>
      <c r="K590" s="1" t="s">
        <v>46</v>
      </c>
      <c r="L590" s="1" t="s">
        <v>3922</v>
      </c>
      <c r="M590" s="1" t="s">
        <v>3923</v>
      </c>
      <c r="N590" s="4">
        <f t="shared" si="1"/>
        <v>35</v>
      </c>
      <c r="O590" s="4">
        <f t="shared" si="2"/>
        <v>23</v>
      </c>
      <c r="P590" s="4">
        <f t="shared" si="3"/>
        <v>249</v>
      </c>
      <c r="Q590" s="4" t="str">
        <f t="shared" si="4"/>
        <v>TX</v>
      </c>
    </row>
    <row r="591" hidden="1">
      <c r="A591" s="1" t="s">
        <v>3924</v>
      </c>
      <c r="B591" s="5" t="s">
        <v>3925</v>
      </c>
      <c r="C591" s="1" t="s">
        <v>3926</v>
      </c>
      <c r="D591" s="5" t="s">
        <v>3927</v>
      </c>
      <c r="E591" s="6">
        <v>4.9</v>
      </c>
      <c r="F591" s="1" t="s">
        <v>42</v>
      </c>
      <c r="G591" s="1" t="s">
        <v>97</v>
      </c>
      <c r="H591" s="1" t="s">
        <v>22</v>
      </c>
      <c r="I591" s="2" t="s">
        <v>23</v>
      </c>
      <c r="J591" s="1" t="s">
        <v>117</v>
      </c>
      <c r="K591" s="1" t="s">
        <v>225</v>
      </c>
      <c r="L591" s="1" t="s">
        <v>3928</v>
      </c>
      <c r="M591" s="1" t="s">
        <v>3929</v>
      </c>
      <c r="N591" s="4">
        <f t="shared" si="1"/>
        <v>70</v>
      </c>
      <c r="O591" s="4">
        <f t="shared" si="2"/>
        <v>8</v>
      </c>
      <c r="P591" s="4">
        <f t="shared" si="3"/>
        <v>249</v>
      </c>
      <c r="Q591" s="4" t="str">
        <f t="shared" si="4"/>
        <v>Ukraine</v>
      </c>
    </row>
    <row r="592" hidden="1">
      <c r="A592" s="1" t="s">
        <v>3930</v>
      </c>
      <c r="B592" s="5" t="s">
        <v>3931</v>
      </c>
      <c r="C592" s="1" t="s">
        <v>3932</v>
      </c>
      <c r="D592" s="5" t="s">
        <v>3933</v>
      </c>
      <c r="E592" s="6">
        <v>5.0</v>
      </c>
      <c r="F592" s="1" t="s">
        <v>1008</v>
      </c>
      <c r="G592" s="1" t="s">
        <v>140</v>
      </c>
      <c r="H592" s="1" t="s">
        <v>22</v>
      </c>
      <c r="I592" s="2" t="s">
        <v>55</v>
      </c>
      <c r="J592" s="1" t="s">
        <v>187</v>
      </c>
      <c r="K592" s="1" t="s">
        <v>133</v>
      </c>
      <c r="L592" s="1" t="s">
        <v>3934</v>
      </c>
      <c r="M592" s="1" t="s">
        <v>3935</v>
      </c>
      <c r="N592" s="4">
        <f t="shared" si="1"/>
        <v>60</v>
      </c>
      <c r="O592" s="4">
        <f t="shared" si="2"/>
        <v>15</v>
      </c>
      <c r="P592" s="4">
        <f t="shared" si="3"/>
        <v>49</v>
      </c>
      <c r="Q592" s="4" t="str">
        <f t="shared" si="4"/>
        <v>Armenia</v>
      </c>
    </row>
    <row r="593" hidden="1">
      <c r="A593" s="1" t="s">
        <v>3936</v>
      </c>
      <c r="B593" s="5" t="s">
        <v>3937</v>
      </c>
      <c r="C593" s="1" t="s">
        <v>3938</v>
      </c>
      <c r="D593" s="5" t="s">
        <v>3939</v>
      </c>
      <c r="E593" s="6">
        <v>4.8</v>
      </c>
      <c r="F593" s="1" t="s">
        <v>263</v>
      </c>
      <c r="G593" s="1" t="s">
        <v>97</v>
      </c>
      <c r="H593" s="1" t="s">
        <v>44</v>
      </c>
      <c r="I593" s="2" t="s">
        <v>55</v>
      </c>
      <c r="J593" s="1" t="s">
        <v>3940</v>
      </c>
      <c r="K593" s="1" t="s">
        <v>66</v>
      </c>
      <c r="L593" s="1" t="s">
        <v>3941</v>
      </c>
      <c r="M593" s="1" t="s">
        <v>3942</v>
      </c>
      <c r="N593" s="4">
        <f t="shared" si="1"/>
        <v>40</v>
      </c>
      <c r="O593" s="4">
        <f t="shared" si="2"/>
        <v>21</v>
      </c>
      <c r="P593" s="4">
        <f t="shared" si="3"/>
        <v>49</v>
      </c>
      <c r="Q593" s="4" t="str">
        <f t="shared" si="4"/>
        <v>PR</v>
      </c>
    </row>
    <row r="594" hidden="1">
      <c r="A594" s="1" t="s">
        <v>3943</v>
      </c>
      <c r="B594" s="5" t="s">
        <v>3944</v>
      </c>
      <c r="C594" s="1" t="s">
        <v>3945</v>
      </c>
      <c r="D594" s="5" t="s">
        <v>3946</v>
      </c>
      <c r="E594" s="6">
        <v>4.8</v>
      </c>
      <c r="F594" s="1" t="s">
        <v>217</v>
      </c>
      <c r="G594" s="1" t="s">
        <v>140</v>
      </c>
      <c r="H594" s="1" t="s">
        <v>22</v>
      </c>
      <c r="I594" s="2" t="s">
        <v>55</v>
      </c>
      <c r="J594" s="1" t="s">
        <v>3947</v>
      </c>
      <c r="K594" s="1" t="s">
        <v>108</v>
      </c>
      <c r="L594" s="1" t="s">
        <v>3948</v>
      </c>
      <c r="M594" s="1" t="s">
        <v>3949</v>
      </c>
      <c r="N594" s="4">
        <f t="shared" si="1"/>
        <v>30</v>
      </c>
      <c r="O594" s="4">
        <f t="shared" si="2"/>
        <v>17</v>
      </c>
      <c r="P594" s="4">
        <f t="shared" si="3"/>
        <v>49</v>
      </c>
      <c r="Q594" s="4" t="str">
        <f t="shared" si="4"/>
        <v>CA</v>
      </c>
    </row>
    <row r="595" hidden="1">
      <c r="A595" s="1" t="s">
        <v>3950</v>
      </c>
      <c r="B595" s="5" t="s">
        <v>3951</v>
      </c>
      <c r="C595" s="1" t="s">
        <v>3952</v>
      </c>
      <c r="D595" s="5" t="s">
        <v>3953</v>
      </c>
      <c r="E595" s="6">
        <v>4.8</v>
      </c>
      <c r="F595" s="1" t="s">
        <v>53</v>
      </c>
      <c r="G595" s="1" t="s">
        <v>54</v>
      </c>
      <c r="H595" s="1" t="s">
        <v>194</v>
      </c>
      <c r="I595" s="2" t="s">
        <v>23</v>
      </c>
      <c r="J595" s="1" t="s">
        <v>919</v>
      </c>
      <c r="K595" s="1" t="s">
        <v>374</v>
      </c>
      <c r="L595" s="1" t="s">
        <v>3954</v>
      </c>
      <c r="M595" s="1" t="s">
        <v>3955</v>
      </c>
      <c r="N595" s="4">
        <f t="shared" si="1"/>
        <v>15</v>
      </c>
      <c r="O595" s="4">
        <f t="shared" si="2"/>
        <v>10</v>
      </c>
      <c r="P595" s="4">
        <f t="shared" si="3"/>
        <v>249</v>
      </c>
      <c r="Q595" s="4" t="str">
        <f t="shared" si="4"/>
        <v>Poland</v>
      </c>
    </row>
    <row r="596" hidden="1">
      <c r="A596" s="1" t="s">
        <v>3956</v>
      </c>
      <c r="B596" s="5" t="s">
        <v>3957</v>
      </c>
      <c r="C596" s="1" t="s">
        <v>3958</v>
      </c>
      <c r="D596" s="5" t="s">
        <v>3959</v>
      </c>
      <c r="E596" s="6">
        <v>5.0</v>
      </c>
      <c r="F596" s="1" t="s">
        <v>73</v>
      </c>
      <c r="G596" s="1" t="s">
        <v>54</v>
      </c>
      <c r="H596" s="1" t="s">
        <v>44</v>
      </c>
      <c r="I596" s="2" t="s">
        <v>55</v>
      </c>
      <c r="J596" s="1" t="s">
        <v>273</v>
      </c>
      <c r="K596" s="1" t="s">
        <v>407</v>
      </c>
      <c r="L596" s="1" t="s">
        <v>3960</v>
      </c>
      <c r="M596" s="1" t="s">
        <v>3961</v>
      </c>
      <c r="N596" s="4">
        <f t="shared" si="1"/>
        <v>100</v>
      </c>
      <c r="O596" s="4">
        <f t="shared" si="2"/>
        <v>19</v>
      </c>
      <c r="P596" s="4">
        <f t="shared" si="3"/>
        <v>49</v>
      </c>
      <c r="Q596" s="4" t="str">
        <f t="shared" si="4"/>
        <v>Ukraine</v>
      </c>
    </row>
    <row r="597" hidden="1">
      <c r="A597" s="1" t="s">
        <v>3962</v>
      </c>
      <c r="B597" s="5" t="s">
        <v>3963</v>
      </c>
      <c r="C597" s="1" t="s">
        <v>3964</v>
      </c>
      <c r="D597" s="5" t="s">
        <v>3965</v>
      </c>
      <c r="E597" s="6">
        <v>5.0</v>
      </c>
      <c r="F597" s="1" t="s">
        <v>106</v>
      </c>
      <c r="G597" s="1" t="s">
        <v>97</v>
      </c>
      <c r="H597" s="1" t="s">
        <v>194</v>
      </c>
      <c r="I597" s="2" t="s">
        <v>23</v>
      </c>
      <c r="J597" s="1" t="s">
        <v>3966</v>
      </c>
      <c r="K597" s="1" t="s">
        <v>142</v>
      </c>
      <c r="L597" s="1" t="s">
        <v>3967</v>
      </c>
      <c r="M597" s="1" t="s">
        <v>3968</v>
      </c>
      <c r="N597" s="4">
        <f t="shared" si="1"/>
        <v>45</v>
      </c>
      <c r="O597" s="4">
        <f t="shared" si="2"/>
        <v>7</v>
      </c>
      <c r="P597" s="4">
        <f t="shared" si="3"/>
        <v>249</v>
      </c>
      <c r="Q597" s="4" t="str">
        <f t="shared" si="4"/>
        <v>CA</v>
      </c>
    </row>
    <row r="598" hidden="1">
      <c r="A598" s="1" t="s">
        <v>3969</v>
      </c>
      <c r="B598" s="5" t="s">
        <v>3970</v>
      </c>
      <c r="C598" s="1" t="s">
        <v>3971</v>
      </c>
      <c r="D598" s="5" t="s">
        <v>3972</v>
      </c>
      <c r="E598" s="6">
        <v>4.9</v>
      </c>
      <c r="F598" s="1" t="s">
        <v>537</v>
      </c>
      <c r="G598" s="1" t="s">
        <v>54</v>
      </c>
      <c r="H598" s="1" t="s">
        <v>456</v>
      </c>
      <c r="I598" s="2" t="s">
        <v>55</v>
      </c>
      <c r="J598" s="1" t="s">
        <v>1141</v>
      </c>
      <c r="K598" s="1" t="s">
        <v>25</v>
      </c>
      <c r="L598" s="1" t="s">
        <v>3973</v>
      </c>
      <c r="M598" s="1" t="s">
        <v>3974</v>
      </c>
      <c r="N598" s="4">
        <f t="shared" si="1"/>
        <v>25</v>
      </c>
      <c r="O598" s="4">
        <f t="shared" si="2"/>
        <v>16</v>
      </c>
      <c r="P598" s="4">
        <f t="shared" si="3"/>
        <v>49</v>
      </c>
      <c r="Q598" s="4" t="str">
        <f t="shared" si="4"/>
        <v>India</v>
      </c>
    </row>
    <row r="599">
      <c r="A599" s="1" t="s">
        <v>3975</v>
      </c>
      <c r="B599" s="5" t="s">
        <v>3976</v>
      </c>
      <c r="C599" s="1" t="s">
        <v>3977</v>
      </c>
      <c r="D599" s="5" t="s">
        <v>3978</v>
      </c>
      <c r="E599" s="6">
        <v>5.0</v>
      </c>
      <c r="F599" s="1" t="s">
        <v>96</v>
      </c>
      <c r="G599" s="1" t="s">
        <v>33</v>
      </c>
      <c r="H599" s="1" t="s">
        <v>456</v>
      </c>
      <c r="I599" s="2" t="s">
        <v>55</v>
      </c>
      <c r="J599" s="1" t="s">
        <v>1048</v>
      </c>
      <c r="K599" s="1" t="s">
        <v>57</v>
      </c>
      <c r="L599" s="1" t="s">
        <v>3979</v>
      </c>
      <c r="M599" s="1" t="s">
        <v>3980</v>
      </c>
      <c r="N599" s="4">
        <f t="shared" si="1"/>
        <v>50</v>
      </c>
      <c r="O599" s="4">
        <f t="shared" si="2"/>
        <v>1</v>
      </c>
      <c r="P599" s="4">
        <f t="shared" si="3"/>
        <v>49</v>
      </c>
      <c r="Q599" s="4" t="str">
        <f t="shared" si="4"/>
        <v>DE</v>
      </c>
    </row>
    <row r="600" hidden="1">
      <c r="A600" s="1" t="s">
        <v>3981</v>
      </c>
      <c r="B600" s="5" t="s">
        <v>3982</v>
      </c>
      <c r="C600" s="1" t="s">
        <v>3983</v>
      </c>
      <c r="D600" s="5" t="s">
        <v>3984</v>
      </c>
      <c r="E600" s="6">
        <v>5.0</v>
      </c>
      <c r="F600" s="1" t="s">
        <v>20</v>
      </c>
      <c r="G600" s="1" t="s">
        <v>33</v>
      </c>
      <c r="H600" s="1" t="s">
        <v>194</v>
      </c>
      <c r="I600" s="2" t="s">
        <v>23</v>
      </c>
      <c r="J600" s="1" t="s">
        <v>210</v>
      </c>
      <c r="K600" s="1" t="s">
        <v>25</v>
      </c>
      <c r="L600" s="1" t="s">
        <v>3985</v>
      </c>
      <c r="M600" s="1" t="s">
        <v>3986</v>
      </c>
      <c r="N600" s="4">
        <f t="shared" si="1"/>
        <v>25</v>
      </c>
      <c r="O600" s="4">
        <f t="shared" si="2"/>
        <v>6</v>
      </c>
      <c r="P600" s="4">
        <f t="shared" si="3"/>
        <v>249</v>
      </c>
      <c r="Q600" s="4" t="str">
        <f t="shared" si="4"/>
        <v>NY</v>
      </c>
    </row>
    <row r="601" hidden="1">
      <c r="A601" s="1" t="s">
        <v>3987</v>
      </c>
      <c r="B601" s="5" t="s">
        <v>3988</v>
      </c>
      <c r="C601" s="1" t="s">
        <v>3989</v>
      </c>
      <c r="D601" s="5" t="s">
        <v>3990</v>
      </c>
      <c r="E601" s="6">
        <v>4.9</v>
      </c>
      <c r="F601" s="1" t="s">
        <v>171</v>
      </c>
      <c r="G601" s="1" t="s">
        <v>140</v>
      </c>
      <c r="H601" s="1" t="s">
        <v>194</v>
      </c>
      <c r="I601" s="2" t="s">
        <v>55</v>
      </c>
      <c r="J601" s="1" t="s">
        <v>3991</v>
      </c>
      <c r="K601" s="1" t="s">
        <v>180</v>
      </c>
      <c r="L601" s="1" t="s">
        <v>3992</v>
      </c>
      <c r="M601" s="1" t="s">
        <v>3993</v>
      </c>
      <c r="N601" s="4">
        <f t="shared" si="1"/>
        <v>10</v>
      </c>
      <c r="O601" s="4">
        <f t="shared" si="2"/>
        <v>14</v>
      </c>
      <c r="P601" s="4">
        <f t="shared" si="3"/>
        <v>49</v>
      </c>
      <c r="Q601" s="4" t="str">
        <f t="shared" si="4"/>
        <v>Canada</v>
      </c>
    </row>
    <row r="602" hidden="1">
      <c r="A602" s="1" t="s">
        <v>3994</v>
      </c>
      <c r="B602" s="5" t="s">
        <v>3995</v>
      </c>
      <c r="C602" s="1" t="s">
        <v>3996</v>
      </c>
      <c r="D602" s="5" t="s">
        <v>3997</v>
      </c>
      <c r="E602" s="6">
        <v>4.8</v>
      </c>
      <c r="F602" s="1" t="s">
        <v>42</v>
      </c>
      <c r="G602" s="1" t="s">
        <v>140</v>
      </c>
      <c r="H602" s="1" t="s">
        <v>22</v>
      </c>
      <c r="I602" s="2" t="s">
        <v>124</v>
      </c>
      <c r="J602" s="1" t="s">
        <v>179</v>
      </c>
      <c r="K602" s="1" t="s">
        <v>57</v>
      </c>
      <c r="L602" s="1" t="s">
        <v>3998</v>
      </c>
      <c r="M602" s="1" t="s">
        <v>3999</v>
      </c>
      <c r="N602" s="4">
        <f t="shared" si="1"/>
        <v>50</v>
      </c>
      <c r="O602" s="4">
        <f t="shared" si="2"/>
        <v>8</v>
      </c>
      <c r="P602" s="4">
        <f t="shared" si="3"/>
        <v>999</v>
      </c>
      <c r="Q602" s="4" t="str">
        <f t="shared" si="4"/>
        <v>United Kingdom</v>
      </c>
    </row>
    <row r="603" hidden="1">
      <c r="A603" s="1" t="s">
        <v>4000</v>
      </c>
      <c r="B603" s="5" t="s">
        <v>4001</v>
      </c>
      <c r="C603" s="1" t="s">
        <v>4002</v>
      </c>
      <c r="D603" s="5" t="s">
        <v>4003</v>
      </c>
      <c r="E603" s="6">
        <v>4.5</v>
      </c>
      <c r="F603" s="1" t="s">
        <v>240</v>
      </c>
      <c r="G603" s="1" t="s">
        <v>21</v>
      </c>
      <c r="H603" s="1" t="s">
        <v>21</v>
      </c>
      <c r="I603" s="2" t="s">
        <v>23</v>
      </c>
      <c r="J603" s="1" t="s">
        <v>4004</v>
      </c>
      <c r="K603" s="1" t="s">
        <v>66</v>
      </c>
      <c r="L603" s="1" t="s">
        <v>4005</v>
      </c>
      <c r="M603" s="1" t="s">
        <v>4006</v>
      </c>
      <c r="N603" s="4">
        <f t="shared" si="1"/>
        <v>40</v>
      </c>
      <c r="O603" s="4">
        <f t="shared" si="2"/>
        <v>3</v>
      </c>
      <c r="P603" s="4">
        <f t="shared" si="3"/>
        <v>249</v>
      </c>
      <c r="Q603" s="4" t="str">
        <f t="shared" si="4"/>
        <v>VA</v>
      </c>
    </row>
    <row r="604">
      <c r="A604" s="1" t="s">
        <v>4007</v>
      </c>
      <c r="B604" s="5" t="s">
        <v>4008</v>
      </c>
      <c r="C604" s="1" t="s">
        <v>4009</v>
      </c>
      <c r="D604" s="5" t="s">
        <v>4010</v>
      </c>
      <c r="E604" s="6">
        <v>5.0</v>
      </c>
      <c r="F604" s="1" t="s">
        <v>96</v>
      </c>
      <c r="G604" s="1" t="s">
        <v>116</v>
      </c>
      <c r="H604" s="1" t="s">
        <v>21</v>
      </c>
      <c r="I604" s="2" t="s">
        <v>55</v>
      </c>
      <c r="J604" s="1" t="s">
        <v>4011</v>
      </c>
      <c r="K604" s="1" t="s">
        <v>35</v>
      </c>
      <c r="L604" s="1" t="s">
        <v>4012</v>
      </c>
      <c r="M604" s="1" t="s">
        <v>4013</v>
      </c>
      <c r="N604" s="4">
        <f t="shared" si="1"/>
        <v>20</v>
      </c>
      <c r="O604" s="4">
        <f t="shared" si="2"/>
        <v>1</v>
      </c>
      <c r="P604" s="4">
        <f t="shared" si="3"/>
        <v>49</v>
      </c>
      <c r="Q604" s="4" t="str">
        <f t="shared" si="4"/>
        <v>Australia</v>
      </c>
    </row>
    <row r="605" hidden="1">
      <c r="A605" s="1" t="s">
        <v>4014</v>
      </c>
      <c r="B605" s="5" t="s">
        <v>4015</v>
      </c>
      <c r="C605" s="1" t="s">
        <v>4016</v>
      </c>
      <c r="D605" s="5" t="s">
        <v>4017</v>
      </c>
      <c r="E605" s="6">
        <v>4.5</v>
      </c>
      <c r="F605" s="1" t="s">
        <v>232</v>
      </c>
      <c r="G605" s="1" t="s">
        <v>140</v>
      </c>
      <c r="H605" s="1" t="s">
        <v>22</v>
      </c>
      <c r="I605" s="2" t="s">
        <v>23</v>
      </c>
      <c r="J605" s="1" t="s">
        <v>1698</v>
      </c>
      <c r="K605" s="1" t="s">
        <v>66</v>
      </c>
      <c r="L605" s="1" t="s">
        <v>4018</v>
      </c>
      <c r="M605" s="1" t="s">
        <v>4019</v>
      </c>
      <c r="N605" s="4">
        <f t="shared" si="1"/>
        <v>40</v>
      </c>
      <c r="O605" s="4">
        <f t="shared" si="2"/>
        <v>2</v>
      </c>
      <c r="P605" s="4">
        <f t="shared" si="3"/>
        <v>249</v>
      </c>
      <c r="Q605" s="4" t="str">
        <f t="shared" si="4"/>
        <v>India</v>
      </c>
    </row>
    <row r="606" hidden="1">
      <c r="A606" s="1" t="s">
        <v>4020</v>
      </c>
      <c r="B606" s="5" t="s">
        <v>4021</v>
      </c>
      <c r="C606" s="1" t="s">
        <v>4022</v>
      </c>
      <c r="D606" s="5" t="s">
        <v>4023</v>
      </c>
      <c r="E606" s="6">
        <v>5.0</v>
      </c>
      <c r="F606" s="1" t="s">
        <v>149</v>
      </c>
      <c r="G606" s="1" t="s">
        <v>33</v>
      </c>
      <c r="H606" s="1" t="s">
        <v>456</v>
      </c>
      <c r="I606" s="2" t="s">
        <v>55</v>
      </c>
      <c r="J606" s="1" t="s">
        <v>551</v>
      </c>
      <c r="K606" s="1" t="s">
        <v>225</v>
      </c>
      <c r="L606" s="1" t="s">
        <v>4024</v>
      </c>
      <c r="M606" s="1" t="s">
        <v>4025</v>
      </c>
      <c r="N606" s="4">
        <f t="shared" si="1"/>
        <v>70</v>
      </c>
      <c r="O606" s="4">
        <f t="shared" si="2"/>
        <v>4</v>
      </c>
      <c r="P606" s="4">
        <f t="shared" si="3"/>
        <v>49</v>
      </c>
      <c r="Q606" s="4" t="str">
        <f t="shared" si="4"/>
        <v>India</v>
      </c>
    </row>
    <row r="607" hidden="1">
      <c r="A607" s="1" t="s">
        <v>4026</v>
      </c>
      <c r="B607" s="5" t="s">
        <v>4027</v>
      </c>
      <c r="C607" s="1" t="s">
        <v>4028</v>
      </c>
      <c r="D607" s="5" t="s">
        <v>4029</v>
      </c>
      <c r="E607" s="6">
        <v>4.9</v>
      </c>
      <c r="F607" s="1" t="s">
        <v>53</v>
      </c>
      <c r="G607" s="1" t="s">
        <v>116</v>
      </c>
      <c r="H607" s="1" t="s">
        <v>21</v>
      </c>
      <c r="I607" s="2" t="s">
        <v>23</v>
      </c>
      <c r="J607" s="1" t="s">
        <v>4030</v>
      </c>
      <c r="K607" s="1" t="s">
        <v>25</v>
      </c>
      <c r="L607" s="1" t="s">
        <v>4031</v>
      </c>
      <c r="M607" s="1" t="s">
        <v>4032</v>
      </c>
      <c r="N607" s="4">
        <f t="shared" si="1"/>
        <v>25</v>
      </c>
      <c r="O607" s="4">
        <f t="shared" si="2"/>
        <v>10</v>
      </c>
      <c r="P607" s="4">
        <f t="shared" si="3"/>
        <v>249</v>
      </c>
      <c r="Q607" s="4" t="str">
        <f t="shared" si="4"/>
        <v>TX</v>
      </c>
    </row>
    <row r="608" hidden="1">
      <c r="A608" s="1" t="s">
        <v>4033</v>
      </c>
      <c r="B608" s="5" t="s">
        <v>4034</v>
      </c>
      <c r="C608" s="1" t="s">
        <v>4035</v>
      </c>
      <c r="D608" s="5" t="s">
        <v>4036</v>
      </c>
      <c r="E608" s="6">
        <v>4.8</v>
      </c>
      <c r="F608" s="1" t="s">
        <v>81</v>
      </c>
      <c r="G608" s="1" t="s">
        <v>97</v>
      </c>
      <c r="H608" s="1" t="s">
        <v>44</v>
      </c>
      <c r="I608" s="2" t="s">
        <v>23</v>
      </c>
      <c r="J608" s="1" t="s">
        <v>538</v>
      </c>
      <c r="K608" s="1" t="s">
        <v>108</v>
      </c>
      <c r="L608" s="1" t="s">
        <v>4037</v>
      </c>
      <c r="M608" s="1" t="s">
        <v>4038</v>
      </c>
      <c r="N608" s="4">
        <f t="shared" si="1"/>
        <v>30</v>
      </c>
      <c r="O608" s="4">
        <f t="shared" si="2"/>
        <v>13</v>
      </c>
      <c r="P608" s="4">
        <f t="shared" si="3"/>
        <v>249</v>
      </c>
      <c r="Q608" s="4" t="str">
        <f t="shared" si="4"/>
        <v>IL</v>
      </c>
    </row>
    <row r="609" hidden="1">
      <c r="A609" s="1" t="s">
        <v>4039</v>
      </c>
      <c r="B609" s="5" t="s">
        <v>4040</v>
      </c>
      <c r="C609" s="1" t="s">
        <v>4041</v>
      </c>
      <c r="D609" s="5" t="s">
        <v>4042</v>
      </c>
      <c r="E609" s="6">
        <v>4.9</v>
      </c>
      <c r="F609" s="1" t="s">
        <v>106</v>
      </c>
      <c r="G609" s="1" t="s">
        <v>54</v>
      </c>
      <c r="H609" s="1" t="s">
        <v>64</v>
      </c>
      <c r="I609" s="2" t="s">
        <v>55</v>
      </c>
      <c r="J609" s="1" t="s">
        <v>4043</v>
      </c>
      <c r="K609" s="1" t="s">
        <v>4044</v>
      </c>
      <c r="L609" s="1" t="s">
        <v>4045</v>
      </c>
      <c r="M609" s="1" t="s">
        <v>4046</v>
      </c>
      <c r="N609" s="4">
        <f t="shared" si="1"/>
        <v>24</v>
      </c>
      <c r="O609" s="4">
        <f t="shared" si="2"/>
        <v>7</v>
      </c>
      <c r="P609" s="4">
        <f t="shared" si="3"/>
        <v>49</v>
      </c>
      <c r="Q609" s="4" t="str">
        <f t="shared" si="4"/>
        <v>United Kingdom</v>
      </c>
    </row>
    <row r="610" hidden="1">
      <c r="A610" s="1" t="s">
        <v>4047</v>
      </c>
      <c r="B610" s="5" t="s">
        <v>4048</v>
      </c>
      <c r="C610" s="1" t="s">
        <v>4049</v>
      </c>
      <c r="D610" s="5" t="s">
        <v>4050</v>
      </c>
      <c r="E610" s="6">
        <v>5.0</v>
      </c>
      <c r="F610" s="1" t="s">
        <v>1361</v>
      </c>
      <c r="G610" s="1" t="s">
        <v>54</v>
      </c>
      <c r="H610" s="1" t="s">
        <v>194</v>
      </c>
      <c r="I610" s="2" t="s">
        <v>55</v>
      </c>
      <c r="J610" s="1" t="s">
        <v>661</v>
      </c>
      <c r="K610" s="1" t="s">
        <v>25</v>
      </c>
      <c r="L610" s="1" t="s">
        <v>4051</v>
      </c>
      <c r="M610" s="1" t="s">
        <v>4052</v>
      </c>
      <c r="N610" s="4">
        <f t="shared" si="1"/>
        <v>25</v>
      </c>
      <c r="O610" s="4">
        <f t="shared" si="2"/>
        <v>20</v>
      </c>
      <c r="P610" s="4">
        <f t="shared" si="3"/>
        <v>49</v>
      </c>
      <c r="Q610" s="4" t="str">
        <f t="shared" si="4"/>
        <v>CA</v>
      </c>
    </row>
    <row r="611" hidden="1">
      <c r="A611" s="1" t="s">
        <v>4053</v>
      </c>
      <c r="B611" s="5" t="s">
        <v>4054</v>
      </c>
      <c r="C611" s="1" t="s">
        <v>4055</v>
      </c>
      <c r="D611" s="5" t="s">
        <v>4056</v>
      </c>
      <c r="E611" s="6">
        <v>4.9</v>
      </c>
      <c r="F611" s="1" t="s">
        <v>511</v>
      </c>
      <c r="G611" s="1" t="s">
        <v>140</v>
      </c>
      <c r="H611" s="1" t="s">
        <v>194</v>
      </c>
      <c r="I611" s="7" t="s">
        <v>98</v>
      </c>
      <c r="J611" s="1" t="s">
        <v>4057</v>
      </c>
      <c r="K611" s="1" t="s">
        <v>66</v>
      </c>
      <c r="L611" s="1" t="s">
        <v>4058</v>
      </c>
      <c r="M611" s="1" t="s">
        <v>4059</v>
      </c>
      <c r="N611" s="4">
        <f t="shared" si="1"/>
        <v>40</v>
      </c>
      <c r="O611" s="4">
        <f t="shared" si="2"/>
        <v>9</v>
      </c>
      <c r="P611" s="4">
        <f t="shared" si="3"/>
        <v>9</v>
      </c>
      <c r="Q611" s="4" t="str">
        <f t="shared" si="4"/>
        <v>MA</v>
      </c>
    </row>
    <row r="612">
      <c r="A612" s="1" t="s">
        <v>4060</v>
      </c>
      <c r="B612" s="5" t="s">
        <v>4061</v>
      </c>
      <c r="C612" s="1" t="s">
        <v>4062</v>
      </c>
      <c r="D612" s="5" t="s">
        <v>4063</v>
      </c>
      <c r="E612" s="6">
        <v>5.0</v>
      </c>
      <c r="F612" s="1" t="s">
        <v>96</v>
      </c>
      <c r="G612" s="1" t="s">
        <v>33</v>
      </c>
      <c r="H612" s="1" t="s">
        <v>194</v>
      </c>
      <c r="I612" s="2" t="s">
        <v>55</v>
      </c>
      <c r="J612" s="1" t="s">
        <v>4064</v>
      </c>
      <c r="K612" s="1" t="s">
        <v>35</v>
      </c>
      <c r="L612" s="1" t="s">
        <v>4065</v>
      </c>
      <c r="M612" s="1" t="s">
        <v>4066</v>
      </c>
      <c r="N612" s="4">
        <f t="shared" si="1"/>
        <v>20</v>
      </c>
      <c r="O612" s="4">
        <f t="shared" si="2"/>
        <v>1</v>
      </c>
      <c r="P612" s="4">
        <f t="shared" si="3"/>
        <v>49</v>
      </c>
      <c r="Q612" s="4" t="str">
        <f t="shared" si="4"/>
        <v>MN</v>
      </c>
    </row>
    <row r="613" hidden="1">
      <c r="A613" s="1" t="s">
        <v>4067</v>
      </c>
      <c r="B613" s="5" t="s">
        <v>4068</v>
      </c>
      <c r="C613" s="1" t="s">
        <v>4069</v>
      </c>
      <c r="D613" s="5" t="s">
        <v>4070</v>
      </c>
      <c r="E613" s="6">
        <v>4.9</v>
      </c>
      <c r="F613" s="1" t="s">
        <v>1361</v>
      </c>
      <c r="G613" s="1" t="s">
        <v>33</v>
      </c>
      <c r="H613" s="1" t="s">
        <v>44</v>
      </c>
      <c r="I613" s="7" t="s">
        <v>98</v>
      </c>
      <c r="J613" s="1" t="s">
        <v>132</v>
      </c>
      <c r="K613" s="1" t="s">
        <v>35</v>
      </c>
      <c r="L613" s="1" t="s">
        <v>4071</v>
      </c>
      <c r="M613" s="1" t="s">
        <v>4072</v>
      </c>
      <c r="N613" s="4">
        <f t="shared" si="1"/>
        <v>20</v>
      </c>
      <c r="O613" s="4">
        <f t="shared" si="2"/>
        <v>20</v>
      </c>
      <c r="P613" s="4">
        <f t="shared" si="3"/>
        <v>9</v>
      </c>
      <c r="Q613" s="4" t="str">
        <f t="shared" si="4"/>
        <v>Canada</v>
      </c>
    </row>
    <row r="614">
      <c r="A614" s="1" t="s">
        <v>4073</v>
      </c>
      <c r="B614" s="5" t="s">
        <v>4074</v>
      </c>
      <c r="C614" s="1" t="s">
        <v>4075</v>
      </c>
      <c r="D614" s="5" t="s">
        <v>4076</v>
      </c>
      <c r="E614" s="6">
        <v>5.0</v>
      </c>
      <c r="F614" s="1" t="s">
        <v>96</v>
      </c>
      <c r="G614" s="1" t="s">
        <v>54</v>
      </c>
      <c r="H614" s="1" t="s">
        <v>44</v>
      </c>
      <c r="I614" s="2" t="s">
        <v>55</v>
      </c>
      <c r="J614" s="1" t="s">
        <v>4077</v>
      </c>
      <c r="K614" s="1" t="s">
        <v>57</v>
      </c>
      <c r="L614" s="1" t="s">
        <v>4078</v>
      </c>
      <c r="M614" s="1" t="s">
        <v>4079</v>
      </c>
      <c r="N614" s="4">
        <f t="shared" si="1"/>
        <v>50</v>
      </c>
      <c r="O614" s="4">
        <f t="shared" si="2"/>
        <v>1</v>
      </c>
      <c r="P614" s="4">
        <f t="shared" si="3"/>
        <v>49</v>
      </c>
      <c r="Q614" s="4" t="str">
        <f t="shared" si="4"/>
        <v>Slovenia</v>
      </c>
    </row>
    <row r="615" hidden="1">
      <c r="A615" s="1" t="s">
        <v>4080</v>
      </c>
      <c r="B615" s="5" t="s">
        <v>4081</v>
      </c>
      <c r="C615" s="1" t="s">
        <v>4082</v>
      </c>
      <c r="D615" s="5" t="s">
        <v>4083</v>
      </c>
      <c r="E615" s="6">
        <v>5.0</v>
      </c>
      <c r="F615" s="1" t="s">
        <v>272</v>
      </c>
      <c r="G615" s="1" t="s">
        <v>140</v>
      </c>
      <c r="H615" s="1" t="s">
        <v>44</v>
      </c>
      <c r="I615" s="7" t="s">
        <v>98</v>
      </c>
      <c r="J615" s="1" t="s">
        <v>2159</v>
      </c>
      <c r="K615" s="1" t="s">
        <v>133</v>
      </c>
      <c r="L615" s="1" t="s">
        <v>4084</v>
      </c>
      <c r="M615" s="1" t="s">
        <v>2182</v>
      </c>
      <c r="N615" s="4">
        <f t="shared" si="1"/>
        <v>60</v>
      </c>
      <c r="O615" s="4">
        <f t="shared" si="2"/>
        <v>5</v>
      </c>
      <c r="P615" s="4">
        <f t="shared" si="3"/>
        <v>9</v>
      </c>
      <c r="Q615" s="4" t="str">
        <f t="shared" si="4"/>
        <v>Croatia</v>
      </c>
    </row>
    <row r="616" hidden="1">
      <c r="A616" s="1" t="s">
        <v>4085</v>
      </c>
      <c r="B616" s="5" t="s">
        <v>4086</v>
      </c>
      <c r="C616" s="1" t="s">
        <v>4087</v>
      </c>
      <c r="D616" s="5" t="s">
        <v>4088</v>
      </c>
      <c r="E616" s="6">
        <v>4.6</v>
      </c>
      <c r="F616" s="1" t="s">
        <v>106</v>
      </c>
      <c r="G616" s="1" t="s">
        <v>21</v>
      </c>
      <c r="H616" s="1" t="s">
        <v>194</v>
      </c>
      <c r="I616" s="2" t="s">
        <v>55</v>
      </c>
      <c r="J616" s="1" t="s">
        <v>4089</v>
      </c>
      <c r="K616" s="1" t="s">
        <v>133</v>
      </c>
      <c r="L616" s="1" t="s">
        <v>4090</v>
      </c>
      <c r="M616" s="1" t="s">
        <v>4091</v>
      </c>
      <c r="N616" s="4">
        <f t="shared" si="1"/>
        <v>60</v>
      </c>
      <c r="O616" s="4">
        <f t="shared" si="2"/>
        <v>7</v>
      </c>
      <c r="P616" s="4">
        <f t="shared" si="3"/>
        <v>49</v>
      </c>
      <c r="Q616" s="4" t="str">
        <f t="shared" si="4"/>
        <v>RI</v>
      </c>
    </row>
    <row r="617" hidden="1">
      <c r="A617" s="1" t="s">
        <v>4092</v>
      </c>
      <c r="B617" s="5" t="s">
        <v>4093</v>
      </c>
      <c r="C617" s="1" t="s">
        <v>4094</v>
      </c>
      <c r="D617" s="5" t="s">
        <v>4095</v>
      </c>
      <c r="E617" s="6">
        <v>4.9</v>
      </c>
      <c r="F617" s="1" t="s">
        <v>511</v>
      </c>
      <c r="G617" s="1" t="s">
        <v>54</v>
      </c>
      <c r="H617" s="1" t="s">
        <v>194</v>
      </c>
      <c r="I617" s="2" t="s">
        <v>55</v>
      </c>
      <c r="J617" s="1" t="s">
        <v>4096</v>
      </c>
      <c r="K617" s="1" t="s">
        <v>35</v>
      </c>
      <c r="L617" s="1" t="s">
        <v>4097</v>
      </c>
      <c r="M617" s="1" t="s">
        <v>4098</v>
      </c>
      <c r="N617" s="4">
        <f t="shared" si="1"/>
        <v>20</v>
      </c>
      <c r="O617" s="4">
        <f t="shared" si="2"/>
        <v>9</v>
      </c>
      <c r="P617" s="4">
        <f t="shared" si="3"/>
        <v>49</v>
      </c>
      <c r="Q617" s="4" t="str">
        <f t="shared" si="4"/>
        <v>Croatia</v>
      </c>
    </row>
    <row r="618" hidden="1">
      <c r="A618" s="1" t="s">
        <v>4099</v>
      </c>
      <c r="B618" s="5" t="s">
        <v>4100</v>
      </c>
      <c r="C618" s="1" t="s">
        <v>4101</v>
      </c>
      <c r="D618" s="5" t="s">
        <v>4102</v>
      </c>
      <c r="E618" s="6">
        <v>4.8</v>
      </c>
      <c r="F618" s="1" t="s">
        <v>217</v>
      </c>
      <c r="G618" s="1" t="s">
        <v>140</v>
      </c>
      <c r="H618" s="1" t="s">
        <v>44</v>
      </c>
      <c r="I618" s="2" t="s">
        <v>23</v>
      </c>
      <c r="J618" s="1" t="s">
        <v>4103</v>
      </c>
      <c r="K618" s="1" t="s">
        <v>35</v>
      </c>
      <c r="L618" s="1" t="s">
        <v>4104</v>
      </c>
      <c r="M618" s="1" t="s">
        <v>4105</v>
      </c>
      <c r="N618" s="4">
        <f t="shared" si="1"/>
        <v>20</v>
      </c>
      <c r="O618" s="4">
        <f t="shared" si="2"/>
        <v>17</v>
      </c>
      <c r="P618" s="4">
        <f t="shared" si="3"/>
        <v>249</v>
      </c>
      <c r="Q618" s="4" t="str">
        <f t="shared" si="4"/>
        <v>MI</v>
      </c>
    </row>
    <row r="619" hidden="1">
      <c r="A619" s="1" t="s">
        <v>4106</v>
      </c>
      <c r="B619" s="5" t="s">
        <v>4107</v>
      </c>
      <c r="C619" s="1" t="s">
        <v>4108</v>
      </c>
      <c r="D619" s="5" t="s">
        <v>4109</v>
      </c>
      <c r="E619" s="6">
        <v>4.9</v>
      </c>
      <c r="F619" s="1" t="s">
        <v>248</v>
      </c>
      <c r="G619" s="1" t="s">
        <v>140</v>
      </c>
      <c r="H619" s="1" t="s">
        <v>22</v>
      </c>
      <c r="I619" s="2" t="s">
        <v>23</v>
      </c>
      <c r="J619" s="1" t="s">
        <v>4110</v>
      </c>
      <c r="K619" s="1" t="s">
        <v>108</v>
      </c>
      <c r="L619" s="1" t="s">
        <v>4111</v>
      </c>
      <c r="M619" s="1" t="s">
        <v>4112</v>
      </c>
      <c r="N619" s="4">
        <f t="shared" si="1"/>
        <v>30</v>
      </c>
      <c r="O619" s="4">
        <f t="shared" si="2"/>
        <v>26</v>
      </c>
      <c r="P619" s="4">
        <f t="shared" si="3"/>
        <v>249</v>
      </c>
      <c r="Q619" s="4" t="str">
        <f t="shared" si="4"/>
        <v>Ukraine</v>
      </c>
    </row>
    <row r="620" hidden="1">
      <c r="A620" s="1" t="s">
        <v>4113</v>
      </c>
      <c r="B620" s="5" t="s">
        <v>4114</v>
      </c>
      <c r="C620" s="1" t="s">
        <v>4115</v>
      </c>
      <c r="D620" s="5" t="s">
        <v>4116</v>
      </c>
      <c r="E620" s="6">
        <v>4.9</v>
      </c>
      <c r="F620" s="1" t="s">
        <v>171</v>
      </c>
      <c r="G620" s="1" t="s">
        <v>97</v>
      </c>
      <c r="H620" s="1" t="s">
        <v>44</v>
      </c>
      <c r="I620" s="2" t="s">
        <v>23</v>
      </c>
      <c r="J620" s="1" t="s">
        <v>4117</v>
      </c>
      <c r="K620" s="1" t="s">
        <v>66</v>
      </c>
      <c r="L620" s="1" t="s">
        <v>4118</v>
      </c>
      <c r="M620" s="1" t="s">
        <v>4119</v>
      </c>
      <c r="N620" s="4">
        <f t="shared" si="1"/>
        <v>40</v>
      </c>
      <c r="O620" s="4">
        <f t="shared" si="2"/>
        <v>14</v>
      </c>
      <c r="P620" s="4">
        <f t="shared" si="3"/>
        <v>249</v>
      </c>
      <c r="Q620" s="4" t="str">
        <f t="shared" si="4"/>
        <v>Bosnia and Herzegovina</v>
      </c>
    </row>
    <row r="621" hidden="1">
      <c r="A621" s="1" t="s">
        <v>4120</v>
      </c>
      <c r="B621" s="5" t="s">
        <v>4121</v>
      </c>
      <c r="C621" s="1" t="s">
        <v>4122</v>
      </c>
      <c r="D621" s="5" t="s">
        <v>4123</v>
      </c>
      <c r="E621" s="6">
        <v>5.0</v>
      </c>
      <c r="F621" s="1" t="s">
        <v>232</v>
      </c>
      <c r="G621" s="1" t="s">
        <v>140</v>
      </c>
      <c r="H621" s="1" t="s">
        <v>22</v>
      </c>
      <c r="I621" s="7" t="s">
        <v>98</v>
      </c>
      <c r="J621" s="1" t="s">
        <v>2159</v>
      </c>
      <c r="K621" s="1" t="s">
        <v>57</v>
      </c>
      <c r="L621" s="1" t="s">
        <v>4124</v>
      </c>
      <c r="M621" s="1" t="s">
        <v>4125</v>
      </c>
      <c r="N621" s="4">
        <f t="shared" si="1"/>
        <v>50</v>
      </c>
      <c r="O621" s="4">
        <f t="shared" si="2"/>
        <v>2</v>
      </c>
      <c r="P621" s="4">
        <f t="shared" si="3"/>
        <v>9</v>
      </c>
      <c r="Q621" s="4" t="str">
        <f t="shared" si="4"/>
        <v>Croatia</v>
      </c>
    </row>
    <row r="622" hidden="1">
      <c r="A622" s="1" t="s">
        <v>4126</v>
      </c>
      <c r="B622" s="5" t="s">
        <v>4127</v>
      </c>
      <c r="C622" s="1" t="s">
        <v>4128</v>
      </c>
      <c r="D622" s="5" t="s">
        <v>4129</v>
      </c>
      <c r="E622" s="6">
        <v>5.0</v>
      </c>
      <c r="F622" s="1" t="s">
        <v>781</v>
      </c>
      <c r="G622" s="1" t="s">
        <v>54</v>
      </c>
      <c r="H622" s="1" t="s">
        <v>22</v>
      </c>
      <c r="I622" s="2" t="s">
        <v>23</v>
      </c>
      <c r="J622" s="1" t="s">
        <v>218</v>
      </c>
      <c r="K622" s="1" t="s">
        <v>180</v>
      </c>
      <c r="L622" s="1" t="s">
        <v>4130</v>
      </c>
      <c r="M622" s="1" t="s">
        <v>4131</v>
      </c>
      <c r="N622" s="4">
        <f t="shared" si="1"/>
        <v>10</v>
      </c>
      <c r="O622" s="4">
        <f t="shared" si="2"/>
        <v>18</v>
      </c>
      <c r="P622" s="4">
        <f t="shared" si="3"/>
        <v>249</v>
      </c>
      <c r="Q622" s="4" t="str">
        <f t="shared" si="4"/>
        <v>FL</v>
      </c>
    </row>
    <row r="623" hidden="1">
      <c r="A623" s="1" t="s">
        <v>4132</v>
      </c>
      <c r="B623" s="5" t="s">
        <v>4133</v>
      </c>
      <c r="C623" s="1" t="s">
        <v>4134</v>
      </c>
      <c r="D623" s="5" t="s">
        <v>4135</v>
      </c>
      <c r="E623" s="6">
        <v>4.9</v>
      </c>
      <c r="F623" s="1" t="s">
        <v>272</v>
      </c>
      <c r="G623" s="1" t="s">
        <v>54</v>
      </c>
      <c r="H623" s="1" t="s">
        <v>64</v>
      </c>
      <c r="I623" s="2" t="s">
        <v>55</v>
      </c>
      <c r="J623" s="1" t="s">
        <v>592</v>
      </c>
      <c r="K623" s="1" t="s">
        <v>35</v>
      </c>
      <c r="L623" s="1" t="s">
        <v>4136</v>
      </c>
      <c r="M623" s="1" t="s">
        <v>4137</v>
      </c>
      <c r="N623" s="4">
        <f t="shared" si="1"/>
        <v>20</v>
      </c>
      <c r="O623" s="4">
        <f t="shared" si="2"/>
        <v>5</v>
      </c>
      <c r="P623" s="4">
        <f t="shared" si="3"/>
        <v>49</v>
      </c>
      <c r="Q623" s="4" t="str">
        <f t="shared" si="4"/>
        <v>CA</v>
      </c>
    </row>
    <row r="624" hidden="1">
      <c r="A624" s="1" t="s">
        <v>4138</v>
      </c>
      <c r="B624" s="5" t="s">
        <v>4139</v>
      </c>
      <c r="C624" s="1" t="s">
        <v>4140</v>
      </c>
      <c r="D624" s="5" t="s">
        <v>4141</v>
      </c>
      <c r="E624" s="6">
        <v>4.8</v>
      </c>
      <c r="F624" s="1" t="s">
        <v>1069</v>
      </c>
      <c r="G624" s="1" t="s">
        <v>97</v>
      </c>
      <c r="H624" s="1" t="s">
        <v>64</v>
      </c>
      <c r="I624" s="2" t="s">
        <v>55</v>
      </c>
      <c r="J624" s="1" t="s">
        <v>4142</v>
      </c>
      <c r="K624" s="1" t="s">
        <v>180</v>
      </c>
      <c r="L624" s="1" t="s">
        <v>4143</v>
      </c>
      <c r="M624" s="1" t="s">
        <v>4144</v>
      </c>
      <c r="N624" s="4">
        <f t="shared" si="1"/>
        <v>10</v>
      </c>
      <c r="O624" s="4">
        <f t="shared" si="2"/>
        <v>32</v>
      </c>
      <c r="P624" s="4">
        <f t="shared" si="3"/>
        <v>49</v>
      </c>
      <c r="Q624" s="4" t="str">
        <f t="shared" si="4"/>
        <v>MD</v>
      </c>
    </row>
    <row r="625" hidden="1">
      <c r="A625" s="1" t="s">
        <v>4145</v>
      </c>
      <c r="B625" s="5" t="s">
        <v>4146</v>
      </c>
      <c r="C625" s="1" t="s">
        <v>4147</v>
      </c>
      <c r="D625" s="5" t="s">
        <v>4148</v>
      </c>
      <c r="E625" s="6">
        <v>4.8</v>
      </c>
      <c r="F625" s="1" t="s">
        <v>240</v>
      </c>
      <c r="G625" s="1" t="s">
        <v>21</v>
      </c>
      <c r="H625" s="1" t="s">
        <v>22</v>
      </c>
      <c r="I625" s="2" t="s">
        <v>23</v>
      </c>
      <c r="J625" s="1" t="s">
        <v>4149</v>
      </c>
      <c r="K625" s="1" t="s">
        <v>790</v>
      </c>
      <c r="L625" s="1" t="s">
        <v>4150</v>
      </c>
      <c r="M625" s="1" t="s">
        <v>4151</v>
      </c>
      <c r="N625" s="4">
        <f t="shared" si="1"/>
        <v>33</v>
      </c>
      <c r="O625" s="4">
        <f t="shared" si="2"/>
        <v>3</v>
      </c>
      <c r="P625" s="4">
        <f t="shared" si="3"/>
        <v>249</v>
      </c>
      <c r="Q625" s="4" t="str">
        <f t="shared" si="4"/>
        <v>Belarus</v>
      </c>
    </row>
    <row r="626" hidden="1">
      <c r="A626" s="1" t="s">
        <v>4152</v>
      </c>
      <c r="B626" s="5" t="s">
        <v>4153</v>
      </c>
      <c r="C626" s="1" t="s">
        <v>4154</v>
      </c>
      <c r="D626" s="5" t="s">
        <v>4155</v>
      </c>
      <c r="E626" s="6">
        <v>5.0</v>
      </c>
      <c r="F626" s="1" t="s">
        <v>171</v>
      </c>
      <c r="G626" s="1" t="s">
        <v>54</v>
      </c>
      <c r="H626" s="1" t="s">
        <v>194</v>
      </c>
      <c r="I626" s="2" t="s">
        <v>23</v>
      </c>
      <c r="J626" s="1" t="s">
        <v>4156</v>
      </c>
      <c r="K626" s="1" t="s">
        <v>804</v>
      </c>
      <c r="L626" s="1" t="s">
        <v>4157</v>
      </c>
      <c r="M626" s="1" t="s">
        <v>4158</v>
      </c>
      <c r="N626" s="4">
        <f t="shared" si="1"/>
        <v>55</v>
      </c>
      <c r="O626" s="4">
        <f t="shared" si="2"/>
        <v>14</v>
      </c>
      <c r="P626" s="4">
        <f t="shared" si="3"/>
        <v>249</v>
      </c>
      <c r="Q626" s="4" t="str">
        <f t="shared" si="4"/>
        <v>MA</v>
      </c>
    </row>
    <row r="627" hidden="1">
      <c r="A627" s="1" t="s">
        <v>4159</v>
      </c>
      <c r="B627" s="5" t="s">
        <v>4160</v>
      </c>
      <c r="C627" s="1" t="s">
        <v>4161</v>
      </c>
      <c r="D627" s="5" t="s">
        <v>4162</v>
      </c>
      <c r="E627" s="6">
        <v>5.0</v>
      </c>
      <c r="F627" s="1" t="s">
        <v>42</v>
      </c>
      <c r="G627" s="1" t="s">
        <v>116</v>
      </c>
      <c r="H627" s="1" t="s">
        <v>44</v>
      </c>
      <c r="I627" s="2" t="s">
        <v>55</v>
      </c>
      <c r="J627" s="1" t="s">
        <v>1887</v>
      </c>
      <c r="K627" s="1" t="s">
        <v>108</v>
      </c>
      <c r="L627" s="1" t="s">
        <v>4163</v>
      </c>
      <c r="M627" s="1" t="s">
        <v>4164</v>
      </c>
      <c r="N627" s="4">
        <f t="shared" si="1"/>
        <v>30</v>
      </c>
      <c r="O627" s="4">
        <f t="shared" si="2"/>
        <v>8</v>
      </c>
      <c r="P627" s="4">
        <f t="shared" si="3"/>
        <v>49</v>
      </c>
      <c r="Q627" s="4" t="str">
        <f t="shared" si="4"/>
        <v>Estonia</v>
      </c>
    </row>
    <row r="628" hidden="1">
      <c r="A628" s="1" t="s">
        <v>4165</v>
      </c>
      <c r="B628" s="5" t="s">
        <v>4166</v>
      </c>
      <c r="C628" s="1" t="s">
        <v>4167</v>
      </c>
      <c r="D628" s="5" t="s">
        <v>4168</v>
      </c>
      <c r="E628" s="6">
        <v>4.2</v>
      </c>
      <c r="F628" s="1" t="s">
        <v>232</v>
      </c>
      <c r="G628" s="1" t="s">
        <v>54</v>
      </c>
      <c r="H628" s="1" t="s">
        <v>22</v>
      </c>
      <c r="I628" s="2" t="s">
        <v>124</v>
      </c>
      <c r="J628" s="1" t="s">
        <v>4169</v>
      </c>
      <c r="K628" s="1" t="s">
        <v>180</v>
      </c>
      <c r="L628" s="1" t="s">
        <v>4170</v>
      </c>
      <c r="M628" s="1" t="s">
        <v>4171</v>
      </c>
      <c r="N628" s="4">
        <f t="shared" si="1"/>
        <v>10</v>
      </c>
      <c r="O628" s="4">
        <f t="shared" si="2"/>
        <v>2</v>
      </c>
      <c r="P628" s="4">
        <f t="shared" si="3"/>
        <v>999</v>
      </c>
      <c r="Q628" s="4" t="str">
        <f t="shared" si="4"/>
        <v>Costa Rica</v>
      </c>
    </row>
    <row r="629" hidden="1">
      <c r="A629" s="1" t="s">
        <v>4172</v>
      </c>
      <c r="B629" s="5" t="s">
        <v>4173</v>
      </c>
      <c r="C629" s="1" t="s">
        <v>4174</v>
      </c>
      <c r="D629" s="5" t="s">
        <v>4175</v>
      </c>
      <c r="E629" s="6">
        <v>4.6</v>
      </c>
      <c r="F629" s="1" t="s">
        <v>674</v>
      </c>
      <c r="G629" s="1" t="s">
        <v>140</v>
      </c>
      <c r="H629" s="1" t="s">
        <v>44</v>
      </c>
      <c r="I629" s="2" t="s">
        <v>23</v>
      </c>
      <c r="J629" s="1" t="s">
        <v>82</v>
      </c>
      <c r="K629" s="1" t="s">
        <v>108</v>
      </c>
      <c r="L629" s="1" t="s">
        <v>4176</v>
      </c>
      <c r="M629" s="1" t="s">
        <v>4177</v>
      </c>
      <c r="N629" s="4">
        <f t="shared" si="1"/>
        <v>30</v>
      </c>
      <c r="O629" s="4">
        <f t="shared" si="2"/>
        <v>25</v>
      </c>
      <c r="P629" s="4">
        <f t="shared" si="3"/>
        <v>249</v>
      </c>
      <c r="Q629" s="4" t="str">
        <f t="shared" si="4"/>
        <v>Poland</v>
      </c>
    </row>
    <row r="630" hidden="1">
      <c r="A630" s="1" t="s">
        <v>4178</v>
      </c>
      <c r="B630" s="5" t="s">
        <v>4179</v>
      </c>
      <c r="C630" s="1" t="s">
        <v>1777</v>
      </c>
      <c r="D630" s="5" t="s">
        <v>4180</v>
      </c>
      <c r="E630" s="6">
        <v>5.0</v>
      </c>
      <c r="F630" s="1" t="s">
        <v>232</v>
      </c>
      <c r="G630" s="1" t="s">
        <v>140</v>
      </c>
      <c r="H630" s="1" t="s">
        <v>22</v>
      </c>
      <c r="I630" s="2" t="s">
        <v>55</v>
      </c>
      <c r="J630" s="1" t="s">
        <v>282</v>
      </c>
      <c r="K630" s="1" t="s">
        <v>142</v>
      </c>
      <c r="L630" s="1" t="s">
        <v>4181</v>
      </c>
      <c r="M630" s="1" t="s">
        <v>4182</v>
      </c>
      <c r="N630" s="4">
        <f t="shared" si="1"/>
        <v>45</v>
      </c>
      <c r="O630" s="4">
        <f t="shared" si="2"/>
        <v>2</v>
      </c>
      <c r="P630" s="4">
        <f t="shared" si="3"/>
        <v>49</v>
      </c>
      <c r="Q630" s="4" t="str">
        <f t="shared" si="4"/>
        <v>Poland</v>
      </c>
    </row>
    <row r="631">
      <c r="A631" s="1" t="s">
        <v>4183</v>
      </c>
      <c r="B631" s="5" t="s">
        <v>4184</v>
      </c>
      <c r="C631" s="1" t="s">
        <v>4185</v>
      </c>
      <c r="D631" s="5" t="s">
        <v>4186</v>
      </c>
      <c r="E631" s="6">
        <v>4.5</v>
      </c>
      <c r="F631" s="1" t="s">
        <v>96</v>
      </c>
      <c r="G631" s="1" t="s">
        <v>116</v>
      </c>
      <c r="H631" s="1" t="s">
        <v>64</v>
      </c>
      <c r="I631" s="2" t="s">
        <v>55</v>
      </c>
      <c r="J631" s="1" t="s">
        <v>4187</v>
      </c>
      <c r="K631" s="1" t="s">
        <v>225</v>
      </c>
      <c r="L631" s="1" t="s">
        <v>4188</v>
      </c>
      <c r="M631" s="1" t="s">
        <v>4189</v>
      </c>
      <c r="N631" s="4">
        <f t="shared" si="1"/>
        <v>70</v>
      </c>
      <c r="O631" s="4">
        <f t="shared" si="2"/>
        <v>1</v>
      </c>
      <c r="P631" s="4">
        <f t="shared" si="3"/>
        <v>49</v>
      </c>
      <c r="Q631" s="4" t="str">
        <f t="shared" si="4"/>
        <v>Australia</v>
      </c>
    </row>
    <row r="632" hidden="1">
      <c r="A632" s="1" t="s">
        <v>4190</v>
      </c>
      <c r="B632" s="5" t="s">
        <v>4191</v>
      </c>
      <c r="C632" s="1" t="s">
        <v>4192</v>
      </c>
      <c r="D632" s="5" t="s">
        <v>4193</v>
      </c>
      <c r="E632" s="6">
        <v>4.8</v>
      </c>
      <c r="F632" s="1" t="s">
        <v>1008</v>
      </c>
      <c r="G632" s="1" t="s">
        <v>21</v>
      </c>
      <c r="H632" s="1" t="s">
        <v>22</v>
      </c>
      <c r="I632" s="2" t="s">
        <v>55</v>
      </c>
      <c r="J632" s="1" t="s">
        <v>2001</v>
      </c>
      <c r="K632" s="1" t="s">
        <v>133</v>
      </c>
      <c r="L632" s="1" t="s">
        <v>4194</v>
      </c>
      <c r="M632" s="1" t="s">
        <v>4195</v>
      </c>
      <c r="N632" s="4">
        <f t="shared" si="1"/>
        <v>60</v>
      </c>
      <c r="O632" s="4">
        <f t="shared" si="2"/>
        <v>15</v>
      </c>
      <c r="P632" s="4">
        <f t="shared" si="3"/>
        <v>49</v>
      </c>
      <c r="Q632" s="4" t="str">
        <f t="shared" si="4"/>
        <v>Argentina</v>
      </c>
    </row>
    <row r="633" hidden="1">
      <c r="A633" s="1" t="s">
        <v>4196</v>
      </c>
      <c r="B633" s="5" t="s">
        <v>4197</v>
      </c>
      <c r="C633" s="1" t="s">
        <v>4198</v>
      </c>
      <c r="D633" s="5" t="s">
        <v>4199</v>
      </c>
      <c r="E633" s="6">
        <v>4.8</v>
      </c>
      <c r="F633" s="1" t="s">
        <v>149</v>
      </c>
      <c r="G633" s="1" t="s">
        <v>21</v>
      </c>
      <c r="H633" s="1" t="s">
        <v>21</v>
      </c>
      <c r="I633" s="2" t="s">
        <v>55</v>
      </c>
      <c r="J633" s="1" t="s">
        <v>4200</v>
      </c>
      <c r="K633" s="1" t="s">
        <v>66</v>
      </c>
      <c r="L633" s="1" t="s">
        <v>4201</v>
      </c>
      <c r="M633" s="1" t="s">
        <v>4202</v>
      </c>
      <c r="N633" s="4">
        <f t="shared" si="1"/>
        <v>40</v>
      </c>
      <c r="O633" s="4">
        <f t="shared" si="2"/>
        <v>4</v>
      </c>
      <c r="P633" s="4">
        <f t="shared" si="3"/>
        <v>49</v>
      </c>
      <c r="Q633" s="4" t="str">
        <f t="shared" si="4"/>
        <v>Greece</v>
      </c>
    </row>
    <row r="634" hidden="1">
      <c r="A634" s="1" t="s">
        <v>4203</v>
      </c>
      <c r="B634" s="5" t="s">
        <v>4204</v>
      </c>
      <c r="C634" s="1" t="s">
        <v>4205</v>
      </c>
      <c r="D634" s="5" t="s">
        <v>4206</v>
      </c>
      <c r="E634" s="6">
        <v>4.7</v>
      </c>
      <c r="F634" s="1" t="s">
        <v>674</v>
      </c>
      <c r="G634" s="1" t="s">
        <v>140</v>
      </c>
      <c r="H634" s="1" t="s">
        <v>22</v>
      </c>
      <c r="I634" s="2" t="s">
        <v>55</v>
      </c>
      <c r="J634" s="1" t="s">
        <v>551</v>
      </c>
      <c r="K634" s="1" t="s">
        <v>108</v>
      </c>
      <c r="L634" s="1" t="s">
        <v>4207</v>
      </c>
      <c r="M634" s="1" t="s">
        <v>4208</v>
      </c>
      <c r="N634" s="4">
        <f t="shared" si="1"/>
        <v>30</v>
      </c>
      <c r="O634" s="4">
        <f t="shared" si="2"/>
        <v>25</v>
      </c>
      <c r="P634" s="4">
        <f t="shared" si="3"/>
        <v>49</v>
      </c>
      <c r="Q634" s="4" t="str">
        <f t="shared" si="4"/>
        <v>India</v>
      </c>
    </row>
    <row r="635" hidden="1">
      <c r="A635" s="1" t="s">
        <v>4209</v>
      </c>
      <c r="B635" s="5" t="s">
        <v>4210</v>
      </c>
      <c r="C635" s="1" t="s">
        <v>4211</v>
      </c>
      <c r="D635" s="5" t="s">
        <v>4212</v>
      </c>
      <c r="E635" s="6">
        <v>4.9</v>
      </c>
      <c r="F635" s="1" t="s">
        <v>81</v>
      </c>
      <c r="G635" s="1" t="s">
        <v>97</v>
      </c>
      <c r="H635" s="1" t="s">
        <v>44</v>
      </c>
      <c r="I635" s="2" t="s">
        <v>55</v>
      </c>
      <c r="J635" s="1" t="s">
        <v>2001</v>
      </c>
      <c r="K635" s="1" t="s">
        <v>180</v>
      </c>
      <c r="L635" s="1" t="s">
        <v>4213</v>
      </c>
      <c r="M635" s="1" t="s">
        <v>4214</v>
      </c>
      <c r="N635" s="4">
        <f t="shared" si="1"/>
        <v>10</v>
      </c>
      <c r="O635" s="4">
        <f t="shared" si="2"/>
        <v>13</v>
      </c>
      <c r="P635" s="4">
        <f t="shared" si="3"/>
        <v>49</v>
      </c>
      <c r="Q635" s="4" t="str">
        <f t="shared" si="4"/>
        <v>Argentina</v>
      </c>
    </row>
    <row r="636" hidden="1">
      <c r="A636" s="1" t="s">
        <v>4215</v>
      </c>
      <c r="B636" s="5" t="s">
        <v>4216</v>
      </c>
      <c r="C636" s="1" t="s">
        <v>4217</v>
      </c>
      <c r="D636" s="5" t="s">
        <v>4218</v>
      </c>
      <c r="E636" s="6">
        <v>5.0</v>
      </c>
      <c r="F636" s="1" t="s">
        <v>73</v>
      </c>
      <c r="G636" s="1" t="s">
        <v>97</v>
      </c>
      <c r="H636" s="1" t="s">
        <v>194</v>
      </c>
      <c r="I636" s="2" t="s">
        <v>55</v>
      </c>
      <c r="J636" s="1" t="s">
        <v>448</v>
      </c>
      <c r="K636" s="1" t="s">
        <v>25</v>
      </c>
      <c r="L636" s="1" t="s">
        <v>4219</v>
      </c>
      <c r="M636" s="1" t="s">
        <v>4220</v>
      </c>
      <c r="N636" s="4">
        <f t="shared" si="1"/>
        <v>25</v>
      </c>
      <c r="O636" s="4">
        <f t="shared" si="2"/>
        <v>19</v>
      </c>
      <c r="P636" s="4">
        <f t="shared" si="3"/>
        <v>49</v>
      </c>
      <c r="Q636" s="4" t="str">
        <f t="shared" si="4"/>
        <v>CO</v>
      </c>
    </row>
    <row r="637" hidden="1">
      <c r="A637" s="1" t="s">
        <v>4221</v>
      </c>
      <c r="B637" s="5" t="s">
        <v>4222</v>
      </c>
      <c r="C637" s="1" t="s">
        <v>4223</v>
      </c>
      <c r="D637" s="5" t="s">
        <v>4224</v>
      </c>
      <c r="E637" s="6">
        <v>4.8</v>
      </c>
      <c r="F637" s="1" t="s">
        <v>1015</v>
      </c>
      <c r="G637" s="1" t="s">
        <v>116</v>
      </c>
      <c r="H637" s="1" t="s">
        <v>44</v>
      </c>
      <c r="I637" s="2" t="s">
        <v>23</v>
      </c>
      <c r="J637" s="1" t="s">
        <v>661</v>
      </c>
      <c r="K637" s="1" t="s">
        <v>374</v>
      </c>
      <c r="L637" s="1" t="s">
        <v>4225</v>
      </c>
      <c r="M637" s="1" t="s">
        <v>4226</v>
      </c>
      <c r="N637" s="4">
        <f t="shared" si="1"/>
        <v>15</v>
      </c>
      <c r="O637" s="4">
        <f t="shared" si="2"/>
        <v>23</v>
      </c>
      <c r="P637" s="4">
        <f t="shared" si="3"/>
        <v>249</v>
      </c>
      <c r="Q637" s="4" t="str">
        <f t="shared" si="4"/>
        <v>CA</v>
      </c>
    </row>
    <row r="638">
      <c r="A638" s="1" t="s">
        <v>4227</v>
      </c>
      <c r="B638" s="5" t="s">
        <v>4228</v>
      </c>
      <c r="C638" s="1" t="s">
        <v>4229</v>
      </c>
      <c r="D638" s="5" t="s">
        <v>4230</v>
      </c>
      <c r="E638" s="6">
        <v>5.0</v>
      </c>
      <c r="F638" s="1" t="s">
        <v>96</v>
      </c>
      <c r="G638" s="1" t="s">
        <v>33</v>
      </c>
      <c r="H638" s="1" t="s">
        <v>22</v>
      </c>
      <c r="I638" s="7" t="s">
        <v>98</v>
      </c>
      <c r="J638" s="1" t="s">
        <v>4231</v>
      </c>
      <c r="K638" s="1" t="s">
        <v>317</v>
      </c>
      <c r="L638" s="1" t="s">
        <v>4232</v>
      </c>
      <c r="M638" s="1" t="s">
        <v>4233</v>
      </c>
      <c r="N638" s="4">
        <f t="shared" si="1"/>
        <v>80</v>
      </c>
      <c r="O638" s="4">
        <f t="shared" si="2"/>
        <v>1</v>
      </c>
      <c r="P638" s="4">
        <f t="shared" si="3"/>
        <v>9</v>
      </c>
      <c r="Q638" s="4" t="str">
        <f t="shared" si="4"/>
        <v>Portugal</v>
      </c>
    </row>
    <row r="639" hidden="1">
      <c r="A639" s="1" t="s">
        <v>4234</v>
      </c>
      <c r="B639" s="5" t="s">
        <v>4235</v>
      </c>
      <c r="C639" s="1" t="s">
        <v>4236</v>
      </c>
      <c r="D639" s="5" t="s">
        <v>4237</v>
      </c>
      <c r="E639" s="6">
        <v>4.9</v>
      </c>
      <c r="F639" s="1" t="s">
        <v>42</v>
      </c>
      <c r="G639" s="1" t="s">
        <v>54</v>
      </c>
      <c r="H639" s="1" t="s">
        <v>22</v>
      </c>
      <c r="I639" s="2" t="s">
        <v>55</v>
      </c>
      <c r="J639" s="1" t="s">
        <v>877</v>
      </c>
      <c r="K639" s="1" t="s">
        <v>804</v>
      </c>
      <c r="L639" s="1" t="s">
        <v>4238</v>
      </c>
      <c r="M639" s="1" t="s">
        <v>4239</v>
      </c>
      <c r="N639" s="4">
        <f t="shared" si="1"/>
        <v>55</v>
      </c>
      <c r="O639" s="4">
        <f t="shared" si="2"/>
        <v>8</v>
      </c>
      <c r="P639" s="4">
        <f t="shared" si="3"/>
        <v>49</v>
      </c>
      <c r="Q639" s="4" t="str">
        <f t="shared" si="4"/>
        <v>Bulgaria</v>
      </c>
    </row>
    <row r="640" hidden="1">
      <c r="A640" s="1" t="s">
        <v>4240</v>
      </c>
      <c r="B640" s="5" t="s">
        <v>4241</v>
      </c>
      <c r="C640" s="1" t="s">
        <v>4242</v>
      </c>
      <c r="D640" s="5" t="s">
        <v>4243</v>
      </c>
      <c r="E640" s="6">
        <v>4.5</v>
      </c>
      <c r="F640" s="1" t="s">
        <v>240</v>
      </c>
      <c r="G640" s="1" t="s">
        <v>33</v>
      </c>
      <c r="H640" s="1" t="s">
        <v>22</v>
      </c>
      <c r="I640" s="2" t="s">
        <v>23</v>
      </c>
      <c r="J640" s="1" t="s">
        <v>352</v>
      </c>
      <c r="K640" s="1" t="s">
        <v>108</v>
      </c>
      <c r="L640" s="1" t="s">
        <v>4244</v>
      </c>
      <c r="M640" s="1" t="s">
        <v>4245</v>
      </c>
      <c r="N640" s="4">
        <f t="shared" si="1"/>
        <v>30</v>
      </c>
      <c r="O640" s="4">
        <f t="shared" si="2"/>
        <v>3</v>
      </c>
      <c r="P640" s="4">
        <f t="shared" si="3"/>
        <v>249</v>
      </c>
      <c r="Q640" s="4" t="str">
        <f t="shared" si="4"/>
        <v>India</v>
      </c>
    </row>
    <row r="641" hidden="1">
      <c r="A641" s="1" t="s">
        <v>4246</v>
      </c>
      <c r="B641" s="5" t="s">
        <v>4247</v>
      </c>
      <c r="C641" s="1" t="s">
        <v>4248</v>
      </c>
      <c r="D641" s="5" t="s">
        <v>4249</v>
      </c>
      <c r="E641" s="6">
        <v>5.0</v>
      </c>
      <c r="F641" s="1" t="s">
        <v>149</v>
      </c>
      <c r="G641" s="1" t="s">
        <v>140</v>
      </c>
      <c r="H641" s="1" t="s">
        <v>44</v>
      </c>
      <c r="I641" s="2" t="s">
        <v>55</v>
      </c>
      <c r="J641" s="1" t="s">
        <v>4250</v>
      </c>
      <c r="K641" s="1" t="s">
        <v>35</v>
      </c>
      <c r="L641" s="1" t="s">
        <v>4251</v>
      </c>
      <c r="M641" s="1" t="s">
        <v>4252</v>
      </c>
      <c r="N641" s="4">
        <f t="shared" si="1"/>
        <v>20</v>
      </c>
      <c r="O641" s="4">
        <f t="shared" si="2"/>
        <v>4</v>
      </c>
      <c r="P641" s="4">
        <f t="shared" si="3"/>
        <v>49</v>
      </c>
      <c r="Q641" s="4" t="str">
        <f t="shared" si="4"/>
        <v>Argentina</v>
      </c>
    </row>
    <row r="642" hidden="1">
      <c r="A642" s="1" t="s">
        <v>4253</v>
      </c>
      <c r="B642" s="5" t="s">
        <v>4254</v>
      </c>
      <c r="C642" s="1" t="s">
        <v>4255</v>
      </c>
      <c r="D642" s="5" t="s">
        <v>4256</v>
      </c>
      <c r="E642" s="6">
        <v>4.9</v>
      </c>
      <c r="F642" s="1" t="s">
        <v>599</v>
      </c>
      <c r="G642" s="1" t="s">
        <v>140</v>
      </c>
      <c r="H642" s="1" t="s">
        <v>44</v>
      </c>
      <c r="I642" s="2" t="s">
        <v>55</v>
      </c>
      <c r="J642" s="1" t="s">
        <v>303</v>
      </c>
      <c r="K642" s="1" t="s">
        <v>35</v>
      </c>
      <c r="L642" s="1" t="s">
        <v>4257</v>
      </c>
      <c r="M642" s="1" t="s">
        <v>4258</v>
      </c>
      <c r="N642" s="4">
        <f t="shared" si="1"/>
        <v>20</v>
      </c>
      <c r="O642" s="4">
        <f t="shared" si="2"/>
        <v>22</v>
      </c>
      <c r="P642" s="4">
        <f t="shared" si="3"/>
        <v>49</v>
      </c>
      <c r="Q642" s="4" t="str">
        <f t="shared" si="4"/>
        <v>Ukraine</v>
      </c>
    </row>
    <row r="643" hidden="1">
      <c r="A643" s="1" t="s">
        <v>4259</v>
      </c>
      <c r="B643" s="5" t="s">
        <v>4260</v>
      </c>
      <c r="C643" s="1" t="s">
        <v>4261</v>
      </c>
      <c r="D643" s="5" t="s">
        <v>4262</v>
      </c>
      <c r="E643" s="6">
        <v>4.9</v>
      </c>
      <c r="F643" s="1" t="s">
        <v>272</v>
      </c>
      <c r="G643" s="1" t="s">
        <v>54</v>
      </c>
      <c r="H643" s="1" t="s">
        <v>194</v>
      </c>
      <c r="I643" s="7" t="s">
        <v>98</v>
      </c>
      <c r="J643" s="1" t="s">
        <v>210</v>
      </c>
      <c r="K643" s="1" t="s">
        <v>57</v>
      </c>
      <c r="L643" s="1" t="s">
        <v>4263</v>
      </c>
      <c r="M643" s="1" t="s">
        <v>4264</v>
      </c>
      <c r="N643" s="4">
        <f t="shared" si="1"/>
        <v>50</v>
      </c>
      <c r="O643" s="4">
        <f t="shared" si="2"/>
        <v>5</v>
      </c>
      <c r="P643" s="4">
        <f t="shared" si="3"/>
        <v>9</v>
      </c>
      <c r="Q643" s="4" t="str">
        <f t="shared" si="4"/>
        <v>NY</v>
      </c>
    </row>
    <row r="644" hidden="1">
      <c r="A644" s="1" t="s">
        <v>4265</v>
      </c>
      <c r="B644" s="5" t="s">
        <v>4266</v>
      </c>
      <c r="C644" s="1" t="s">
        <v>4267</v>
      </c>
      <c r="D644" s="5" t="s">
        <v>4268</v>
      </c>
      <c r="E644" s="6">
        <v>4.9</v>
      </c>
      <c r="F644" s="1" t="s">
        <v>1361</v>
      </c>
      <c r="G644" s="1" t="s">
        <v>2412</v>
      </c>
      <c r="H644" s="1" t="s">
        <v>64</v>
      </c>
      <c r="I644" s="2" t="s">
        <v>124</v>
      </c>
      <c r="J644" s="1" t="s">
        <v>538</v>
      </c>
      <c r="K644" s="1" t="s">
        <v>46</v>
      </c>
      <c r="L644" s="1" t="s">
        <v>4269</v>
      </c>
      <c r="M644" s="1" t="s">
        <v>4270</v>
      </c>
      <c r="N644" s="4">
        <f t="shared" si="1"/>
        <v>35</v>
      </c>
      <c r="O644" s="4">
        <f t="shared" si="2"/>
        <v>20</v>
      </c>
      <c r="P644" s="4">
        <f t="shared" si="3"/>
        <v>999</v>
      </c>
      <c r="Q644" s="4" t="str">
        <f t="shared" si="4"/>
        <v>IL</v>
      </c>
    </row>
    <row r="645">
      <c r="A645" s="1" t="s">
        <v>4271</v>
      </c>
      <c r="B645" s="5" t="s">
        <v>4272</v>
      </c>
      <c r="C645" s="1" t="s">
        <v>4273</v>
      </c>
      <c r="D645" s="5" t="s">
        <v>4274</v>
      </c>
      <c r="E645" s="6">
        <v>5.0</v>
      </c>
      <c r="F645" s="1" t="s">
        <v>96</v>
      </c>
      <c r="G645" s="1" t="s">
        <v>140</v>
      </c>
      <c r="H645" s="1" t="s">
        <v>194</v>
      </c>
      <c r="I645" s="7" t="s">
        <v>98</v>
      </c>
      <c r="J645" s="1" t="s">
        <v>974</v>
      </c>
      <c r="K645" s="1" t="s">
        <v>46</v>
      </c>
      <c r="L645" s="1" t="s">
        <v>4275</v>
      </c>
      <c r="M645" s="1" t="s">
        <v>4276</v>
      </c>
      <c r="N645" s="4">
        <f t="shared" si="1"/>
        <v>35</v>
      </c>
      <c r="O645" s="4">
        <f t="shared" si="2"/>
        <v>1</v>
      </c>
      <c r="P645" s="4">
        <f t="shared" si="3"/>
        <v>9</v>
      </c>
      <c r="Q645" s="4" t="str">
        <f t="shared" si="4"/>
        <v>MO</v>
      </c>
    </row>
    <row r="646" hidden="1">
      <c r="A646" s="1" t="s">
        <v>4277</v>
      </c>
      <c r="B646" s="5" t="s">
        <v>4278</v>
      </c>
      <c r="C646" s="1" t="s">
        <v>4279</v>
      </c>
      <c r="D646" s="5" t="s">
        <v>4280</v>
      </c>
      <c r="E646" s="6">
        <v>4.9</v>
      </c>
      <c r="F646" s="1" t="s">
        <v>81</v>
      </c>
      <c r="G646" s="1" t="s">
        <v>140</v>
      </c>
      <c r="H646" s="1" t="s">
        <v>22</v>
      </c>
      <c r="I646" s="2" t="s">
        <v>55</v>
      </c>
      <c r="J646" s="1" t="s">
        <v>4281</v>
      </c>
      <c r="K646" s="1" t="s">
        <v>66</v>
      </c>
      <c r="L646" s="1" t="s">
        <v>4282</v>
      </c>
      <c r="M646" s="1" t="s">
        <v>4283</v>
      </c>
      <c r="N646" s="4">
        <f t="shared" si="1"/>
        <v>40</v>
      </c>
      <c r="O646" s="4">
        <f t="shared" si="2"/>
        <v>13</v>
      </c>
      <c r="P646" s="4">
        <f t="shared" si="3"/>
        <v>49</v>
      </c>
      <c r="Q646" s="4" t="str">
        <f t="shared" si="4"/>
        <v>Ukraine</v>
      </c>
    </row>
    <row r="647" hidden="1">
      <c r="A647" s="1" t="s">
        <v>4284</v>
      </c>
      <c r="B647" s="5" t="s">
        <v>4285</v>
      </c>
      <c r="C647" s="1" t="s">
        <v>4286</v>
      </c>
      <c r="D647" s="5" t="s">
        <v>4287</v>
      </c>
      <c r="E647" s="6">
        <v>4.9</v>
      </c>
      <c r="F647" s="1" t="s">
        <v>248</v>
      </c>
      <c r="G647" s="1" t="s">
        <v>54</v>
      </c>
      <c r="H647" s="1" t="s">
        <v>64</v>
      </c>
      <c r="I647" s="7" t="s">
        <v>98</v>
      </c>
      <c r="J647" s="1" t="s">
        <v>4288</v>
      </c>
      <c r="K647" s="1" t="s">
        <v>66</v>
      </c>
      <c r="L647" s="1" t="s">
        <v>4289</v>
      </c>
      <c r="M647" s="1" t="s">
        <v>4290</v>
      </c>
      <c r="N647" s="4">
        <f t="shared" si="1"/>
        <v>40</v>
      </c>
      <c r="O647" s="4">
        <f t="shared" si="2"/>
        <v>26</v>
      </c>
      <c r="P647" s="4">
        <f t="shared" si="3"/>
        <v>9</v>
      </c>
      <c r="Q647" s="4" t="str">
        <f t="shared" si="4"/>
        <v>NJ</v>
      </c>
    </row>
    <row r="648" hidden="1">
      <c r="A648" s="1" t="s">
        <v>4291</v>
      </c>
      <c r="B648" s="5" t="s">
        <v>4292</v>
      </c>
      <c r="C648" s="1" t="s">
        <v>4293</v>
      </c>
      <c r="D648" s="5" t="s">
        <v>4294</v>
      </c>
      <c r="E648" s="6">
        <v>5.0</v>
      </c>
      <c r="F648" s="1" t="s">
        <v>232</v>
      </c>
      <c r="G648" s="1" t="s">
        <v>116</v>
      </c>
      <c r="H648" s="1" t="s">
        <v>194</v>
      </c>
      <c r="I648" s="2" t="s">
        <v>55</v>
      </c>
      <c r="J648" s="1" t="s">
        <v>4295</v>
      </c>
      <c r="K648" s="1" t="s">
        <v>57</v>
      </c>
      <c r="L648" s="1" t="s">
        <v>4296</v>
      </c>
      <c r="M648" s="1" t="s">
        <v>4297</v>
      </c>
      <c r="N648" s="4">
        <f t="shared" si="1"/>
        <v>50</v>
      </c>
      <c r="O648" s="4">
        <f t="shared" si="2"/>
        <v>2</v>
      </c>
      <c r="P648" s="4">
        <f t="shared" si="3"/>
        <v>49</v>
      </c>
      <c r="Q648" s="4" t="str">
        <f t="shared" si="4"/>
        <v>CA</v>
      </c>
    </row>
    <row r="649" hidden="1">
      <c r="A649" s="1" t="s">
        <v>4298</v>
      </c>
      <c r="B649" s="5" t="s">
        <v>4299</v>
      </c>
      <c r="C649" s="1" t="s">
        <v>4300</v>
      </c>
      <c r="D649" s="5" t="s">
        <v>4301</v>
      </c>
      <c r="E649" s="6">
        <v>5.0</v>
      </c>
      <c r="F649" s="1" t="s">
        <v>115</v>
      </c>
      <c r="G649" s="1" t="s">
        <v>97</v>
      </c>
      <c r="H649" s="1" t="s">
        <v>44</v>
      </c>
      <c r="I649" s="7" t="s">
        <v>98</v>
      </c>
      <c r="J649" s="1" t="s">
        <v>132</v>
      </c>
      <c r="K649" s="1" t="s">
        <v>374</v>
      </c>
      <c r="L649" s="1" t="s">
        <v>4302</v>
      </c>
      <c r="M649" s="1" t="s">
        <v>4303</v>
      </c>
      <c r="N649" s="4">
        <f t="shared" si="1"/>
        <v>15</v>
      </c>
      <c r="O649" s="4">
        <f t="shared" si="2"/>
        <v>12</v>
      </c>
      <c r="P649" s="4">
        <f t="shared" si="3"/>
        <v>9</v>
      </c>
      <c r="Q649" s="4" t="str">
        <f t="shared" si="4"/>
        <v>Canada</v>
      </c>
    </row>
    <row r="650" hidden="1">
      <c r="A650" s="1" t="s">
        <v>4304</v>
      </c>
      <c r="B650" s="5" t="s">
        <v>4305</v>
      </c>
      <c r="C650" s="1" t="s">
        <v>4306</v>
      </c>
      <c r="D650" s="5" t="s">
        <v>4307</v>
      </c>
      <c r="E650" s="6">
        <v>4.8</v>
      </c>
      <c r="F650" s="1" t="s">
        <v>511</v>
      </c>
      <c r="G650" s="1" t="s">
        <v>33</v>
      </c>
      <c r="H650" s="1" t="s">
        <v>194</v>
      </c>
      <c r="I650" s="2" t="s">
        <v>55</v>
      </c>
      <c r="J650" s="1" t="s">
        <v>558</v>
      </c>
      <c r="K650" s="1" t="s">
        <v>180</v>
      </c>
      <c r="L650" s="1" t="s">
        <v>4308</v>
      </c>
      <c r="M650" s="1" t="s">
        <v>4309</v>
      </c>
      <c r="N650" s="4">
        <f t="shared" si="1"/>
        <v>10</v>
      </c>
      <c r="O650" s="4">
        <f t="shared" si="2"/>
        <v>9</v>
      </c>
      <c r="P650" s="4">
        <f t="shared" si="3"/>
        <v>49</v>
      </c>
      <c r="Q650" s="4" t="str">
        <f t="shared" si="4"/>
        <v>MA</v>
      </c>
    </row>
    <row r="651" hidden="1">
      <c r="A651" s="1" t="s">
        <v>4310</v>
      </c>
      <c r="B651" s="5" t="s">
        <v>4311</v>
      </c>
      <c r="C651" s="1" t="s">
        <v>4310</v>
      </c>
      <c r="D651" s="5" t="s">
        <v>4312</v>
      </c>
      <c r="E651" s="6">
        <v>5.0</v>
      </c>
      <c r="F651" s="1" t="s">
        <v>149</v>
      </c>
      <c r="G651" s="1" t="s">
        <v>97</v>
      </c>
      <c r="H651" s="1" t="s">
        <v>64</v>
      </c>
      <c r="I651" s="2" t="s">
        <v>23</v>
      </c>
      <c r="J651" s="1" t="s">
        <v>1266</v>
      </c>
      <c r="K651" s="1" t="s">
        <v>180</v>
      </c>
      <c r="L651" s="1" t="s">
        <v>4313</v>
      </c>
      <c r="M651" s="1" t="s">
        <v>4314</v>
      </c>
      <c r="N651" s="4">
        <f t="shared" si="1"/>
        <v>10</v>
      </c>
      <c r="O651" s="4">
        <f t="shared" si="2"/>
        <v>4</v>
      </c>
      <c r="P651" s="4">
        <f t="shared" si="3"/>
        <v>249</v>
      </c>
      <c r="Q651" s="4" t="str">
        <f t="shared" si="4"/>
        <v>FL</v>
      </c>
    </row>
    <row r="652" hidden="1">
      <c r="A652" s="1" t="s">
        <v>4315</v>
      </c>
      <c r="B652" s="5" t="s">
        <v>4316</v>
      </c>
      <c r="C652" s="1" t="s">
        <v>4317</v>
      </c>
      <c r="D652" s="5" t="s">
        <v>4318</v>
      </c>
      <c r="E652" s="6">
        <v>5.0</v>
      </c>
      <c r="F652" s="1" t="s">
        <v>232</v>
      </c>
      <c r="G652" s="1" t="s">
        <v>54</v>
      </c>
      <c r="H652" s="1" t="s">
        <v>64</v>
      </c>
      <c r="I652" s="7" t="s">
        <v>98</v>
      </c>
      <c r="J652" s="1" t="s">
        <v>4319</v>
      </c>
      <c r="K652" s="1" t="s">
        <v>25</v>
      </c>
      <c r="L652" s="1" t="s">
        <v>4320</v>
      </c>
      <c r="M652" s="1" t="s">
        <v>4321</v>
      </c>
      <c r="N652" s="4">
        <f t="shared" si="1"/>
        <v>25</v>
      </c>
      <c r="O652" s="4">
        <f t="shared" si="2"/>
        <v>2</v>
      </c>
      <c r="P652" s="4">
        <f t="shared" si="3"/>
        <v>9</v>
      </c>
      <c r="Q652" s="4" t="str">
        <f t="shared" si="4"/>
        <v>NH</v>
      </c>
    </row>
    <row r="653" hidden="1">
      <c r="A653" s="1" t="s">
        <v>4322</v>
      </c>
      <c r="B653" s="5" t="s">
        <v>4323</v>
      </c>
      <c r="C653" s="1" t="s">
        <v>4324</v>
      </c>
      <c r="D653" s="5" t="s">
        <v>4325</v>
      </c>
      <c r="E653" s="6">
        <v>4.8</v>
      </c>
      <c r="F653" s="1" t="s">
        <v>232</v>
      </c>
      <c r="G653" s="1" t="s">
        <v>33</v>
      </c>
      <c r="H653" s="1" t="s">
        <v>456</v>
      </c>
      <c r="I653" s="7" t="s">
        <v>98</v>
      </c>
      <c r="J653" s="1" t="s">
        <v>4326</v>
      </c>
      <c r="K653" s="1" t="s">
        <v>25</v>
      </c>
      <c r="L653" s="1" t="s">
        <v>4327</v>
      </c>
      <c r="M653" s="1" t="s">
        <v>4328</v>
      </c>
      <c r="N653" s="4">
        <f t="shared" si="1"/>
        <v>25</v>
      </c>
      <c r="O653" s="4">
        <f t="shared" si="2"/>
        <v>2</v>
      </c>
      <c r="P653" s="4">
        <f t="shared" si="3"/>
        <v>9</v>
      </c>
      <c r="Q653" s="4" t="str">
        <f t="shared" si="4"/>
        <v>United Kingdom</v>
      </c>
    </row>
    <row r="654" hidden="1">
      <c r="A654" s="1" t="s">
        <v>4329</v>
      </c>
      <c r="B654" s="5" t="s">
        <v>4330</v>
      </c>
      <c r="C654" s="1" t="s">
        <v>4331</v>
      </c>
      <c r="D654" s="5" t="s">
        <v>4332</v>
      </c>
      <c r="E654" s="6">
        <v>4.6</v>
      </c>
      <c r="F654" s="1" t="s">
        <v>4333</v>
      </c>
      <c r="G654" s="1" t="s">
        <v>54</v>
      </c>
      <c r="H654" s="1" t="s">
        <v>22</v>
      </c>
      <c r="I654" s="2" t="s">
        <v>23</v>
      </c>
      <c r="J654" s="1" t="s">
        <v>4334</v>
      </c>
      <c r="K654" s="1" t="s">
        <v>108</v>
      </c>
      <c r="L654" s="1" t="s">
        <v>4335</v>
      </c>
      <c r="M654" s="1" t="s">
        <v>4336</v>
      </c>
      <c r="N654" s="4">
        <f t="shared" si="1"/>
        <v>30</v>
      </c>
      <c r="O654" s="4">
        <f t="shared" si="2"/>
        <v>94</v>
      </c>
      <c r="P654" s="4">
        <f t="shared" si="3"/>
        <v>249</v>
      </c>
      <c r="Q654" s="4" t="str">
        <f t="shared" si="4"/>
        <v>FL</v>
      </c>
    </row>
    <row r="655" hidden="1">
      <c r="A655" s="1" t="s">
        <v>4337</v>
      </c>
      <c r="B655" s="5" t="s">
        <v>4338</v>
      </c>
      <c r="C655" s="1" t="s">
        <v>4339</v>
      </c>
      <c r="D655" s="5" t="s">
        <v>4340</v>
      </c>
      <c r="E655" s="6">
        <v>4.8</v>
      </c>
      <c r="F655" s="1" t="s">
        <v>240</v>
      </c>
      <c r="G655" s="1" t="s">
        <v>33</v>
      </c>
      <c r="H655" s="1" t="s">
        <v>22</v>
      </c>
      <c r="I655" s="7" t="s">
        <v>98</v>
      </c>
      <c r="J655" s="1" t="s">
        <v>981</v>
      </c>
      <c r="K655" s="1" t="s">
        <v>180</v>
      </c>
      <c r="L655" s="1" t="s">
        <v>4341</v>
      </c>
      <c r="M655" s="1" t="s">
        <v>4342</v>
      </c>
      <c r="N655" s="4">
        <f t="shared" si="1"/>
        <v>10</v>
      </c>
      <c r="O655" s="4">
        <f t="shared" si="2"/>
        <v>3</v>
      </c>
      <c r="P655" s="4">
        <f t="shared" si="3"/>
        <v>9</v>
      </c>
      <c r="Q655" s="4" t="str">
        <f t="shared" si="4"/>
        <v>United Arab Emirates</v>
      </c>
    </row>
    <row r="656" hidden="1">
      <c r="A656" s="1" t="s">
        <v>4343</v>
      </c>
      <c r="B656" s="5" t="s">
        <v>4344</v>
      </c>
      <c r="C656" s="1" t="s">
        <v>4345</v>
      </c>
      <c r="D656" s="5" t="s">
        <v>4346</v>
      </c>
      <c r="E656" s="6">
        <v>5.0</v>
      </c>
      <c r="F656" s="1" t="s">
        <v>42</v>
      </c>
      <c r="G656" s="1" t="s">
        <v>54</v>
      </c>
      <c r="H656" s="1" t="s">
        <v>44</v>
      </c>
      <c r="I656" s="2" t="s">
        <v>23</v>
      </c>
      <c r="J656" s="1" t="s">
        <v>82</v>
      </c>
      <c r="K656" s="1" t="s">
        <v>142</v>
      </c>
      <c r="L656" s="1" t="s">
        <v>4347</v>
      </c>
      <c r="M656" s="1" t="s">
        <v>4348</v>
      </c>
      <c r="N656" s="4">
        <f t="shared" si="1"/>
        <v>45</v>
      </c>
      <c r="O656" s="4">
        <f t="shared" si="2"/>
        <v>8</v>
      </c>
      <c r="P656" s="4">
        <f t="shared" si="3"/>
        <v>249</v>
      </c>
      <c r="Q656" s="4" t="str">
        <f t="shared" si="4"/>
        <v>Poland</v>
      </c>
    </row>
    <row r="657" hidden="1">
      <c r="A657" s="1" t="s">
        <v>4349</v>
      </c>
      <c r="B657" s="5" t="s">
        <v>4350</v>
      </c>
      <c r="C657" s="1" t="s">
        <v>4351</v>
      </c>
      <c r="D657" s="5" t="s">
        <v>4352</v>
      </c>
      <c r="E657" s="6">
        <v>4.9</v>
      </c>
      <c r="F657" s="1" t="s">
        <v>470</v>
      </c>
      <c r="G657" s="1" t="s">
        <v>97</v>
      </c>
      <c r="H657" s="1" t="s">
        <v>22</v>
      </c>
      <c r="I657" s="2" t="s">
        <v>23</v>
      </c>
      <c r="J657" s="1" t="s">
        <v>4353</v>
      </c>
      <c r="K657" s="1" t="s">
        <v>108</v>
      </c>
      <c r="L657" s="1" t="s">
        <v>4354</v>
      </c>
      <c r="M657" s="1" t="s">
        <v>4355</v>
      </c>
      <c r="N657" s="4">
        <f t="shared" si="1"/>
        <v>30</v>
      </c>
      <c r="O657" s="4">
        <f t="shared" si="2"/>
        <v>28</v>
      </c>
      <c r="P657" s="4">
        <f t="shared" si="3"/>
        <v>249</v>
      </c>
      <c r="Q657" s="4" t="str">
        <f t="shared" si="4"/>
        <v>Czech Republic</v>
      </c>
    </row>
    <row r="658" hidden="1">
      <c r="A658" s="1" t="s">
        <v>4356</v>
      </c>
      <c r="B658" s="5" t="s">
        <v>4357</v>
      </c>
      <c r="C658" s="1" t="s">
        <v>4358</v>
      </c>
      <c r="D658" s="5" t="s">
        <v>4359</v>
      </c>
      <c r="E658" s="6">
        <v>5.0</v>
      </c>
      <c r="F658" s="1" t="s">
        <v>240</v>
      </c>
      <c r="G658" s="1" t="s">
        <v>33</v>
      </c>
      <c r="H658" s="1" t="s">
        <v>44</v>
      </c>
      <c r="I658" s="7" t="s">
        <v>98</v>
      </c>
      <c r="J658" s="1" t="s">
        <v>273</v>
      </c>
      <c r="K658" s="1" t="s">
        <v>317</v>
      </c>
      <c r="L658" s="1" t="s">
        <v>4360</v>
      </c>
      <c r="M658" s="1" t="s">
        <v>4361</v>
      </c>
      <c r="N658" s="4">
        <f t="shared" si="1"/>
        <v>80</v>
      </c>
      <c r="O658" s="4">
        <f t="shared" si="2"/>
        <v>3</v>
      </c>
      <c r="P658" s="4">
        <f t="shared" si="3"/>
        <v>9</v>
      </c>
      <c r="Q658" s="4" t="str">
        <f t="shared" si="4"/>
        <v>Ukraine</v>
      </c>
    </row>
    <row r="659" hidden="1">
      <c r="A659" s="1" t="s">
        <v>4362</v>
      </c>
      <c r="B659" s="5" t="s">
        <v>4363</v>
      </c>
      <c r="C659" s="1" t="s">
        <v>4364</v>
      </c>
      <c r="D659" s="5" t="s">
        <v>4365</v>
      </c>
      <c r="E659" s="6">
        <v>5.0</v>
      </c>
      <c r="F659" s="1" t="s">
        <v>115</v>
      </c>
      <c r="G659" s="1" t="s">
        <v>97</v>
      </c>
      <c r="H659" s="1" t="s">
        <v>44</v>
      </c>
      <c r="I659" s="2" t="s">
        <v>55</v>
      </c>
      <c r="J659" s="1" t="s">
        <v>2159</v>
      </c>
      <c r="K659" s="1" t="s">
        <v>180</v>
      </c>
      <c r="L659" s="1" t="s">
        <v>4366</v>
      </c>
      <c r="M659" s="1" t="s">
        <v>4367</v>
      </c>
      <c r="N659" s="4">
        <f t="shared" si="1"/>
        <v>10</v>
      </c>
      <c r="O659" s="4">
        <f t="shared" si="2"/>
        <v>12</v>
      </c>
      <c r="P659" s="4">
        <f t="shared" si="3"/>
        <v>49</v>
      </c>
      <c r="Q659" s="4" t="str">
        <f t="shared" si="4"/>
        <v>Croatia</v>
      </c>
    </row>
    <row r="660" hidden="1">
      <c r="A660" s="1" t="s">
        <v>4368</v>
      </c>
      <c r="B660" s="5" t="s">
        <v>4369</v>
      </c>
      <c r="C660" s="1" t="s">
        <v>4370</v>
      </c>
      <c r="D660" s="5" t="s">
        <v>4371</v>
      </c>
      <c r="E660" s="6">
        <v>5.0</v>
      </c>
      <c r="F660" s="1" t="s">
        <v>232</v>
      </c>
      <c r="G660" s="1" t="s">
        <v>140</v>
      </c>
      <c r="H660" s="1" t="s">
        <v>44</v>
      </c>
      <c r="I660" s="2" t="s">
        <v>55</v>
      </c>
      <c r="J660" s="1" t="s">
        <v>4372</v>
      </c>
      <c r="K660" s="1" t="s">
        <v>332</v>
      </c>
      <c r="L660" s="1" t="s">
        <v>4373</v>
      </c>
      <c r="M660" s="1" t="s">
        <v>4374</v>
      </c>
      <c r="N660" s="4">
        <f t="shared" si="1"/>
        <v>90</v>
      </c>
      <c r="O660" s="4">
        <f t="shared" si="2"/>
        <v>2</v>
      </c>
      <c r="P660" s="4">
        <f t="shared" si="3"/>
        <v>49</v>
      </c>
      <c r="Q660" s="4" t="str">
        <f t="shared" si="4"/>
        <v>CA</v>
      </c>
    </row>
    <row r="661" hidden="1">
      <c r="A661" s="1" t="s">
        <v>4375</v>
      </c>
      <c r="B661" s="5" t="s">
        <v>4376</v>
      </c>
      <c r="C661" s="1" t="s">
        <v>4377</v>
      </c>
      <c r="D661" s="5" t="s">
        <v>4378</v>
      </c>
      <c r="E661" s="6">
        <v>4.9</v>
      </c>
      <c r="F661" s="1" t="s">
        <v>781</v>
      </c>
      <c r="G661" s="1" t="s">
        <v>54</v>
      </c>
      <c r="H661" s="1" t="s">
        <v>64</v>
      </c>
      <c r="I661" s="2" t="s">
        <v>55</v>
      </c>
      <c r="J661" s="1" t="s">
        <v>789</v>
      </c>
      <c r="K661" s="1" t="s">
        <v>35</v>
      </c>
      <c r="L661" s="1" t="s">
        <v>4379</v>
      </c>
      <c r="M661" s="1" t="s">
        <v>4380</v>
      </c>
      <c r="N661" s="4">
        <f t="shared" si="1"/>
        <v>20</v>
      </c>
      <c r="O661" s="4">
        <f t="shared" si="2"/>
        <v>18</v>
      </c>
      <c r="P661" s="4">
        <f t="shared" si="3"/>
        <v>49</v>
      </c>
      <c r="Q661" s="4" t="str">
        <f t="shared" si="4"/>
        <v>GA</v>
      </c>
    </row>
    <row r="662" hidden="1">
      <c r="A662" s="1" t="s">
        <v>4381</v>
      </c>
      <c r="B662" s="5" t="s">
        <v>4382</v>
      </c>
      <c r="C662" s="1" t="s">
        <v>4383</v>
      </c>
      <c r="D662" s="5" t="s">
        <v>4384</v>
      </c>
      <c r="E662" s="6">
        <v>4.9</v>
      </c>
      <c r="F662" s="1" t="s">
        <v>171</v>
      </c>
      <c r="G662" s="1" t="s">
        <v>54</v>
      </c>
      <c r="H662" s="1" t="s">
        <v>22</v>
      </c>
      <c r="I662" s="2" t="s">
        <v>23</v>
      </c>
      <c r="J662" s="1" t="s">
        <v>4385</v>
      </c>
      <c r="K662" s="1" t="s">
        <v>133</v>
      </c>
      <c r="L662" s="1" t="s">
        <v>4386</v>
      </c>
      <c r="M662" s="1" t="s">
        <v>4387</v>
      </c>
      <c r="N662" s="4">
        <f t="shared" si="1"/>
        <v>60</v>
      </c>
      <c r="O662" s="4">
        <f t="shared" si="2"/>
        <v>14</v>
      </c>
      <c r="P662" s="4">
        <f t="shared" si="3"/>
        <v>249</v>
      </c>
      <c r="Q662" s="4" t="str">
        <f t="shared" si="4"/>
        <v>Ukraine</v>
      </c>
    </row>
    <row r="663" hidden="1">
      <c r="A663" s="1" t="s">
        <v>4388</v>
      </c>
      <c r="B663" s="5" t="s">
        <v>4389</v>
      </c>
      <c r="C663" s="1" t="s">
        <v>4390</v>
      </c>
      <c r="D663" s="5" t="s">
        <v>4391</v>
      </c>
      <c r="E663" s="6">
        <v>4.6</v>
      </c>
      <c r="F663" s="1" t="s">
        <v>106</v>
      </c>
      <c r="G663" s="1" t="s">
        <v>43</v>
      </c>
      <c r="H663" s="1" t="s">
        <v>194</v>
      </c>
      <c r="I663" s="2" t="s">
        <v>23</v>
      </c>
      <c r="J663" s="1" t="s">
        <v>4392</v>
      </c>
      <c r="K663" s="1" t="s">
        <v>142</v>
      </c>
      <c r="L663" s="1" t="s">
        <v>4393</v>
      </c>
      <c r="M663" s="1" t="s">
        <v>4394</v>
      </c>
      <c r="N663" s="4">
        <f t="shared" si="1"/>
        <v>45</v>
      </c>
      <c r="O663" s="4">
        <f t="shared" si="2"/>
        <v>7</v>
      </c>
      <c r="P663" s="4">
        <f t="shared" si="3"/>
        <v>249</v>
      </c>
      <c r="Q663" s="4" t="str">
        <f t="shared" si="4"/>
        <v>NY</v>
      </c>
    </row>
    <row r="664" hidden="1">
      <c r="A664" s="1" t="s">
        <v>4395</v>
      </c>
      <c r="B664" s="5" t="s">
        <v>4396</v>
      </c>
      <c r="C664" s="1" t="s">
        <v>4397</v>
      </c>
      <c r="D664" s="5" t="s">
        <v>4398</v>
      </c>
      <c r="E664" s="6">
        <v>4.8</v>
      </c>
      <c r="F664" s="1" t="s">
        <v>2459</v>
      </c>
      <c r="G664" s="1" t="s">
        <v>140</v>
      </c>
      <c r="H664" s="1" t="s">
        <v>64</v>
      </c>
      <c r="I664" s="2" t="s">
        <v>23</v>
      </c>
      <c r="J664" s="1" t="s">
        <v>2206</v>
      </c>
      <c r="K664" s="1" t="s">
        <v>25</v>
      </c>
      <c r="L664" s="1" t="s">
        <v>4399</v>
      </c>
      <c r="M664" s="1" t="s">
        <v>4400</v>
      </c>
      <c r="N664" s="4">
        <f t="shared" si="1"/>
        <v>25</v>
      </c>
      <c r="O664" s="4">
        <f t="shared" si="2"/>
        <v>35</v>
      </c>
      <c r="P664" s="4">
        <f t="shared" si="3"/>
        <v>249</v>
      </c>
      <c r="Q664" s="4" t="str">
        <f t="shared" si="4"/>
        <v>NV</v>
      </c>
    </row>
    <row r="665">
      <c r="A665" s="1" t="s">
        <v>4401</v>
      </c>
      <c r="B665" s="5" t="s">
        <v>4402</v>
      </c>
      <c r="C665" s="1" t="s">
        <v>4403</v>
      </c>
      <c r="D665" s="5" t="s">
        <v>4404</v>
      </c>
      <c r="E665" s="6">
        <v>5.0</v>
      </c>
      <c r="F665" s="1" t="s">
        <v>96</v>
      </c>
      <c r="G665" s="1" t="s">
        <v>33</v>
      </c>
      <c r="H665" s="1" t="s">
        <v>22</v>
      </c>
      <c r="I665" s="2" t="s">
        <v>55</v>
      </c>
      <c r="J665" s="1" t="s">
        <v>2669</v>
      </c>
      <c r="K665" s="1" t="s">
        <v>66</v>
      </c>
      <c r="L665" s="1" t="s">
        <v>4405</v>
      </c>
      <c r="M665" s="1" t="s">
        <v>4406</v>
      </c>
      <c r="N665" s="4">
        <f t="shared" si="1"/>
        <v>40</v>
      </c>
      <c r="O665" s="4">
        <f t="shared" si="2"/>
        <v>1</v>
      </c>
      <c r="P665" s="4">
        <f t="shared" si="3"/>
        <v>49</v>
      </c>
      <c r="Q665" s="4" t="str">
        <f t="shared" si="4"/>
        <v>Bangladesh</v>
      </c>
    </row>
    <row r="666" hidden="1">
      <c r="A666" s="1" t="s">
        <v>4407</v>
      </c>
      <c r="B666" s="5" t="s">
        <v>4408</v>
      </c>
      <c r="C666" s="1" t="s">
        <v>4409</v>
      </c>
      <c r="D666" s="5" t="s">
        <v>4410</v>
      </c>
      <c r="E666" s="6">
        <v>4.8</v>
      </c>
      <c r="F666" s="1" t="s">
        <v>81</v>
      </c>
      <c r="G666" s="1" t="s">
        <v>54</v>
      </c>
      <c r="H666" s="1" t="s">
        <v>194</v>
      </c>
      <c r="I666" s="7" t="s">
        <v>98</v>
      </c>
      <c r="J666" s="1" t="s">
        <v>4411</v>
      </c>
      <c r="K666" s="1" t="s">
        <v>25</v>
      </c>
      <c r="L666" s="1" t="s">
        <v>4412</v>
      </c>
      <c r="M666" s="1" t="s">
        <v>4413</v>
      </c>
      <c r="N666" s="4">
        <f t="shared" si="1"/>
        <v>25</v>
      </c>
      <c r="O666" s="4">
        <f t="shared" si="2"/>
        <v>13</v>
      </c>
      <c r="P666" s="4">
        <f t="shared" si="3"/>
        <v>9</v>
      </c>
      <c r="Q666" s="4" t="str">
        <f t="shared" si="4"/>
        <v>United Kingdom</v>
      </c>
    </row>
    <row r="667" hidden="1">
      <c r="A667" s="1" t="s">
        <v>4414</v>
      </c>
      <c r="B667" s="5" t="s">
        <v>4415</v>
      </c>
      <c r="C667" s="1" t="s">
        <v>4416</v>
      </c>
      <c r="D667" s="5" t="s">
        <v>4417</v>
      </c>
      <c r="E667" s="6">
        <v>5.0</v>
      </c>
      <c r="F667" s="1" t="s">
        <v>232</v>
      </c>
      <c r="G667" s="1" t="s">
        <v>140</v>
      </c>
      <c r="H667" s="1" t="s">
        <v>44</v>
      </c>
      <c r="I667" s="7" t="s">
        <v>98</v>
      </c>
      <c r="J667" s="1" t="s">
        <v>241</v>
      </c>
      <c r="K667" s="1" t="s">
        <v>35</v>
      </c>
      <c r="L667" s="1" t="s">
        <v>4418</v>
      </c>
      <c r="M667" s="1" t="s">
        <v>4419</v>
      </c>
      <c r="N667" s="4">
        <f t="shared" si="1"/>
        <v>20</v>
      </c>
      <c r="O667" s="4">
        <f t="shared" si="2"/>
        <v>2</v>
      </c>
      <c r="P667" s="4">
        <f t="shared" si="3"/>
        <v>9</v>
      </c>
      <c r="Q667" s="4" t="str">
        <f t="shared" si="4"/>
        <v>Ireland</v>
      </c>
    </row>
    <row r="668" hidden="1">
      <c r="A668" s="1" t="s">
        <v>4420</v>
      </c>
      <c r="B668" s="5" t="s">
        <v>4421</v>
      </c>
      <c r="C668" s="1" t="s">
        <v>4422</v>
      </c>
      <c r="D668" s="5" t="s">
        <v>4423</v>
      </c>
      <c r="E668" s="6">
        <v>4.9</v>
      </c>
      <c r="F668" s="1" t="s">
        <v>1492</v>
      </c>
      <c r="G668" s="1" t="s">
        <v>54</v>
      </c>
      <c r="H668" s="1" t="s">
        <v>22</v>
      </c>
      <c r="I668" s="2" t="s">
        <v>124</v>
      </c>
      <c r="J668" s="1" t="s">
        <v>4424</v>
      </c>
      <c r="K668" s="1" t="s">
        <v>374</v>
      </c>
      <c r="L668" s="1" t="s">
        <v>4425</v>
      </c>
      <c r="M668" s="1" t="s">
        <v>4426</v>
      </c>
      <c r="N668" s="4">
        <f t="shared" si="1"/>
        <v>15</v>
      </c>
      <c r="O668" s="4">
        <f t="shared" si="2"/>
        <v>31</v>
      </c>
      <c r="P668" s="4">
        <f t="shared" si="3"/>
        <v>999</v>
      </c>
      <c r="Q668" s="4" t="str">
        <f t="shared" si="4"/>
        <v>NJ</v>
      </c>
    </row>
    <row r="669" hidden="1">
      <c r="A669" s="1" t="s">
        <v>4427</v>
      </c>
      <c r="B669" s="5" t="s">
        <v>4428</v>
      </c>
      <c r="C669" s="1" t="s">
        <v>4429</v>
      </c>
      <c r="D669" s="5" t="s">
        <v>4430</v>
      </c>
      <c r="E669" s="6">
        <v>5.0</v>
      </c>
      <c r="F669" s="1" t="s">
        <v>32</v>
      </c>
      <c r="G669" s="1" t="s">
        <v>33</v>
      </c>
      <c r="H669" s="1" t="s">
        <v>194</v>
      </c>
      <c r="I669" s="2" t="s">
        <v>55</v>
      </c>
      <c r="J669" s="1" t="s">
        <v>2323</v>
      </c>
      <c r="K669" s="1" t="s">
        <v>180</v>
      </c>
      <c r="L669" s="1" t="s">
        <v>4431</v>
      </c>
      <c r="M669" s="1" t="s">
        <v>4432</v>
      </c>
      <c r="N669" s="4">
        <f t="shared" si="1"/>
        <v>10</v>
      </c>
      <c r="O669" s="4">
        <f t="shared" si="2"/>
        <v>11</v>
      </c>
      <c r="P669" s="4">
        <f t="shared" si="3"/>
        <v>49</v>
      </c>
      <c r="Q669" s="4" t="str">
        <f t="shared" si="4"/>
        <v>TN</v>
      </c>
    </row>
    <row r="670" hidden="1">
      <c r="A670" s="1" t="s">
        <v>4433</v>
      </c>
      <c r="B670" s="5" t="s">
        <v>4434</v>
      </c>
      <c r="C670" s="1" t="s">
        <v>4435</v>
      </c>
      <c r="D670" s="5" t="s">
        <v>4436</v>
      </c>
      <c r="E670" s="6">
        <v>4.9</v>
      </c>
      <c r="F670" s="1" t="s">
        <v>511</v>
      </c>
      <c r="G670" s="1" t="s">
        <v>97</v>
      </c>
      <c r="H670" s="1" t="s">
        <v>44</v>
      </c>
      <c r="I670" s="2" t="s">
        <v>55</v>
      </c>
      <c r="J670" s="1" t="s">
        <v>4437</v>
      </c>
      <c r="K670" s="1" t="s">
        <v>108</v>
      </c>
      <c r="L670" s="1" t="s">
        <v>4438</v>
      </c>
      <c r="M670" s="1" t="s">
        <v>4439</v>
      </c>
      <c r="N670" s="4">
        <f t="shared" si="1"/>
        <v>30</v>
      </c>
      <c r="O670" s="4">
        <f t="shared" si="2"/>
        <v>9</v>
      </c>
      <c r="P670" s="4">
        <f t="shared" si="3"/>
        <v>49</v>
      </c>
      <c r="Q670" s="4" t="str">
        <f t="shared" si="4"/>
        <v>VA</v>
      </c>
    </row>
    <row r="671" hidden="1">
      <c r="A671" s="1" t="s">
        <v>4440</v>
      </c>
      <c r="B671" s="5" t="s">
        <v>4441</v>
      </c>
      <c r="C671" s="1" t="s">
        <v>4442</v>
      </c>
      <c r="D671" s="5" t="s">
        <v>4443</v>
      </c>
      <c r="E671" s="6">
        <v>5.0</v>
      </c>
      <c r="F671" s="1" t="s">
        <v>149</v>
      </c>
      <c r="G671" s="1" t="s">
        <v>54</v>
      </c>
      <c r="H671" s="1" t="s">
        <v>64</v>
      </c>
      <c r="I671" s="7" t="s">
        <v>98</v>
      </c>
      <c r="J671" s="1" t="s">
        <v>789</v>
      </c>
      <c r="K671" s="1" t="s">
        <v>35</v>
      </c>
      <c r="L671" s="1" t="s">
        <v>4444</v>
      </c>
      <c r="M671" s="1" t="s">
        <v>4445</v>
      </c>
      <c r="N671" s="4">
        <f t="shared" si="1"/>
        <v>20</v>
      </c>
      <c r="O671" s="4">
        <f t="shared" si="2"/>
        <v>4</v>
      </c>
      <c r="P671" s="4">
        <f t="shared" si="3"/>
        <v>9</v>
      </c>
      <c r="Q671" s="4" t="str">
        <f t="shared" si="4"/>
        <v>GA</v>
      </c>
    </row>
    <row r="672" hidden="1">
      <c r="A672" s="1" t="s">
        <v>4446</v>
      </c>
      <c r="B672" s="5" t="s">
        <v>4447</v>
      </c>
      <c r="C672" s="1" t="s">
        <v>4448</v>
      </c>
      <c r="D672" s="5" t="s">
        <v>4449</v>
      </c>
      <c r="E672" s="6">
        <v>4.9</v>
      </c>
      <c r="F672" s="1" t="s">
        <v>272</v>
      </c>
      <c r="G672" s="1" t="s">
        <v>54</v>
      </c>
      <c r="H672" s="1" t="s">
        <v>194</v>
      </c>
      <c r="I672" s="2" t="s">
        <v>55</v>
      </c>
      <c r="J672" s="1" t="s">
        <v>538</v>
      </c>
      <c r="K672" s="1" t="s">
        <v>66</v>
      </c>
      <c r="L672" s="1" t="s">
        <v>4450</v>
      </c>
      <c r="M672" s="1" t="s">
        <v>4451</v>
      </c>
      <c r="N672" s="4">
        <f t="shared" si="1"/>
        <v>40</v>
      </c>
      <c r="O672" s="4">
        <f t="shared" si="2"/>
        <v>5</v>
      </c>
      <c r="P672" s="4">
        <f t="shared" si="3"/>
        <v>49</v>
      </c>
      <c r="Q672" s="4" t="str">
        <f t="shared" si="4"/>
        <v>IL</v>
      </c>
    </row>
    <row r="673" hidden="1">
      <c r="A673" s="1" t="s">
        <v>4452</v>
      </c>
      <c r="B673" s="5" t="s">
        <v>4453</v>
      </c>
      <c r="C673" s="1" t="s">
        <v>4454</v>
      </c>
      <c r="D673" s="5" t="s">
        <v>4455</v>
      </c>
      <c r="E673" s="6">
        <v>4.6</v>
      </c>
      <c r="F673" s="1" t="s">
        <v>781</v>
      </c>
      <c r="G673" s="1" t="s">
        <v>54</v>
      </c>
      <c r="H673" s="1" t="s">
        <v>44</v>
      </c>
      <c r="I673" s="2" t="s">
        <v>23</v>
      </c>
      <c r="J673" s="1" t="s">
        <v>4456</v>
      </c>
      <c r="K673" s="1" t="s">
        <v>25</v>
      </c>
      <c r="L673" s="1" t="s">
        <v>4457</v>
      </c>
      <c r="M673" s="1" t="s">
        <v>4458</v>
      </c>
      <c r="N673" s="4">
        <f t="shared" si="1"/>
        <v>25</v>
      </c>
      <c r="O673" s="4">
        <f t="shared" si="2"/>
        <v>18</v>
      </c>
      <c r="P673" s="4">
        <f t="shared" si="3"/>
        <v>249</v>
      </c>
      <c r="Q673" s="4" t="str">
        <f t="shared" si="4"/>
        <v>El Salvador</v>
      </c>
    </row>
    <row r="674" hidden="1">
      <c r="A674" s="1" t="s">
        <v>4459</v>
      </c>
      <c r="B674" s="5" t="s">
        <v>4460</v>
      </c>
      <c r="C674" s="1" t="s">
        <v>4461</v>
      </c>
      <c r="D674" s="5" t="s">
        <v>4462</v>
      </c>
      <c r="E674" s="6">
        <v>4.9</v>
      </c>
      <c r="F674" s="1" t="s">
        <v>42</v>
      </c>
      <c r="G674" s="1" t="s">
        <v>140</v>
      </c>
      <c r="H674" s="1" t="s">
        <v>44</v>
      </c>
      <c r="I674" s="2" t="s">
        <v>23</v>
      </c>
      <c r="J674" s="1" t="s">
        <v>4463</v>
      </c>
      <c r="K674" s="1" t="s">
        <v>108</v>
      </c>
      <c r="L674" s="1" t="s">
        <v>4464</v>
      </c>
      <c r="M674" s="1" t="s">
        <v>4465</v>
      </c>
      <c r="N674" s="4">
        <f t="shared" si="1"/>
        <v>30</v>
      </c>
      <c r="O674" s="4">
        <f t="shared" si="2"/>
        <v>8</v>
      </c>
      <c r="P674" s="4">
        <f t="shared" si="3"/>
        <v>249</v>
      </c>
      <c r="Q674" s="4" t="str">
        <f t="shared" si="4"/>
        <v>United Kingdom</v>
      </c>
    </row>
    <row r="675" hidden="1">
      <c r="A675" s="1" t="s">
        <v>4466</v>
      </c>
      <c r="B675" s="5" t="s">
        <v>4467</v>
      </c>
      <c r="C675" s="1" t="s">
        <v>4468</v>
      </c>
      <c r="D675" s="5" t="s">
        <v>4469</v>
      </c>
      <c r="E675" s="6">
        <v>4.7</v>
      </c>
      <c r="F675" s="1" t="s">
        <v>1008</v>
      </c>
      <c r="G675" s="1" t="s">
        <v>54</v>
      </c>
      <c r="H675" s="1" t="s">
        <v>44</v>
      </c>
      <c r="I675" s="2" t="s">
        <v>23</v>
      </c>
      <c r="J675" s="1" t="s">
        <v>4470</v>
      </c>
      <c r="K675" s="1" t="s">
        <v>35</v>
      </c>
      <c r="L675" s="1" t="s">
        <v>4471</v>
      </c>
      <c r="M675" s="1" t="s">
        <v>4472</v>
      </c>
      <c r="N675" s="4">
        <f t="shared" si="1"/>
        <v>20</v>
      </c>
      <c r="O675" s="4">
        <f t="shared" si="2"/>
        <v>15</v>
      </c>
      <c r="P675" s="4">
        <f t="shared" si="3"/>
        <v>249</v>
      </c>
      <c r="Q675" s="4" t="str">
        <f t="shared" si="4"/>
        <v>Singapore</v>
      </c>
    </row>
    <row r="676" hidden="1">
      <c r="A676" s="1" t="s">
        <v>4473</v>
      </c>
      <c r="B676" s="5" t="s">
        <v>4474</v>
      </c>
      <c r="C676" s="1" t="s">
        <v>4475</v>
      </c>
      <c r="D676" s="5" t="s">
        <v>4476</v>
      </c>
      <c r="E676" s="6">
        <v>4.9</v>
      </c>
      <c r="F676" s="1" t="s">
        <v>674</v>
      </c>
      <c r="G676" s="1" t="s">
        <v>54</v>
      </c>
      <c r="H676" s="1" t="s">
        <v>22</v>
      </c>
      <c r="I676" s="2" t="s">
        <v>55</v>
      </c>
      <c r="J676" s="1" t="s">
        <v>282</v>
      </c>
      <c r="K676" s="1" t="s">
        <v>57</v>
      </c>
      <c r="L676" s="1" t="s">
        <v>4477</v>
      </c>
      <c r="M676" s="1" t="s">
        <v>4478</v>
      </c>
      <c r="N676" s="4">
        <f t="shared" si="1"/>
        <v>50</v>
      </c>
      <c r="O676" s="4">
        <f t="shared" si="2"/>
        <v>25</v>
      </c>
      <c r="P676" s="4">
        <f t="shared" si="3"/>
        <v>49</v>
      </c>
      <c r="Q676" s="4" t="str">
        <f t="shared" si="4"/>
        <v>Poland</v>
      </c>
    </row>
    <row r="677" hidden="1">
      <c r="A677" s="1" t="s">
        <v>4479</v>
      </c>
      <c r="B677" s="5" t="s">
        <v>4480</v>
      </c>
      <c r="C677" s="1" t="s">
        <v>4481</v>
      </c>
      <c r="D677" s="5" t="s">
        <v>4482</v>
      </c>
      <c r="E677" s="6">
        <v>4.9</v>
      </c>
      <c r="F677" s="1" t="s">
        <v>2459</v>
      </c>
      <c r="G677" s="1" t="s">
        <v>97</v>
      </c>
      <c r="H677" s="1" t="s">
        <v>44</v>
      </c>
      <c r="I677" s="2" t="s">
        <v>55</v>
      </c>
      <c r="J677" s="1" t="s">
        <v>282</v>
      </c>
      <c r="K677" s="1" t="s">
        <v>108</v>
      </c>
      <c r="L677" s="1" t="s">
        <v>4483</v>
      </c>
      <c r="M677" s="1" t="s">
        <v>4484</v>
      </c>
      <c r="N677" s="4">
        <f t="shared" si="1"/>
        <v>30</v>
      </c>
      <c r="O677" s="4">
        <f t="shared" si="2"/>
        <v>35</v>
      </c>
      <c r="P677" s="4">
        <f t="shared" si="3"/>
        <v>49</v>
      </c>
      <c r="Q677" s="4" t="str">
        <f t="shared" si="4"/>
        <v>Poland</v>
      </c>
    </row>
    <row r="678" hidden="1">
      <c r="A678" s="1" t="s">
        <v>4485</v>
      </c>
      <c r="B678" s="5" t="s">
        <v>4486</v>
      </c>
      <c r="C678" s="1" t="s">
        <v>4487</v>
      </c>
      <c r="D678" s="5" t="s">
        <v>4488</v>
      </c>
      <c r="E678" s="6">
        <v>4.9</v>
      </c>
      <c r="F678" s="1" t="s">
        <v>217</v>
      </c>
      <c r="G678" s="1" t="s">
        <v>140</v>
      </c>
      <c r="H678" s="1" t="s">
        <v>456</v>
      </c>
      <c r="I678" s="2" t="s">
        <v>124</v>
      </c>
      <c r="J678" s="1" t="s">
        <v>551</v>
      </c>
      <c r="K678" s="1" t="s">
        <v>35</v>
      </c>
      <c r="L678" s="1" t="s">
        <v>4489</v>
      </c>
      <c r="M678" s="1" t="s">
        <v>4490</v>
      </c>
      <c r="N678" s="4">
        <f t="shared" si="1"/>
        <v>20</v>
      </c>
      <c r="O678" s="4">
        <f t="shared" si="2"/>
        <v>17</v>
      </c>
      <c r="P678" s="4">
        <f t="shared" si="3"/>
        <v>999</v>
      </c>
      <c r="Q678" s="4" t="str">
        <f t="shared" si="4"/>
        <v>India</v>
      </c>
    </row>
    <row r="679" hidden="1">
      <c r="A679" s="1" t="s">
        <v>4491</v>
      </c>
      <c r="B679" s="5" t="s">
        <v>4492</v>
      </c>
      <c r="C679" s="1" t="s">
        <v>4493</v>
      </c>
      <c r="D679" s="5" t="s">
        <v>4494</v>
      </c>
      <c r="E679" s="6">
        <v>4.8</v>
      </c>
      <c r="F679" s="1" t="s">
        <v>81</v>
      </c>
      <c r="G679" s="1" t="s">
        <v>97</v>
      </c>
      <c r="H679" s="1" t="s">
        <v>64</v>
      </c>
      <c r="I679" s="2" t="s">
        <v>23</v>
      </c>
      <c r="J679" s="1" t="s">
        <v>265</v>
      </c>
      <c r="K679" s="1" t="s">
        <v>180</v>
      </c>
      <c r="L679" s="1" t="s">
        <v>4495</v>
      </c>
      <c r="M679" s="1" t="s">
        <v>4496</v>
      </c>
      <c r="N679" s="4">
        <f t="shared" si="1"/>
        <v>10</v>
      </c>
      <c r="O679" s="4">
        <f t="shared" si="2"/>
        <v>13</v>
      </c>
      <c r="P679" s="4">
        <f t="shared" si="3"/>
        <v>249</v>
      </c>
      <c r="Q679" s="4" t="str">
        <f t="shared" si="4"/>
        <v>TX</v>
      </c>
    </row>
    <row r="680" hidden="1">
      <c r="A680" s="1" t="s">
        <v>4497</v>
      </c>
      <c r="B680" s="5" t="s">
        <v>4498</v>
      </c>
      <c r="C680" s="1" t="s">
        <v>4499</v>
      </c>
      <c r="D680" s="5" t="s">
        <v>4500</v>
      </c>
      <c r="E680" s="6">
        <v>5.0</v>
      </c>
      <c r="F680" s="1" t="s">
        <v>171</v>
      </c>
      <c r="G680" s="1" t="s">
        <v>97</v>
      </c>
      <c r="H680" s="1" t="s">
        <v>64</v>
      </c>
      <c r="I680" s="7" t="s">
        <v>98</v>
      </c>
      <c r="J680" s="1" t="s">
        <v>995</v>
      </c>
      <c r="K680" s="1" t="s">
        <v>108</v>
      </c>
      <c r="L680" s="1" t="s">
        <v>4501</v>
      </c>
      <c r="M680" s="1" t="s">
        <v>4502</v>
      </c>
      <c r="N680" s="4">
        <f t="shared" si="1"/>
        <v>30</v>
      </c>
      <c r="O680" s="4">
        <f t="shared" si="2"/>
        <v>14</v>
      </c>
      <c r="P680" s="4">
        <f t="shared" si="3"/>
        <v>9</v>
      </c>
      <c r="Q680" s="4" t="str">
        <f t="shared" si="4"/>
        <v>CA</v>
      </c>
    </row>
    <row r="681" hidden="1">
      <c r="A681" s="1" t="s">
        <v>4503</v>
      </c>
      <c r="B681" s="5" t="s">
        <v>4504</v>
      </c>
      <c r="C681" s="1" t="s">
        <v>4505</v>
      </c>
      <c r="D681" s="5" t="s">
        <v>4506</v>
      </c>
      <c r="E681" s="6">
        <v>5.0</v>
      </c>
      <c r="F681" s="1" t="s">
        <v>511</v>
      </c>
      <c r="G681" s="1" t="s">
        <v>54</v>
      </c>
      <c r="H681" s="1" t="s">
        <v>44</v>
      </c>
      <c r="I681" s="2" t="s">
        <v>55</v>
      </c>
      <c r="J681" s="1" t="s">
        <v>4507</v>
      </c>
      <c r="K681" s="1" t="s">
        <v>225</v>
      </c>
      <c r="L681" s="1" t="s">
        <v>4508</v>
      </c>
      <c r="M681" s="1" t="s">
        <v>4509</v>
      </c>
      <c r="N681" s="4">
        <f t="shared" si="1"/>
        <v>70</v>
      </c>
      <c r="O681" s="4">
        <f t="shared" si="2"/>
        <v>9</v>
      </c>
      <c r="P681" s="4">
        <f t="shared" si="3"/>
        <v>49</v>
      </c>
      <c r="Q681" s="4" t="str">
        <f t="shared" si="4"/>
        <v>United Kingdom</v>
      </c>
    </row>
    <row r="682" hidden="1">
      <c r="A682" s="1" t="s">
        <v>4510</v>
      </c>
      <c r="B682" s="5" t="s">
        <v>4511</v>
      </c>
      <c r="C682" s="1" t="s">
        <v>4512</v>
      </c>
      <c r="D682" s="5" t="s">
        <v>4513</v>
      </c>
      <c r="E682" s="6">
        <v>4.9</v>
      </c>
      <c r="F682" s="1" t="s">
        <v>781</v>
      </c>
      <c r="G682" s="1" t="s">
        <v>54</v>
      </c>
      <c r="H682" s="1" t="s">
        <v>22</v>
      </c>
      <c r="I682" s="2" t="s">
        <v>23</v>
      </c>
      <c r="J682" s="1" t="s">
        <v>117</v>
      </c>
      <c r="K682" s="1" t="s">
        <v>180</v>
      </c>
      <c r="L682" s="1" t="s">
        <v>4514</v>
      </c>
      <c r="M682" s="1" t="s">
        <v>4515</v>
      </c>
      <c r="N682" s="4">
        <f t="shared" si="1"/>
        <v>10</v>
      </c>
      <c r="O682" s="4">
        <f t="shared" si="2"/>
        <v>18</v>
      </c>
      <c r="P682" s="4">
        <f t="shared" si="3"/>
        <v>249</v>
      </c>
      <c r="Q682" s="4" t="str">
        <f t="shared" si="4"/>
        <v>Ukraine</v>
      </c>
    </row>
    <row r="683" hidden="1">
      <c r="A683" s="1" t="s">
        <v>4516</v>
      </c>
      <c r="B683" s="5" t="s">
        <v>4517</v>
      </c>
      <c r="C683" s="1" t="s">
        <v>4518</v>
      </c>
      <c r="D683" s="5" t="s">
        <v>4519</v>
      </c>
      <c r="E683" s="6">
        <v>4.7</v>
      </c>
      <c r="F683" s="1" t="s">
        <v>171</v>
      </c>
      <c r="G683" s="1" t="s">
        <v>140</v>
      </c>
      <c r="H683" s="1" t="s">
        <v>456</v>
      </c>
      <c r="I683" s="2" t="s">
        <v>55</v>
      </c>
      <c r="J683" s="1" t="s">
        <v>654</v>
      </c>
      <c r="K683" s="1" t="s">
        <v>66</v>
      </c>
      <c r="L683" s="1" t="s">
        <v>4520</v>
      </c>
      <c r="M683" s="1" t="s">
        <v>4521</v>
      </c>
      <c r="N683" s="4">
        <f t="shared" si="1"/>
        <v>40</v>
      </c>
      <c r="O683" s="4">
        <f t="shared" si="2"/>
        <v>14</v>
      </c>
      <c r="P683" s="4">
        <f t="shared" si="3"/>
        <v>49</v>
      </c>
      <c r="Q683" s="4" t="str">
        <f t="shared" si="4"/>
        <v>India</v>
      </c>
    </row>
    <row r="684" hidden="1">
      <c r="A684" s="1" t="s">
        <v>4522</v>
      </c>
      <c r="B684" s="5" t="s">
        <v>4523</v>
      </c>
      <c r="C684" s="1" t="s">
        <v>4524</v>
      </c>
      <c r="D684" s="5" t="s">
        <v>4525</v>
      </c>
      <c r="E684" s="6">
        <v>4.7</v>
      </c>
      <c r="F684" s="1" t="s">
        <v>455</v>
      </c>
      <c r="G684" s="1" t="s">
        <v>140</v>
      </c>
      <c r="H684" s="1" t="s">
        <v>22</v>
      </c>
      <c r="I684" s="2" t="s">
        <v>23</v>
      </c>
      <c r="J684" s="1" t="s">
        <v>551</v>
      </c>
      <c r="K684" s="1" t="s">
        <v>108</v>
      </c>
      <c r="L684" s="1" t="s">
        <v>4526</v>
      </c>
      <c r="M684" s="1" t="s">
        <v>4527</v>
      </c>
      <c r="N684" s="4">
        <f t="shared" si="1"/>
        <v>30</v>
      </c>
      <c r="O684" s="4">
        <f t="shared" si="2"/>
        <v>30</v>
      </c>
      <c r="P684" s="4">
        <f t="shared" si="3"/>
        <v>249</v>
      </c>
      <c r="Q684" s="4" t="str">
        <f t="shared" si="4"/>
        <v>India</v>
      </c>
    </row>
    <row r="685" hidden="1">
      <c r="A685" s="1" t="s">
        <v>4528</v>
      </c>
      <c r="B685" s="5" t="s">
        <v>4529</v>
      </c>
      <c r="C685" s="1" t="s">
        <v>4530</v>
      </c>
      <c r="D685" s="5" t="s">
        <v>4531</v>
      </c>
      <c r="E685" s="6">
        <v>4.9</v>
      </c>
      <c r="F685" s="1" t="s">
        <v>599</v>
      </c>
      <c r="G685" s="1" t="s">
        <v>140</v>
      </c>
      <c r="H685" s="1" t="s">
        <v>456</v>
      </c>
      <c r="I685" s="2" t="s">
        <v>23</v>
      </c>
      <c r="J685" s="1" t="s">
        <v>551</v>
      </c>
      <c r="K685" s="1" t="s">
        <v>46</v>
      </c>
      <c r="L685" s="1" t="s">
        <v>4532</v>
      </c>
      <c r="M685" s="1" t="s">
        <v>4533</v>
      </c>
      <c r="N685" s="4">
        <f t="shared" si="1"/>
        <v>35</v>
      </c>
      <c r="O685" s="4">
        <f t="shared" si="2"/>
        <v>22</v>
      </c>
      <c r="P685" s="4">
        <f t="shared" si="3"/>
        <v>249</v>
      </c>
      <c r="Q685" s="4" t="str">
        <f t="shared" si="4"/>
        <v>India</v>
      </c>
    </row>
    <row r="686" hidden="1">
      <c r="A686" s="1" t="s">
        <v>4534</v>
      </c>
      <c r="B686" s="5" t="s">
        <v>4535</v>
      </c>
      <c r="C686" s="1" t="s">
        <v>4536</v>
      </c>
      <c r="D686" s="5" t="s">
        <v>4537</v>
      </c>
      <c r="E686" s="6">
        <v>4.9</v>
      </c>
      <c r="F686" s="1" t="s">
        <v>4538</v>
      </c>
      <c r="G686" s="1" t="s">
        <v>54</v>
      </c>
      <c r="H686" s="1" t="s">
        <v>194</v>
      </c>
      <c r="I686" s="2" t="s">
        <v>23</v>
      </c>
      <c r="J686" s="1" t="s">
        <v>4539</v>
      </c>
      <c r="K686" s="1" t="s">
        <v>35</v>
      </c>
      <c r="L686" s="1" t="s">
        <v>4540</v>
      </c>
      <c r="M686" s="1" t="s">
        <v>4541</v>
      </c>
      <c r="N686" s="4">
        <f t="shared" si="1"/>
        <v>20</v>
      </c>
      <c r="O686" s="4">
        <f t="shared" si="2"/>
        <v>61</v>
      </c>
      <c r="P686" s="4">
        <f t="shared" si="3"/>
        <v>249</v>
      </c>
      <c r="Q686" s="4" t="str">
        <f t="shared" si="4"/>
        <v>FL</v>
      </c>
    </row>
    <row r="687" hidden="1">
      <c r="A687" s="1" t="s">
        <v>4542</v>
      </c>
      <c r="B687" s="5" t="s">
        <v>4543</v>
      </c>
      <c r="C687" s="1" t="s">
        <v>4544</v>
      </c>
      <c r="D687" s="5" t="s">
        <v>4545</v>
      </c>
      <c r="E687" s="6">
        <v>5.0</v>
      </c>
      <c r="F687" s="1" t="s">
        <v>781</v>
      </c>
      <c r="G687" s="1" t="s">
        <v>97</v>
      </c>
      <c r="H687" s="1" t="s">
        <v>22</v>
      </c>
      <c r="I687" s="2" t="s">
        <v>55</v>
      </c>
      <c r="J687" s="1" t="s">
        <v>273</v>
      </c>
      <c r="K687" s="1" t="s">
        <v>35</v>
      </c>
      <c r="L687" s="1" t="s">
        <v>4546</v>
      </c>
      <c r="M687" s="1" t="s">
        <v>4547</v>
      </c>
      <c r="N687" s="4">
        <f t="shared" si="1"/>
        <v>20</v>
      </c>
      <c r="O687" s="4">
        <f t="shared" si="2"/>
        <v>18</v>
      </c>
      <c r="P687" s="4">
        <f t="shared" si="3"/>
        <v>49</v>
      </c>
      <c r="Q687" s="4" t="str">
        <f t="shared" si="4"/>
        <v>Ukraine</v>
      </c>
    </row>
    <row r="688" hidden="1">
      <c r="A688" s="1" t="s">
        <v>4548</v>
      </c>
      <c r="B688" s="5" t="s">
        <v>4549</v>
      </c>
      <c r="C688" s="1" t="s">
        <v>4550</v>
      </c>
      <c r="D688" s="5" t="s">
        <v>4551</v>
      </c>
      <c r="E688" s="6">
        <v>5.0</v>
      </c>
      <c r="F688" s="1" t="s">
        <v>240</v>
      </c>
      <c r="G688" s="1" t="s">
        <v>140</v>
      </c>
      <c r="H688" s="1" t="s">
        <v>64</v>
      </c>
      <c r="I688" s="2" t="s">
        <v>55</v>
      </c>
      <c r="J688" s="1" t="s">
        <v>4552</v>
      </c>
      <c r="K688" s="1" t="s">
        <v>4553</v>
      </c>
      <c r="L688" s="1" t="s">
        <v>4554</v>
      </c>
      <c r="M688" s="1" t="s">
        <v>4555</v>
      </c>
      <c r="N688" s="4">
        <f t="shared" si="1"/>
        <v>28</v>
      </c>
      <c r="O688" s="4">
        <f t="shared" si="2"/>
        <v>3</v>
      </c>
      <c r="P688" s="4">
        <f t="shared" si="3"/>
        <v>49</v>
      </c>
      <c r="Q688" s="4" t="str">
        <f t="shared" si="4"/>
        <v>GA</v>
      </c>
    </row>
    <row r="689" hidden="1">
      <c r="A689" s="1" t="s">
        <v>4556</v>
      </c>
      <c r="B689" s="5" t="s">
        <v>4557</v>
      </c>
      <c r="C689" s="1" t="s">
        <v>4558</v>
      </c>
      <c r="D689" s="5" t="s">
        <v>4559</v>
      </c>
      <c r="E689" s="6">
        <v>5.0</v>
      </c>
      <c r="F689" s="1" t="s">
        <v>272</v>
      </c>
      <c r="G689" s="1" t="s">
        <v>140</v>
      </c>
      <c r="H689" s="1" t="s">
        <v>22</v>
      </c>
      <c r="I689" s="2" t="s">
        <v>23</v>
      </c>
      <c r="J689" s="1" t="s">
        <v>4560</v>
      </c>
      <c r="K689" s="1" t="s">
        <v>35</v>
      </c>
      <c r="L689" s="1" t="s">
        <v>4561</v>
      </c>
      <c r="M689" s="1" t="s">
        <v>4562</v>
      </c>
      <c r="N689" s="4">
        <f t="shared" si="1"/>
        <v>20</v>
      </c>
      <c r="O689" s="4">
        <f t="shared" si="2"/>
        <v>5</v>
      </c>
      <c r="P689" s="4">
        <f t="shared" si="3"/>
        <v>249</v>
      </c>
      <c r="Q689" s="4" t="str">
        <f t="shared" si="4"/>
        <v>Croatia</v>
      </c>
    </row>
    <row r="690" hidden="1">
      <c r="A690" s="1" t="s">
        <v>4563</v>
      </c>
      <c r="B690" s="5" t="s">
        <v>4564</v>
      </c>
      <c r="C690" s="1" t="s">
        <v>4565</v>
      </c>
      <c r="D690" s="5" t="s">
        <v>4566</v>
      </c>
      <c r="E690" s="6">
        <v>5.0</v>
      </c>
      <c r="F690" s="1" t="s">
        <v>2127</v>
      </c>
      <c r="G690" s="1" t="s">
        <v>140</v>
      </c>
      <c r="H690" s="1" t="s">
        <v>22</v>
      </c>
      <c r="I690" s="2" t="s">
        <v>55</v>
      </c>
      <c r="J690" s="1" t="s">
        <v>4567</v>
      </c>
      <c r="K690" s="1" t="s">
        <v>57</v>
      </c>
      <c r="L690" s="1" t="s">
        <v>4568</v>
      </c>
      <c r="M690" s="1" t="s">
        <v>4569</v>
      </c>
      <c r="N690" s="4">
        <f t="shared" si="1"/>
        <v>50</v>
      </c>
      <c r="O690" s="4">
        <f t="shared" si="2"/>
        <v>40</v>
      </c>
      <c r="P690" s="4">
        <f t="shared" si="3"/>
        <v>49</v>
      </c>
      <c r="Q690" s="4" t="str">
        <f t="shared" si="4"/>
        <v>Spain</v>
      </c>
    </row>
    <row r="691" hidden="1">
      <c r="A691" s="1" t="s">
        <v>4570</v>
      </c>
      <c r="B691" s="5" t="s">
        <v>4571</v>
      </c>
      <c r="C691" s="1" t="s">
        <v>4572</v>
      </c>
      <c r="D691" s="5" t="s">
        <v>4573</v>
      </c>
      <c r="E691" s="6">
        <v>5.0</v>
      </c>
      <c r="F691" s="1" t="s">
        <v>599</v>
      </c>
      <c r="G691" s="1" t="s">
        <v>97</v>
      </c>
      <c r="H691" s="1" t="s">
        <v>22</v>
      </c>
      <c r="I691" s="2" t="s">
        <v>23</v>
      </c>
      <c r="J691" s="1" t="s">
        <v>1915</v>
      </c>
      <c r="K691" s="1" t="s">
        <v>35</v>
      </c>
      <c r="L691" s="1" t="s">
        <v>4574</v>
      </c>
      <c r="M691" s="1" t="s">
        <v>4575</v>
      </c>
      <c r="N691" s="4">
        <f t="shared" si="1"/>
        <v>20</v>
      </c>
      <c r="O691" s="4">
        <f t="shared" si="2"/>
        <v>22</v>
      </c>
      <c r="P691" s="4">
        <f t="shared" si="3"/>
        <v>249</v>
      </c>
      <c r="Q691" s="4" t="str">
        <f t="shared" si="4"/>
        <v>United Kingdom</v>
      </c>
    </row>
    <row r="692" hidden="1">
      <c r="A692" s="1" t="s">
        <v>4576</v>
      </c>
      <c r="B692" s="5" t="s">
        <v>4577</v>
      </c>
      <c r="C692" s="1" t="s">
        <v>4578</v>
      </c>
      <c r="D692" s="5" t="s">
        <v>4579</v>
      </c>
      <c r="E692" s="6">
        <v>4.9</v>
      </c>
      <c r="F692" s="1" t="s">
        <v>32</v>
      </c>
      <c r="G692" s="1" t="s">
        <v>140</v>
      </c>
      <c r="H692" s="1" t="s">
        <v>21</v>
      </c>
      <c r="I692" s="7" t="s">
        <v>98</v>
      </c>
      <c r="J692" s="1" t="s">
        <v>448</v>
      </c>
      <c r="K692" s="1" t="s">
        <v>35</v>
      </c>
      <c r="L692" s="1" t="s">
        <v>4580</v>
      </c>
      <c r="M692" s="1" t="s">
        <v>4581</v>
      </c>
      <c r="N692" s="4">
        <f t="shared" si="1"/>
        <v>20</v>
      </c>
      <c r="O692" s="4">
        <f t="shared" si="2"/>
        <v>11</v>
      </c>
      <c r="P692" s="4">
        <f t="shared" si="3"/>
        <v>9</v>
      </c>
      <c r="Q692" s="4" t="str">
        <f t="shared" si="4"/>
        <v>CO</v>
      </c>
    </row>
    <row r="693" hidden="1">
      <c r="A693" s="1" t="s">
        <v>4582</v>
      </c>
      <c r="B693" s="5" t="s">
        <v>4583</v>
      </c>
      <c r="C693" s="1" t="s">
        <v>4584</v>
      </c>
      <c r="D693" s="5" t="s">
        <v>4585</v>
      </c>
      <c r="E693" s="6">
        <v>4.9</v>
      </c>
      <c r="F693" s="1" t="s">
        <v>115</v>
      </c>
      <c r="G693" s="1" t="s">
        <v>54</v>
      </c>
      <c r="H693" s="1" t="s">
        <v>44</v>
      </c>
      <c r="I693" s="2" t="s">
        <v>124</v>
      </c>
      <c r="J693" s="1" t="s">
        <v>4586</v>
      </c>
      <c r="K693" s="1" t="s">
        <v>35</v>
      </c>
      <c r="L693" s="1" t="s">
        <v>4587</v>
      </c>
      <c r="M693" s="1" t="s">
        <v>4588</v>
      </c>
      <c r="N693" s="4">
        <f t="shared" si="1"/>
        <v>20</v>
      </c>
      <c r="O693" s="4">
        <f t="shared" si="2"/>
        <v>12</v>
      </c>
      <c r="P693" s="4">
        <f t="shared" si="3"/>
        <v>999</v>
      </c>
      <c r="Q693" s="4" t="str">
        <f t="shared" si="4"/>
        <v>TX</v>
      </c>
    </row>
    <row r="694" hidden="1">
      <c r="A694" s="1" t="s">
        <v>4589</v>
      </c>
      <c r="B694" s="5" t="s">
        <v>4590</v>
      </c>
      <c r="C694" s="1" t="s">
        <v>4591</v>
      </c>
      <c r="D694" s="5" t="s">
        <v>4592</v>
      </c>
      <c r="E694" s="6">
        <v>4.8</v>
      </c>
      <c r="F694" s="1" t="s">
        <v>106</v>
      </c>
      <c r="G694" s="1" t="s">
        <v>54</v>
      </c>
      <c r="H694" s="1" t="s">
        <v>456</v>
      </c>
      <c r="I694" s="2" t="s">
        <v>55</v>
      </c>
      <c r="J694" s="1" t="s">
        <v>4593</v>
      </c>
      <c r="K694" s="1" t="s">
        <v>66</v>
      </c>
      <c r="L694" s="1" t="s">
        <v>4594</v>
      </c>
      <c r="M694" s="1" t="s">
        <v>4595</v>
      </c>
      <c r="N694" s="4">
        <f t="shared" si="1"/>
        <v>40</v>
      </c>
      <c r="O694" s="4">
        <f t="shared" si="2"/>
        <v>7</v>
      </c>
      <c r="P694" s="4">
        <f t="shared" si="3"/>
        <v>49</v>
      </c>
      <c r="Q694" s="4" t="str">
        <f t="shared" si="4"/>
        <v>Vietnam</v>
      </c>
    </row>
    <row r="695" hidden="1">
      <c r="A695" s="1" t="s">
        <v>4596</v>
      </c>
      <c r="B695" s="5" t="s">
        <v>4597</v>
      </c>
      <c r="C695" s="1" t="s">
        <v>4598</v>
      </c>
      <c r="D695" s="5" t="s">
        <v>4599</v>
      </c>
      <c r="E695" s="6">
        <v>5.0</v>
      </c>
      <c r="F695" s="1" t="s">
        <v>232</v>
      </c>
      <c r="G695" s="1" t="s">
        <v>140</v>
      </c>
      <c r="H695" s="1" t="s">
        <v>22</v>
      </c>
      <c r="I695" s="2" t="s">
        <v>23</v>
      </c>
      <c r="J695" s="1" t="s">
        <v>4600</v>
      </c>
      <c r="K695" s="1" t="s">
        <v>66</v>
      </c>
      <c r="L695" s="1" t="s">
        <v>4601</v>
      </c>
      <c r="M695" s="1" t="s">
        <v>4602</v>
      </c>
      <c r="N695" s="4">
        <f t="shared" si="1"/>
        <v>40</v>
      </c>
      <c r="O695" s="4">
        <f t="shared" si="2"/>
        <v>2</v>
      </c>
      <c r="P695" s="4">
        <f t="shared" si="3"/>
        <v>249</v>
      </c>
      <c r="Q695" s="4" t="str">
        <f t="shared" si="4"/>
        <v>NJ</v>
      </c>
    </row>
    <row r="696" hidden="1">
      <c r="A696" s="1" t="s">
        <v>4603</v>
      </c>
      <c r="B696" s="5" t="s">
        <v>4604</v>
      </c>
      <c r="C696" s="1" t="s">
        <v>4605</v>
      </c>
      <c r="D696" s="5" t="s">
        <v>4606</v>
      </c>
      <c r="E696" s="6">
        <v>4.6</v>
      </c>
      <c r="F696" s="1" t="s">
        <v>149</v>
      </c>
      <c r="G696" s="1" t="s">
        <v>116</v>
      </c>
      <c r="H696" s="1" t="s">
        <v>22</v>
      </c>
      <c r="I696" s="2" t="s">
        <v>124</v>
      </c>
      <c r="J696" s="1" t="s">
        <v>837</v>
      </c>
      <c r="K696" s="1" t="s">
        <v>57</v>
      </c>
      <c r="L696" s="1" t="s">
        <v>4607</v>
      </c>
      <c r="M696" s="1" t="s">
        <v>4608</v>
      </c>
      <c r="N696" s="4">
        <f t="shared" si="1"/>
        <v>50</v>
      </c>
      <c r="O696" s="4">
        <f t="shared" si="2"/>
        <v>4</v>
      </c>
      <c r="P696" s="4">
        <f t="shared" si="3"/>
        <v>999</v>
      </c>
      <c r="Q696" s="4" t="str">
        <f t="shared" si="4"/>
        <v>Russia</v>
      </c>
    </row>
    <row r="697" hidden="1">
      <c r="A697" s="1" t="s">
        <v>4609</v>
      </c>
      <c r="B697" s="5" t="s">
        <v>4610</v>
      </c>
      <c r="C697" s="1" t="s">
        <v>4611</v>
      </c>
      <c r="D697" s="5" t="s">
        <v>4612</v>
      </c>
      <c r="E697" s="6">
        <v>5.0</v>
      </c>
      <c r="F697" s="1" t="s">
        <v>240</v>
      </c>
      <c r="G697" s="1" t="s">
        <v>33</v>
      </c>
      <c r="H697" s="1" t="s">
        <v>194</v>
      </c>
      <c r="I697" s="7" t="s">
        <v>98</v>
      </c>
      <c r="J697" s="1" t="s">
        <v>4613</v>
      </c>
      <c r="K697" s="1" t="s">
        <v>108</v>
      </c>
      <c r="L697" s="1" t="s">
        <v>4614</v>
      </c>
      <c r="M697" s="1" t="s">
        <v>4615</v>
      </c>
      <c r="N697" s="4">
        <f t="shared" si="1"/>
        <v>30</v>
      </c>
      <c r="O697" s="4">
        <f t="shared" si="2"/>
        <v>3</v>
      </c>
      <c r="P697" s="4">
        <f t="shared" si="3"/>
        <v>9</v>
      </c>
      <c r="Q697" s="4" t="str">
        <f t="shared" si="4"/>
        <v>CO</v>
      </c>
    </row>
    <row r="698" hidden="1">
      <c r="A698" s="1" t="s">
        <v>4616</v>
      </c>
      <c r="B698" s="5" t="s">
        <v>4617</v>
      </c>
      <c r="C698" s="1" t="s">
        <v>4618</v>
      </c>
      <c r="D698" s="5" t="s">
        <v>4619</v>
      </c>
      <c r="E698" s="6">
        <v>5.0</v>
      </c>
      <c r="F698" s="1" t="s">
        <v>73</v>
      </c>
      <c r="G698" s="1" t="s">
        <v>54</v>
      </c>
      <c r="H698" s="1" t="s">
        <v>21</v>
      </c>
      <c r="I698" s="2" t="s">
        <v>23</v>
      </c>
      <c r="J698" s="1" t="s">
        <v>2008</v>
      </c>
      <c r="K698" s="1" t="s">
        <v>108</v>
      </c>
      <c r="L698" s="1" t="s">
        <v>4620</v>
      </c>
      <c r="M698" s="1" t="s">
        <v>4621</v>
      </c>
      <c r="N698" s="4">
        <f t="shared" si="1"/>
        <v>30</v>
      </c>
      <c r="O698" s="4">
        <f t="shared" si="2"/>
        <v>19</v>
      </c>
      <c r="P698" s="4">
        <f t="shared" si="3"/>
        <v>249</v>
      </c>
      <c r="Q698" s="4" t="str">
        <f t="shared" si="4"/>
        <v>Vietnam</v>
      </c>
    </row>
    <row r="699" hidden="1">
      <c r="A699" s="1" t="s">
        <v>4622</v>
      </c>
      <c r="B699" s="5" t="s">
        <v>4623</v>
      </c>
      <c r="C699" s="1" t="s">
        <v>4624</v>
      </c>
      <c r="D699" s="5" t="s">
        <v>4625</v>
      </c>
      <c r="E699" s="6">
        <v>5.0</v>
      </c>
      <c r="F699" s="1" t="s">
        <v>171</v>
      </c>
      <c r="G699" s="1" t="s">
        <v>116</v>
      </c>
      <c r="H699" s="1" t="s">
        <v>44</v>
      </c>
      <c r="I699" s="2" t="s">
        <v>23</v>
      </c>
      <c r="J699" s="1" t="s">
        <v>273</v>
      </c>
      <c r="K699" s="1" t="s">
        <v>108</v>
      </c>
      <c r="L699" s="1" t="s">
        <v>4626</v>
      </c>
      <c r="M699" s="1" t="s">
        <v>4627</v>
      </c>
      <c r="N699" s="4">
        <f t="shared" si="1"/>
        <v>30</v>
      </c>
      <c r="O699" s="4">
        <f t="shared" si="2"/>
        <v>14</v>
      </c>
      <c r="P699" s="4">
        <f t="shared" si="3"/>
        <v>249</v>
      </c>
      <c r="Q699" s="4" t="str">
        <f t="shared" si="4"/>
        <v>Ukraine</v>
      </c>
    </row>
    <row r="700" hidden="1">
      <c r="A700" s="1" t="s">
        <v>4628</v>
      </c>
      <c r="B700" s="5" t="s">
        <v>4629</v>
      </c>
      <c r="C700" s="1" t="s">
        <v>4630</v>
      </c>
      <c r="D700" s="5" t="s">
        <v>4631</v>
      </c>
      <c r="E700" s="6">
        <v>5.0</v>
      </c>
      <c r="F700" s="1" t="s">
        <v>897</v>
      </c>
      <c r="G700" s="1" t="s">
        <v>54</v>
      </c>
      <c r="H700" s="1" t="s">
        <v>22</v>
      </c>
      <c r="I700" s="2" t="s">
        <v>55</v>
      </c>
      <c r="J700" s="1" t="s">
        <v>4632</v>
      </c>
      <c r="K700" s="1" t="s">
        <v>108</v>
      </c>
      <c r="L700" s="1" t="s">
        <v>4633</v>
      </c>
      <c r="M700" s="1" t="s">
        <v>4634</v>
      </c>
      <c r="N700" s="4">
        <f t="shared" si="1"/>
        <v>30</v>
      </c>
      <c r="O700" s="4">
        <f t="shared" si="2"/>
        <v>29</v>
      </c>
      <c r="P700" s="4">
        <f t="shared" si="3"/>
        <v>49</v>
      </c>
      <c r="Q700" s="4" t="str">
        <f t="shared" si="4"/>
        <v>Mexico</v>
      </c>
    </row>
    <row r="701" hidden="1">
      <c r="A701" s="1" t="s">
        <v>4635</v>
      </c>
      <c r="B701" s="5" t="s">
        <v>4636</v>
      </c>
      <c r="C701" s="1" t="s">
        <v>4637</v>
      </c>
      <c r="D701" s="5" t="s">
        <v>4638</v>
      </c>
      <c r="E701" s="6">
        <v>4.8</v>
      </c>
      <c r="F701" s="1" t="s">
        <v>1361</v>
      </c>
      <c r="G701" s="1" t="s">
        <v>116</v>
      </c>
      <c r="H701" s="1" t="s">
        <v>64</v>
      </c>
      <c r="I701" s="2" t="s">
        <v>23</v>
      </c>
      <c r="J701" s="1" t="s">
        <v>210</v>
      </c>
      <c r="K701" s="1" t="s">
        <v>57</v>
      </c>
      <c r="L701" s="1" t="s">
        <v>4639</v>
      </c>
      <c r="M701" s="1" t="s">
        <v>4640</v>
      </c>
      <c r="N701" s="4">
        <f t="shared" si="1"/>
        <v>50</v>
      </c>
      <c r="O701" s="4">
        <f t="shared" si="2"/>
        <v>20</v>
      </c>
      <c r="P701" s="4">
        <f t="shared" si="3"/>
        <v>249</v>
      </c>
      <c r="Q701" s="4" t="str">
        <f t="shared" si="4"/>
        <v>NY</v>
      </c>
    </row>
    <row r="702" hidden="1">
      <c r="A702" s="1" t="s">
        <v>4641</v>
      </c>
      <c r="B702" s="5" t="s">
        <v>4642</v>
      </c>
      <c r="C702" s="1" t="s">
        <v>4643</v>
      </c>
      <c r="D702" s="5" t="s">
        <v>4644</v>
      </c>
      <c r="E702" s="6">
        <v>4.9</v>
      </c>
      <c r="F702" s="1" t="s">
        <v>106</v>
      </c>
      <c r="G702" s="1" t="s">
        <v>116</v>
      </c>
      <c r="H702" s="1" t="s">
        <v>44</v>
      </c>
      <c r="I702" s="2" t="s">
        <v>55</v>
      </c>
      <c r="J702" s="1" t="s">
        <v>877</v>
      </c>
      <c r="K702" s="1" t="s">
        <v>374</v>
      </c>
      <c r="L702" s="1" t="s">
        <v>4645</v>
      </c>
      <c r="M702" s="1" t="s">
        <v>4646</v>
      </c>
      <c r="N702" s="4">
        <f t="shared" si="1"/>
        <v>15</v>
      </c>
      <c r="O702" s="4">
        <f t="shared" si="2"/>
        <v>7</v>
      </c>
      <c r="P702" s="4">
        <f t="shared" si="3"/>
        <v>49</v>
      </c>
      <c r="Q702" s="4" t="str">
        <f t="shared" si="4"/>
        <v>Bulgaria</v>
      </c>
    </row>
    <row r="703" hidden="1">
      <c r="A703" s="1" t="s">
        <v>4647</v>
      </c>
      <c r="B703" s="5" t="s">
        <v>4648</v>
      </c>
      <c r="C703" s="1" t="s">
        <v>3707</v>
      </c>
      <c r="D703" s="5" t="s">
        <v>4649</v>
      </c>
      <c r="E703" s="6">
        <v>4.6</v>
      </c>
      <c r="F703" s="1" t="s">
        <v>537</v>
      </c>
      <c r="G703" s="1" t="s">
        <v>54</v>
      </c>
      <c r="H703" s="1" t="s">
        <v>22</v>
      </c>
      <c r="I703" s="2" t="s">
        <v>124</v>
      </c>
      <c r="J703" s="1" t="s">
        <v>551</v>
      </c>
      <c r="K703" s="1" t="s">
        <v>108</v>
      </c>
      <c r="L703" s="1" t="s">
        <v>4650</v>
      </c>
      <c r="M703" s="1" t="s">
        <v>4651</v>
      </c>
      <c r="N703" s="4">
        <f t="shared" si="1"/>
        <v>30</v>
      </c>
      <c r="O703" s="4">
        <f t="shared" si="2"/>
        <v>16</v>
      </c>
      <c r="P703" s="4">
        <f t="shared" si="3"/>
        <v>999</v>
      </c>
      <c r="Q703" s="4" t="str">
        <f t="shared" si="4"/>
        <v>India</v>
      </c>
    </row>
    <row r="704" hidden="1">
      <c r="A704" s="1" t="s">
        <v>4652</v>
      </c>
      <c r="B704" s="5" t="s">
        <v>4653</v>
      </c>
      <c r="C704" s="1" t="s">
        <v>4654</v>
      </c>
      <c r="D704" s="5" t="s">
        <v>4655</v>
      </c>
      <c r="E704" s="6">
        <v>5.0</v>
      </c>
      <c r="F704" s="1" t="s">
        <v>81</v>
      </c>
      <c r="G704" s="1" t="s">
        <v>140</v>
      </c>
      <c r="H704" s="1" t="s">
        <v>44</v>
      </c>
      <c r="I704" s="2" t="s">
        <v>55</v>
      </c>
      <c r="J704" s="1" t="s">
        <v>498</v>
      </c>
      <c r="K704" s="1" t="s">
        <v>66</v>
      </c>
      <c r="L704" s="1" t="s">
        <v>4656</v>
      </c>
      <c r="M704" s="1" t="s">
        <v>4657</v>
      </c>
      <c r="N704" s="4">
        <f t="shared" si="1"/>
        <v>40</v>
      </c>
      <c r="O704" s="4">
        <f t="shared" si="2"/>
        <v>13</v>
      </c>
      <c r="P704" s="4">
        <f t="shared" si="3"/>
        <v>49</v>
      </c>
      <c r="Q704" s="4" t="str">
        <f t="shared" si="4"/>
        <v>Poland</v>
      </c>
    </row>
    <row r="705" hidden="1">
      <c r="A705" s="1" t="s">
        <v>4658</v>
      </c>
      <c r="B705" s="5" t="s">
        <v>4659</v>
      </c>
      <c r="C705" s="1" t="s">
        <v>4660</v>
      </c>
      <c r="D705" s="5" t="s">
        <v>4661</v>
      </c>
      <c r="E705" s="6">
        <v>4.4</v>
      </c>
      <c r="F705" s="1" t="s">
        <v>106</v>
      </c>
      <c r="G705" s="1" t="s">
        <v>54</v>
      </c>
      <c r="H705" s="1" t="s">
        <v>22</v>
      </c>
      <c r="I705" s="2" t="s">
        <v>55</v>
      </c>
      <c r="J705" s="1" t="s">
        <v>303</v>
      </c>
      <c r="K705" s="1" t="s">
        <v>225</v>
      </c>
      <c r="L705" s="1" t="s">
        <v>4662</v>
      </c>
      <c r="M705" s="1" t="s">
        <v>4663</v>
      </c>
      <c r="N705" s="4">
        <f t="shared" si="1"/>
        <v>70</v>
      </c>
      <c r="O705" s="4">
        <f t="shared" si="2"/>
        <v>7</v>
      </c>
      <c r="P705" s="4">
        <f t="shared" si="3"/>
        <v>49</v>
      </c>
      <c r="Q705" s="4" t="str">
        <f t="shared" si="4"/>
        <v>Ukraine</v>
      </c>
    </row>
    <row r="706" hidden="1">
      <c r="A706" s="1" t="s">
        <v>4664</v>
      </c>
      <c r="B706" s="5" t="s">
        <v>4665</v>
      </c>
      <c r="C706" s="1" t="s">
        <v>4666</v>
      </c>
      <c r="D706" s="5" t="s">
        <v>4667</v>
      </c>
      <c r="E706" s="6">
        <v>5.0</v>
      </c>
      <c r="F706" s="1" t="s">
        <v>171</v>
      </c>
      <c r="G706" s="1" t="s">
        <v>140</v>
      </c>
      <c r="H706" s="1" t="s">
        <v>194</v>
      </c>
      <c r="I706" s="7" t="s">
        <v>98</v>
      </c>
      <c r="J706" s="1" t="s">
        <v>538</v>
      </c>
      <c r="K706" s="1" t="s">
        <v>57</v>
      </c>
      <c r="L706" s="1" t="s">
        <v>4668</v>
      </c>
      <c r="M706" s="1" t="s">
        <v>4669</v>
      </c>
      <c r="N706" s="4">
        <f t="shared" si="1"/>
        <v>50</v>
      </c>
      <c r="O706" s="4">
        <f t="shared" si="2"/>
        <v>14</v>
      </c>
      <c r="P706" s="4">
        <f t="shared" si="3"/>
        <v>9</v>
      </c>
      <c r="Q706" s="4" t="str">
        <f t="shared" si="4"/>
        <v>IL</v>
      </c>
    </row>
    <row r="707" hidden="1">
      <c r="A707" s="1" t="s">
        <v>4670</v>
      </c>
      <c r="B707" s="5" t="s">
        <v>4671</v>
      </c>
      <c r="C707" s="1" t="s">
        <v>4672</v>
      </c>
      <c r="D707" s="5" t="s">
        <v>4673</v>
      </c>
      <c r="E707" s="6">
        <v>4.9</v>
      </c>
      <c r="F707" s="1" t="s">
        <v>149</v>
      </c>
      <c r="G707" s="1" t="s">
        <v>33</v>
      </c>
      <c r="H707" s="1" t="s">
        <v>44</v>
      </c>
      <c r="I707" s="7" t="s">
        <v>98</v>
      </c>
      <c r="J707" s="1" t="s">
        <v>179</v>
      </c>
      <c r="K707" s="1" t="s">
        <v>180</v>
      </c>
      <c r="L707" s="1" t="s">
        <v>4674</v>
      </c>
      <c r="M707" s="1" t="s">
        <v>4675</v>
      </c>
      <c r="N707" s="4">
        <f t="shared" si="1"/>
        <v>10</v>
      </c>
      <c r="O707" s="4">
        <f t="shared" si="2"/>
        <v>4</v>
      </c>
      <c r="P707" s="4">
        <f t="shared" si="3"/>
        <v>9</v>
      </c>
      <c r="Q707" s="4" t="str">
        <f t="shared" si="4"/>
        <v>United Kingdom</v>
      </c>
    </row>
    <row r="708" hidden="1">
      <c r="A708" s="1" t="s">
        <v>4676</v>
      </c>
      <c r="B708" s="5" t="s">
        <v>4677</v>
      </c>
      <c r="C708" s="1" t="s">
        <v>4678</v>
      </c>
      <c r="D708" s="5" t="s">
        <v>4679</v>
      </c>
      <c r="E708" s="6">
        <v>4.9</v>
      </c>
      <c r="F708" s="1" t="s">
        <v>1361</v>
      </c>
      <c r="G708" s="1" t="s">
        <v>97</v>
      </c>
      <c r="H708" s="1" t="s">
        <v>44</v>
      </c>
      <c r="I708" s="2" t="s">
        <v>23</v>
      </c>
      <c r="J708" s="1" t="s">
        <v>4142</v>
      </c>
      <c r="K708" s="1" t="s">
        <v>25</v>
      </c>
      <c r="L708" s="1" t="s">
        <v>4680</v>
      </c>
      <c r="M708" s="1" t="s">
        <v>4681</v>
      </c>
      <c r="N708" s="4">
        <f t="shared" si="1"/>
        <v>25</v>
      </c>
      <c r="O708" s="4">
        <f t="shared" si="2"/>
        <v>20</v>
      </c>
      <c r="P708" s="4">
        <f t="shared" si="3"/>
        <v>249</v>
      </c>
      <c r="Q708" s="4" t="str">
        <f t="shared" si="4"/>
        <v>MD</v>
      </c>
    </row>
    <row r="709" hidden="1">
      <c r="A709" s="1" t="s">
        <v>4682</v>
      </c>
      <c r="B709" s="5" t="s">
        <v>4683</v>
      </c>
      <c r="C709" s="1" t="s">
        <v>4684</v>
      </c>
      <c r="D709" s="5" t="s">
        <v>4685</v>
      </c>
      <c r="E709" s="6">
        <v>4.5</v>
      </c>
      <c r="F709" s="1" t="s">
        <v>149</v>
      </c>
      <c r="G709" s="1" t="s">
        <v>21</v>
      </c>
      <c r="H709" s="1" t="s">
        <v>44</v>
      </c>
      <c r="I709" s="2" t="s">
        <v>55</v>
      </c>
      <c r="J709" s="1" t="s">
        <v>4686</v>
      </c>
      <c r="K709" s="1" t="s">
        <v>133</v>
      </c>
      <c r="L709" s="1" t="s">
        <v>4687</v>
      </c>
      <c r="M709" s="1" t="s">
        <v>4688</v>
      </c>
      <c r="N709" s="4">
        <f t="shared" si="1"/>
        <v>60</v>
      </c>
      <c r="O709" s="4">
        <f t="shared" si="2"/>
        <v>4</v>
      </c>
      <c r="P709" s="4">
        <f t="shared" si="3"/>
        <v>49</v>
      </c>
      <c r="Q709" s="4" t="str">
        <f t="shared" si="4"/>
        <v>Germany</v>
      </c>
    </row>
    <row r="710" hidden="1">
      <c r="A710" s="1" t="s">
        <v>4689</v>
      </c>
      <c r="B710" s="5" t="s">
        <v>4690</v>
      </c>
      <c r="C710" s="1" t="s">
        <v>4691</v>
      </c>
      <c r="D710" s="5" t="s">
        <v>4692</v>
      </c>
      <c r="E710" s="6">
        <v>4.7</v>
      </c>
      <c r="F710" s="1" t="s">
        <v>115</v>
      </c>
      <c r="G710" s="1" t="s">
        <v>116</v>
      </c>
      <c r="H710" s="1" t="s">
        <v>194</v>
      </c>
      <c r="I710" s="2" t="s">
        <v>55</v>
      </c>
      <c r="J710" s="1" t="s">
        <v>4693</v>
      </c>
      <c r="K710" s="1" t="s">
        <v>46</v>
      </c>
      <c r="L710" s="1" t="s">
        <v>4694</v>
      </c>
      <c r="M710" s="1" t="s">
        <v>4695</v>
      </c>
      <c r="N710" s="4">
        <f t="shared" si="1"/>
        <v>35</v>
      </c>
      <c r="O710" s="4">
        <f t="shared" si="2"/>
        <v>12</v>
      </c>
      <c r="P710" s="4">
        <f t="shared" si="3"/>
        <v>49</v>
      </c>
      <c r="Q710" s="4" t="str">
        <f t="shared" si="4"/>
        <v>CA</v>
      </c>
    </row>
    <row r="711" hidden="1">
      <c r="A711" s="1" t="s">
        <v>4696</v>
      </c>
      <c r="B711" s="5" t="s">
        <v>4697</v>
      </c>
      <c r="C711" s="1" t="s">
        <v>4698</v>
      </c>
      <c r="D711" s="5" t="s">
        <v>4699</v>
      </c>
      <c r="E711" s="6">
        <v>4.7</v>
      </c>
      <c r="F711" s="1" t="s">
        <v>537</v>
      </c>
      <c r="G711" s="1" t="s">
        <v>97</v>
      </c>
      <c r="H711" s="1" t="s">
        <v>22</v>
      </c>
      <c r="I711" s="2" t="s">
        <v>124</v>
      </c>
      <c r="J711" s="1" t="s">
        <v>4700</v>
      </c>
      <c r="K711" s="1" t="s">
        <v>180</v>
      </c>
      <c r="L711" s="1" t="s">
        <v>4701</v>
      </c>
      <c r="M711" s="1" t="s">
        <v>4702</v>
      </c>
      <c r="N711" s="4">
        <f t="shared" si="1"/>
        <v>10</v>
      </c>
      <c r="O711" s="4">
        <f t="shared" si="2"/>
        <v>16</v>
      </c>
      <c r="P711" s="4">
        <f t="shared" si="3"/>
        <v>999</v>
      </c>
      <c r="Q711" s="4" t="str">
        <f t="shared" si="4"/>
        <v>TX</v>
      </c>
    </row>
    <row r="712" hidden="1">
      <c r="A712" s="1" t="s">
        <v>4703</v>
      </c>
      <c r="B712" s="5" t="s">
        <v>4704</v>
      </c>
      <c r="C712" s="1" t="s">
        <v>4705</v>
      </c>
      <c r="D712" s="5" t="s">
        <v>4706</v>
      </c>
      <c r="E712" s="6">
        <v>4.9</v>
      </c>
      <c r="F712" s="1" t="s">
        <v>149</v>
      </c>
      <c r="G712" s="1" t="s">
        <v>54</v>
      </c>
      <c r="H712" s="1" t="s">
        <v>22</v>
      </c>
      <c r="I712" s="7" t="s">
        <v>98</v>
      </c>
      <c r="J712" s="1" t="s">
        <v>273</v>
      </c>
      <c r="K712" s="1" t="s">
        <v>108</v>
      </c>
      <c r="L712" s="1" t="s">
        <v>4707</v>
      </c>
      <c r="M712" s="1" t="s">
        <v>4708</v>
      </c>
      <c r="N712" s="4">
        <f t="shared" si="1"/>
        <v>30</v>
      </c>
      <c r="O712" s="4">
        <f t="shared" si="2"/>
        <v>4</v>
      </c>
      <c r="P712" s="4">
        <f t="shared" si="3"/>
        <v>9</v>
      </c>
      <c r="Q712" s="4" t="str">
        <f t="shared" si="4"/>
        <v>Ukraine</v>
      </c>
    </row>
    <row r="713" hidden="1">
      <c r="A713" s="1" t="s">
        <v>4709</v>
      </c>
      <c r="B713" s="5" t="s">
        <v>4710</v>
      </c>
      <c r="C713" s="1" t="s">
        <v>4711</v>
      </c>
      <c r="D713" s="5" t="s">
        <v>4712</v>
      </c>
      <c r="E713" s="6">
        <v>4.9</v>
      </c>
      <c r="F713" s="1" t="s">
        <v>106</v>
      </c>
      <c r="G713" s="1" t="s">
        <v>54</v>
      </c>
      <c r="H713" s="1" t="s">
        <v>44</v>
      </c>
      <c r="I713" s="2" t="s">
        <v>23</v>
      </c>
      <c r="J713" s="1" t="s">
        <v>592</v>
      </c>
      <c r="K713" s="1" t="s">
        <v>133</v>
      </c>
      <c r="L713" s="1" t="s">
        <v>4713</v>
      </c>
      <c r="M713" s="1" t="s">
        <v>4714</v>
      </c>
      <c r="N713" s="4">
        <f t="shared" si="1"/>
        <v>60</v>
      </c>
      <c r="O713" s="4">
        <f t="shared" si="2"/>
        <v>7</v>
      </c>
      <c r="P713" s="4">
        <f t="shared" si="3"/>
        <v>249</v>
      </c>
      <c r="Q713" s="4" t="str">
        <f t="shared" si="4"/>
        <v>CA</v>
      </c>
    </row>
    <row r="714" hidden="1">
      <c r="A714" s="1" t="s">
        <v>4715</v>
      </c>
      <c r="B714" s="5" t="s">
        <v>4716</v>
      </c>
      <c r="C714" s="1" t="s">
        <v>4717</v>
      </c>
      <c r="D714" s="5" t="s">
        <v>4718</v>
      </c>
      <c r="E714" s="6">
        <v>5.0</v>
      </c>
      <c r="F714" s="1" t="s">
        <v>42</v>
      </c>
      <c r="G714" s="1" t="s">
        <v>54</v>
      </c>
      <c r="H714" s="1" t="s">
        <v>22</v>
      </c>
      <c r="I714" s="2" t="s">
        <v>55</v>
      </c>
      <c r="J714" s="1" t="s">
        <v>4719</v>
      </c>
      <c r="K714" s="1" t="s">
        <v>46</v>
      </c>
      <c r="L714" s="1" t="s">
        <v>4720</v>
      </c>
      <c r="M714" s="1" t="s">
        <v>4721</v>
      </c>
      <c r="N714" s="4">
        <f t="shared" si="1"/>
        <v>35</v>
      </c>
      <c r="O714" s="4">
        <f t="shared" si="2"/>
        <v>8</v>
      </c>
      <c r="P714" s="4">
        <f t="shared" si="3"/>
        <v>49</v>
      </c>
      <c r="Q714" s="4" t="str">
        <f t="shared" si="4"/>
        <v>Russia</v>
      </c>
    </row>
    <row r="715" hidden="1">
      <c r="A715" s="1" t="s">
        <v>4722</v>
      </c>
      <c r="B715" s="5" t="s">
        <v>4723</v>
      </c>
      <c r="C715" s="1" t="s">
        <v>4724</v>
      </c>
      <c r="D715" s="5" t="s">
        <v>4725</v>
      </c>
      <c r="E715" s="6">
        <v>4.8</v>
      </c>
      <c r="F715" s="1" t="s">
        <v>32</v>
      </c>
      <c r="G715" s="1" t="s">
        <v>54</v>
      </c>
      <c r="H715" s="1" t="s">
        <v>44</v>
      </c>
      <c r="I715" s="2" t="s">
        <v>55</v>
      </c>
      <c r="J715" s="1" t="s">
        <v>273</v>
      </c>
      <c r="K715" s="1" t="s">
        <v>25</v>
      </c>
      <c r="L715" s="1" t="s">
        <v>4726</v>
      </c>
      <c r="M715" s="1" t="s">
        <v>4727</v>
      </c>
      <c r="N715" s="4">
        <f t="shared" si="1"/>
        <v>25</v>
      </c>
      <c r="O715" s="4">
        <f t="shared" si="2"/>
        <v>11</v>
      </c>
      <c r="P715" s="4">
        <f t="shared" si="3"/>
        <v>49</v>
      </c>
      <c r="Q715" s="4" t="str">
        <f t="shared" si="4"/>
        <v>Ukraine</v>
      </c>
    </row>
    <row r="716" hidden="1">
      <c r="A716" s="1" t="s">
        <v>4728</v>
      </c>
      <c r="B716" s="5" t="s">
        <v>4729</v>
      </c>
      <c r="C716" s="1" t="s">
        <v>4730</v>
      </c>
      <c r="D716" s="5" t="s">
        <v>4731</v>
      </c>
      <c r="E716" s="6">
        <v>4.8</v>
      </c>
      <c r="F716" s="1" t="s">
        <v>272</v>
      </c>
      <c r="G716" s="1" t="s">
        <v>116</v>
      </c>
      <c r="H716" s="1" t="s">
        <v>64</v>
      </c>
      <c r="I716" s="2" t="s">
        <v>55</v>
      </c>
      <c r="J716" s="1" t="s">
        <v>538</v>
      </c>
      <c r="K716" s="1" t="s">
        <v>374</v>
      </c>
      <c r="L716" s="1" t="s">
        <v>4732</v>
      </c>
      <c r="M716" s="1" t="s">
        <v>4733</v>
      </c>
      <c r="N716" s="4">
        <f t="shared" si="1"/>
        <v>15</v>
      </c>
      <c r="O716" s="4">
        <f t="shared" si="2"/>
        <v>5</v>
      </c>
      <c r="P716" s="4">
        <f t="shared" si="3"/>
        <v>49</v>
      </c>
      <c r="Q716" s="4" t="str">
        <f t="shared" si="4"/>
        <v>IL</v>
      </c>
    </row>
    <row r="717" hidden="1">
      <c r="A717" s="1" t="s">
        <v>4734</v>
      </c>
      <c r="B717" s="5" t="s">
        <v>4735</v>
      </c>
      <c r="C717" s="1" t="s">
        <v>4736</v>
      </c>
      <c r="D717" s="5" t="s">
        <v>4737</v>
      </c>
      <c r="E717" s="6">
        <v>4.2</v>
      </c>
      <c r="F717" s="1" t="s">
        <v>232</v>
      </c>
      <c r="G717" s="1" t="s">
        <v>21</v>
      </c>
      <c r="H717" s="1" t="s">
        <v>44</v>
      </c>
      <c r="I717" s="2" t="s">
        <v>23</v>
      </c>
      <c r="J717" s="1" t="s">
        <v>4738</v>
      </c>
      <c r="K717" s="1" t="s">
        <v>57</v>
      </c>
      <c r="L717" s="1" t="s">
        <v>4739</v>
      </c>
      <c r="M717" s="1" t="s">
        <v>4740</v>
      </c>
      <c r="N717" s="4">
        <f t="shared" si="1"/>
        <v>50</v>
      </c>
      <c r="O717" s="4">
        <f t="shared" si="2"/>
        <v>2</v>
      </c>
      <c r="P717" s="4">
        <f t="shared" si="3"/>
        <v>249</v>
      </c>
      <c r="Q717" s="4" t="str">
        <f t="shared" si="4"/>
        <v>Germany</v>
      </c>
    </row>
    <row r="718" hidden="1">
      <c r="A718" s="1" t="s">
        <v>4741</v>
      </c>
      <c r="B718" s="5" t="s">
        <v>4742</v>
      </c>
      <c r="C718" s="1" t="s">
        <v>4743</v>
      </c>
      <c r="D718" s="5" t="s">
        <v>4744</v>
      </c>
      <c r="E718" s="6">
        <v>4.9</v>
      </c>
      <c r="F718" s="1" t="s">
        <v>1361</v>
      </c>
      <c r="G718" s="1" t="s">
        <v>54</v>
      </c>
      <c r="H718" s="1" t="s">
        <v>22</v>
      </c>
      <c r="I718" s="2" t="s">
        <v>23</v>
      </c>
      <c r="J718" s="1" t="s">
        <v>4745</v>
      </c>
      <c r="K718" s="1" t="s">
        <v>66</v>
      </c>
      <c r="L718" s="1" t="s">
        <v>4746</v>
      </c>
      <c r="M718" s="1" t="s">
        <v>4747</v>
      </c>
      <c r="N718" s="4">
        <f t="shared" si="1"/>
        <v>40</v>
      </c>
      <c r="O718" s="4">
        <f t="shared" si="2"/>
        <v>20</v>
      </c>
      <c r="P718" s="4">
        <f t="shared" si="3"/>
        <v>249</v>
      </c>
      <c r="Q718" s="4" t="str">
        <f t="shared" si="4"/>
        <v>Russia</v>
      </c>
    </row>
    <row r="719" hidden="1">
      <c r="A719" s="1" t="s">
        <v>4748</v>
      </c>
      <c r="B719" s="5" t="s">
        <v>4749</v>
      </c>
      <c r="C719" s="1" t="s">
        <v>4750</v>
      </c>
      <c r="D719" s="5" t="s">
        <v>4751</v>
      </c>
      <c r="E719" s="6">
        <v>5.0</v>
      </c>
      <c r="F719" s="1" t="s">
        <v>149</v>
      </c>
      <c r="G719" s="1" t="s">
        <v>140</v>
      </c>
      <c r="H719" s="1" t="s">
        <v>194</v>
      </c>
      <c r="I719" s="7" t="s">
        <v>98</v>
      </c>
      <c r="J719" s="1" t="s">
        <v>817</v>
      </c>
      <c r="K719" s="1" t="s">
        <v>274</v>
      </c>
      <c r="L719" s="1" t="s">
        <v>4752</v>
      </c>
      <c r="M719" s="1" t="s">
        <v>4753</v>
      </c>
      <c r="N719" s="4">
        <f t="shared" si="1"/>
        <v>65</v>
      </c>
      <c r="O719" s="4">
        <f t="shared" si="2"/>
        <v>4</v>
      </c>
      <c r="P719" s="4">
        <f t="shared" si="3"/>
        <v>9</v>
      </c>
      <c r="Q719" s="4" t="str">
        <f t="shared" si="4"/>
        <v>TX</v>
      </c>
    </row>
    <row r="720" hidden="1">
      <c r="A720" s="1" t="s">
        <v>4754</v>
      </c>
      <c r="B720" s="5" t="s">
        <v>4755</v>
      </c>
      <c r="C720" s="1" t="s">
        <v>4756</v>
      </c>
      <c r="D720" s="5" t="s">
        <v>4757</v>
      </c>
      <c r="E720" s="6">
        <v>4.9</v>
      </c>
      <c r="F720" s="1" t="s">
        <v>781</v>
      </c>
      <c r="G720" s="1" t="s">
        <v>140</v>
      </c>
      <c r="H720" s="1" t="s">
        <v>22</v>
      </c>
      <c r="I720" s="2" t="s">
        <v>23</v>
      </c>
      <c r="J720" s="1" t="s">
        <v>352</v>
      </c>
      <c r="K720" s="1" t="s">
        <v>46</v>
      </c>
      <c r="L720" s="1" t="s">
        <v>4758</v>
      </c>
      <c r="M720" s="1" t="s">
        <v>4759</v>
      </c>
      <c r="N720" s="4">
        <f t="shared" si="1"/>
        <v>35</v>
      </c>
      <c r="O720" s="4">
        <f t="shared" si="2"/>
        <v>18</v>
      </c>
      <c r="P720" s="4">
        <f t="shared" si="3"/>
        <v>249</v>
      </c>
      <c r="Q720" s="4" t="str">
        <f t="shared" si="4"/>
        <v>India</v>
      </c>
    </row>
    <row r="721" hidden="1">
      <c r="A721" s="1" t="s">
        <v>4760</v>
      </c>
      <c r="B721" s="5" t="s">
        <v>4761</v>
      </c>
      <c r="C721" s="1" t="s">
        <v>4762</v>
      </c>
      <c r="D721" s="5" t="s">
        <v>4763</v>
      </c>
      <c r="E721" s="6">
        <v>4.9</v>
      </c>
      <c r="F721" s="1" t="s">
        <v>115</v>
      </c>
      <c r="G721" s="1" t="s">
        <v>33</v>
      </c>
      <c r="H721" s="1" t="s">
        <v>456</v>
      </c>
      <c r="I721" s="2" t="s">
        <v>23</v>
      </c>
      <c r="J721" s="1" t="s">
        <v>4764</v>
      </c>
      <c r="K721" s="1" t="s">
        <v>57</v>
      </c>
      <c r="L721" s="1" t="s">
        <v>4765</v>
      </c>
      <c r="M721" s="1" t="s">
        <v>4766</v>
      </c>
      <c r="N721" s="4">
        <f t="shared" si="1"/>
        <v>50</v>
      </c>
      <c r="O721" s="4">
        <f t="shared" si="2"/>
        <v>12</v>
      </c>
      <c r="P721" s="4">
        <f t="shared" si="3"/>
        <v>249</v>
      </c>
      <c r="Q721" s="4" t="str">
        <f t="shared" si="4"/>
        <v>DE</v>
      </c>
    </row>
    <row r="722" hidden="1">
      <c r="A722" s="1" t="s">
        <v>4767</v>
      </c>
      <c r="B722" s="5" t="s">
        <v>4768</v>
      </c>
      <c r="C722" s="1" t="s">
        <v>4769</v>
      </c>
      <c r="D722" s="5" t="s">
        <v>4770</v>
      </c>
      <c r="E722" s="6">
        <v>4.8</v>
      </c>
      <c r="F722" s="1" t="s">
        <v>897</v>
      </c>
      <c r="G722" s="1" t="s">
        <v>33</v>
      </c>
      <c r="H722" s="1" t="s">
        <v>456</v>
      </c>
      <c r="I722" s="2" t="s">
        <v>55</v>
      </c>
      <c r="J722" s="1" t="s">
        <v>817</v>
      </c>
      <c r="K722" s="1" t="s">
        <v>180</v>
      </c>
      <c r="L722" s="1" t="s">
        <v>4771</v>
      </c>
      <c r="M722" s="1" t="s">
        <v>4772</v>
      </c>
      <c r="N722" s="4">
        <f t="shared" si="1"/>
        <v>10</v>
      </c>
      <c r="O722" s="4">
        <f t="shared" si="2"/>
        <v>29</v>
      </c>
      <c r="P722" s="4">
        <f t="shared" si="3"/>
        <v>49</v>
      </c>
      <c r="Q722" s="4" t="str">
        <f t="shared" si="4"/>
        <v>TX</v>
      </c>
    </row>
    <row r="723" hidden="1">
      <c r="A723" s="1" t="s">
        <v>4773</v>
      </c>
      <c r="B723" s="5" t="s">
        <v>4774</v>
      </c>
      <c r="C723" s="1" t="s">
        <v>4775</v>
      </c>
      <c r="D723" s="5" t="s">
        <v>4776</v>
      </c>
      <c r="E723" s="6">
        <v>4.9</v>
      </c>
      <c r="F723" s="1" t="s">
        <v>209</v>
      </c>
      <c r="G723" s="1" t="s">
        <v>54</v>
      </c>
      <c r="H723" s="1" t="s">
        <v>44</v>
      </c>
      <c r="I723" s="2" t="s">
        <v>23</v>
      </c>
      <c r="J723" s="1" t="s">
        <v>592</v>
      </c>
      <c r="K723" s="1" t="s">
        <v>35</v>
      </c>
      <c r="L723" s="1" t="s">
        <v>4777</v>
      </c>
      <c r="M723" s="1" t="s">
        <v>4778</v>
      </c>
      <c r="N723" s="4">
        <f t="shared" si="1"/>
        <v>20</v>
      </c>
      <c r="O723" s="4">
        <f t="shared" si="2"/>
        <v>34</v>
      </c>
      <c r="P723" s="4">
        <f t="shared" si="3"/>
        <v>249</v>
      </c>
      <c r="Q723" s="4" t="str">
        <f t="shared" si="4"/>
        <v>CA</v>
      </c>
    </row>
    <row r="724">
      <c r="A724" s="1" t="s">
        <v>4779</v>
      </c>
      <c r="B724" s="5" t="s">
        <v>4780</v>
      </c>
      <c r="C724" s="1" t="s">
        <v>4781</v>
      </c>
      <c r="D724" s="5" t="s">
        <v>4782</v>
      </c>
      <c r="E724" s="6">
        <v>5.0</v>
      </c>
      <c r="F724" s="1" t="s">
        <v>96</v>
      </c>
      <c r="G724" s="1" t="s">
        <v>140</v>
      </c>
      <c r="H724" s="1" t="s">
        <v>22</v>
      </c>
      <c r="I724" s="2" t="s">
        <v>55</v>
      </c>
      <c r="J724" s="1" t="s">
        <v>179</v>
      </c>
      <c r="K724" s="1" t="s">
        <v>66</v>
      </c>
      <c r="L724" s="1" t="s">
        <v>4783</v>
      </c>
      <c r="M724" s="1" t="s">
        <v>4784</v>
      </c>
      <c r="N724" s="4">
        <f t="shared" si="1"/>
        <v>40</v>
      </c>
      <c r="O724" s="4">
        <f t="shared" si="2"/>
        <v>1</v>
      </c>
      <c r="P724" s="4">
        <f t="shared" si="3"/>
        <v>49</v>
      </c>
      <c r="Q724" s="4" t="str">
        <f t="shared" si="4"/>
        <v>United Kingdom</v>
      </c>
    </row>
    <row r="725" hidden="1">
      <c r="A725" s="1" t="s">
        <v>4785</v>
      </c>
      <c r="B725" s="5" t="s">
        <v>4786</v>
      </c>
      <c r="C725" s="1" t="s">
        <v>4787</v>
      </c>
      <c r="D725" s="5" t="s">
        <v>4788</v>
      </c>
      <c r="E725" s="6">
        <v>5.0</v>
      </c>
      <c r="F725" s="1" t="s">
        <v>272</v>
      </c>
      <c r="G725" s="1" t="s">
        <v>54</v>
      </c>
      <c r="H725" s="1" t="s">
        <v>22</v>
      </c>
      <c r="I725" s="2" t="s">
        <v>55</v>
      </c>
      <c r="J725" s="1" t="s">
        <v>4789</v>
      </c>
      <c r="K725" s="1" t="s">
        <v>133</v>
      </c>
      <c r="L725" s="1" t="s">
        <v>4790</v>
      </c>
      <c r="M725" s="1" t="s">
        <v>4791</v>
      </c>
      <c r="N725" s="4">
        <f t="shared" si="1"/>
        <v>60</v>
      </c>
      <c r="O725" s="4">
        <f t="shared" si="2"/>
        <v>5</v>
      </c>
      <c r="P725" s="4">
        <f t="shared" si="3"/>
        <v>49</v>
      </c>
      <c r="Q725" s="4" t="str">
        <f t="shared" si="4"/>
        <v>MA</v>
      </c>
    </row>
    <row r="726" hidden="1">
      <c r="A726" s="1" t="s">
        <v>4792</v>
      </c>
      <c r="B726" s="5" t="s">
        <v>4793</v>
      </c>
      <c r="C726" s="1" t="s">
        <v>4794</v>
      </c>
      <c r="D726" s="5" t="s">
        <v>4795</v>
      </c>
      <c r="E726" s="6">
        <v>4.9</v>
      </c>
      <c r="F726" s="1" t="s">
        <v>781</v>
      </c>
      <c r="G726" s="1" t="s">
        <v>97</v>
      </c>
      <c r="H726" s="1" t="s">
        <v>194</v>
      </c>
      <c r="I726" s="2" t="s">
        <v>55</v>
      </c>
      <c r="J726" s="1" t="s">
        <v>926</v>
      </c>
      <c r="K726" s="1" t="s">
        <v>142</v>
      </c>
      <c r="L726" s="1" t="s">
        <v>4796</v>
      </c>
      <c r="M726" s="1" t="s">
        <v>4797</v>
      </c>
      <c r="N726" s="4">
        <f t="shared" si="1"/>
        <v>45</v>
      </c>
      <c r="O726" s="4">
        <f t="shared" si="2"/>
        <v>18</v>
      </c>
      <c r="P726" s="4">
        <f t="shared" si="3"/>
        <v>49</v>
      </c>
      <c r="Q726" s="4" t="str">
        <f t="shared" si="4"/>
        <v>CO</v>
      </c>
    </row>
    <row r="727" hidden="1">
      <c r="A727" s="1" t="s">
        <v>4798</v>
      </c>
      <c r="B727" s="5" t="s">
        <v>4799</v>
      </c>
      <c r="C727" s="1" t="s">
        <v>4800</v>
      </c>
      <c r="D727" s="5" t="s">
        <v>4801</v>
      </c>
      <c r="E727" s="6">
        <v>5.0</v>
      </c>
      <c r="F727" s="1" t="s">
        <v>53</v>
      </c>
      <c r="G727" s="1" t="s">
        <v>140</v>
      </c>
      <c r="H727" s="1" t="s">
        <v>44</v>
      </c>
      <c r="I727" s="7" t="s">
        <v>98</v>
      </c>
      <c r="J727" s="1" t="s">
        <v>4802</v>
      </c>
      <c r="K727" s="1" t="s">
        <v>180</v>
      </c>
      <c r="L727" s="1" t="s">
        <v>2474</v>
      </c>
      <c r="M727" s="1" t="s">
        <v>4803</v>
      </c>
      <c r="N727" s="4">
        <f t="shared" si="1"/>
        <v>10</v>
      </c>
      <c r="O727" s="4">
        <f t="shared" si="2"/>
        <v>10</v>
      </c>
      <c r="P727" s="4">
        <f t="shared" si="3"/>
        <v>9</v>
      </c>
      <c r="Q727" s="4" t="str">
        <f t="shared" si="4"/>
        <v>AZ</v>
      </c>
    </row>
    <row r="728" hidden="1">
      <c r="A728" s="1" t="s">
        <v>4804</v>
      </c>
      <c r="B728" s="5" t="s">
        <v>4805</v>
      </c>
      <c r="C728" s="1" t="s">
        <v>4806</v>
      </c>
      <c r="D728" s="5" t="s">
        <v>4807</v>
      </c>
      <c r="E728" s="6">
        <v>5.0</v>
      </c>
      <c r="F728" s="1" t="s">
        <v>32</v>
      </c>
      <c r="G728" s="1" t="s">
        <v>54</v>
      </c>
      <c r="H728" s="1" t="s">
        <v>22</v>
      </c>
      <c r="I728" s="2" t="s">
        <v>124</v>
      </c>
      <c r="J728" s="1" t="s">
        <v>4808</v>
      </c>
      <c r="K728" s="1" t="s">
        <v>225</v>
      </c>
      <c r="L728" s="1" t="s">
        <v>4809</v>
      </c>
      <c r="M728" s="1" t="s">
        <v>4810</v>
      </c>
      <c r="N728" s="4">
        <f t="shared" si="1"/>
        <v>70</v>
      </c>
      <c r="O728" s="4">
        <f t="shared" si="2"/>
        <v>11</v>
      </c>
      <c r="P728" s="4">
        <f t="shared" si="3"/>
        <v>999</v>
      </c>
      <c r="Q728" s="4" t="str">
        <f t="shared" si="4"/>
        <v>CA</v>
      </c>
    </row>
    <row r="729" hidden="1">
      <c r="A729" s="1" t="s">
        <v>4811</v>
      </c>
      <c r="B729" s="5" t="s">
        <v>4812</v>
      </c>
      <c r="C729" s="1" t="s">
        <v>4813</v>
      </c>
      <c r="D729" s="5" t="s">
        <v>4814</v>
      </c>
      <c r="E729" s="6">
        <v>5.0</v>
      </c>
      <c r="F729" s="1" t="s">
        <v>232</v>
      </c>
      <c r="G729" s="1" t="s">
        <v>97</v>
      </c>
      <c r="H729" s="1" t="s">
        <v>64</v>
      </c>
      <c r="I729" s="2" t="s">
        <v>55</v>
      </c>
      <c r="J729" s="1" t="s">
        <v>1432</v>
      </c>
      <c r="K729" s="1" t="s">
        <v>46</v>
      </c>
      <c r="L729" s="1" t="s">
        <v>4815</v>
      </c>
      <c r="M729" s="1" t="s">
        <v>4816</v>
      </c>
      <c r="N729" s="4">
        <f t="shared" si="1"/>
        <v>35</v>
      </c>
      <c r="O729" s="4">
        <f t="shared" si="2"/>
        <v>2</v>
      </c>
      <c r="P729" s="4">
        <f t="shared" si="3"/>
        <v>49</v>
      </c>
      <c r="Q729" s="4" t="str">
        <f t="shared" si="4"/>
        <v>OR</v>
      </c>
    </row>
    <row r="730" hidden="1">
      <c r="A730" s="1" t="s">
        <v>4817</v>
      </c>
      <c r="B730" s="5" t="s">
        <v>4818</v>
      </c>
      <c r="C730" s="1" t="s">
        <v>4819</v>
      </c>
      <c r="D730" s="5" t="s">
        <v>4820</v>
      </c>
      <c r="E730" s="6">
        <v>4.7</v>
      </c>
      <c r="F730" s="1" t="s">
        <v>73</v>
      </c>
      <c r="G730" s="1" t="s">
        <v>97</v>
      </c>
      <c r="H730" s="1" t="s">
        <v>194</v>
      </c>
      <c r="I730" s="2" t="s">
        <v>55</v>
      </c>
      <c r="J730" s="1" t="s">
        <v>538</v>
      </c>
      <c r="K730" s="1" t="s">
        <v>180</v>
      </c>
      <c r="L730" s="1" t="s">
        <v>4821</v>
      </c>
      <c r="M730" s="1" t="s">
        <v>4822</v>
      </c>
      <c r="N730" s="4">
        <f t="shared" si="1"/>
        <v>10</v>
      </c>
      <c r="O730" s="4">
        <f t="shared" si="2"/>
        <v>19</v>
      </c>
      <c r="P730" s="4">
        <f t="shared" si="3"/>
        <v>49</v>
      </c>
      <c r="Q730" s="4" t="str">
        <f t="shared" si="4"/>
        <v>IL</v>
      </c>
    </row>
    <row r="731" hidden="1">
      <c r="A731" s="1" t="s">
        <v>4823</v>
      </c>
      <c r="B731" s="5" t="s">
        <v>4824</v>
      </c>
      <c r="C731" s="1" t="s">
        <v>4825</v>
      </c>
      <c r="D731" s="5" t="s">
        <v>4826</v>
      </c>
      <c r="E731" s="6">
        <v>5.0</v>
      </c>
      <c r="F731" s="1" t="s">
        <v>20</v>
      </c>
      <c r="G731" s="1" t="s">
        <v>140</v>
      </c>
      <c r="H731" s="1" t="s">
        <v>64</v>
      </c>
      <c r="I731" s="2" t="s">
        <v>23</v>
      </c>
      <c r="J731" s="1" t="s">
        <v>4827</v>
      </c>
      <c r="K731" s="1" t="s">
        <v>35</v>
      </c>
      <c r="L731" s="1" t="s">
        <v>4828</v>
      </c>
      <c r="M731" s="1" t="s">
        <v>4829</v>
      </c>
      <c r="N731" s="4">
        <f t="shared" si="1"/>
        <v>20</v>
      </c>
      <c r="O731" s="4">
        <f t="shared" si="2"/>
        <v>6</v>
      </c>
      <c r="P731" s="4">
        <f t="shared" si="3"/>
        <v>249</v>
      </c>
      <c r="Q731" s="4" t="str">
        <f t="shared" si="4"/>
        <v>CT</v>
      </c>
    </row>
    <row r="732" hidden="1">
      <c r="A732" s="1" t="s">
        <v>4830</v>
      </c>
      <c r="B732" s="5" t="s">
        <v>4831</v>
      </c>
      <c r="C732" s="1" t="s">
        <v>4832</v>
      </c>
      <c r="D732" s="5" t="s">
        <v>4833</v>
      </c>
      <c r="E732" s="6">
        <v>4.9</v>
      </c>
      <c r="F732" s="1" t="s">
        <v>272</v>
      </c>
      <c r="G732" s="1" t="s">
        <v>54</v>
      </c>
      <c r="H732" s="1" t="s">
        <v>64</v>
      </c>
      <c r="I732" s="2" t="s">
        <v>55</v>
      </c>
      <c r="J732" s="1" t="s">
        <v>538</v>
      </c>
      <c r="K732" s="1" t="s">
        <v>66</v>
      </c>
      <c r="L732" s="1" t="s">
        <v>4834</v>
      </c>
      <c r="M732" s="1" t="s">
        <v>4835</v>
      </c>
      <c r="N732" s="4">
        <f t="shared" si="1"/>
        <v>40</v>
      </c>
      <c r="O732" s="4">
        <f t="shared" si="2"/>
        <v>5</v>
      </c>
      <c r="P732" s="4">
        <f t="shared" si="3"/>
        <v>49</v>
      </c>
      <c r="Q732" s="4" t="str">
        <f t="shared" si="4"/>
        <v>IL</v>
      </c>
    </row>
    <row r="733">
      <c r="A733" s="1" t="s">
        <v>4836</v>
      </c>
      <c r="B733" s="5" t="s">
        <v>4837</v>
      </c>
      <c r="C733" s="1" t="s">
        <v>4838</v>
      </c>
      <c r="D733" s="5" t="s">
        <v>4839</v>
      </c>
      <c r="E733" s="6">
        <v>5.0</v>
      </c>
      <c r="F733" s="1" t="s">
        <v>96</v>
      </c>
      <c r="G733" s="1" t="s">
        <v>97</v>
      </c>
      <c r="H733" s="1" t="s">
        <v>44</v>
      </c>
      <c r="I733" s="2" t="s">
        <v>55</v>
      </c>
      <c r="J733" s="1" t="s">
        <v>4840</v>
      </c>
      <c r="K733" s="1" t="s">
        <v>133</v>
      </c>
      <c r="L733" s="1" t="s">
        <v>4841</v>
      </c>
      <c r="M733" s="1" t="s">
        <v>4842</v>
      </c>
      <c r="N733" s="4">
        <f t="shared" si="1"/>
        <v>60</v>
      </c>
      <c r="O733" s="4">
        <f t="shared" si="2"/>
        <v>1</v>
      </c>
      <c r="P733" s="4">
        <f t="shared" si="3"/>
        <v>49</v>
      </c>
      <c r="Q733" s="4" t="str">
        <f t="shared" si="4"/>
        <v>CA</v>
      </c>
    </row>
    <row r="734" hidden="1">
      <c r="A734" s="1" t="s">
        <v>4843</v>
      </c>
      <c r="B734" s="5" t="s">
        <v>4844</v>
      </c>
      <c r="C734" s="1" t="s">
        <v>4845</v>
      </c>
      <c r="D734" s="5" t="s">
        <v>4846</v>
      </c>
      <c r="E734" s="6">
        <v>5.0</v>
      </c>
      <c r="F734" s="1" t="s">
        <v>511</v>
      </c>
      <c r="G734" s="1" t="s">
        <v>140</v>
      </c>
      <c r="H734" s="1" t="s">
        <v>22</v>
      </c>
      <c r="I734" s="2" t="s">
        <v>55</v>
      </c>
      <c r="J734" s="1" t="s">
        <v>399</v>
      </c>
      <c r="K734" s="1" t="s">
        <v>66</v>
      </c>
      <c r="L734" s="1" t="s">
        <v>4847</v>
      </c>
      <c r="M734" s="1" t="s">
        <v>4848</v>
      </c>
      <c r="N734" s="4">
        <f t="shared" si="1"/>
        <v>40</v>
      </c>
      <c r="O734" s="4">
        <f t="shared" si="2"/>
        <v>9</v>
      </c>
      <c r="P734" s="4">
        <f t="shared" si="3"/>
        <v>49</v>
      </c>
      <c r="Q734" s="4" t="str">
        <f t="shared" si="4"/>
        <v>Poland</v>
      </c>
    </row>
    <row r="735" hidden="1">
      <c r="A735" s="1" t="s">
        <v>4849</v>
      </c>
      <c r="B735" s="5" t="s">
        <v>4850</v>
      </c>
      <c r="C735" s="1" t="s">
        <v>4851</v>
      </c>
      <c r="D735" s="5" t="s">
        <v>4852</v>
      </c>
      <c r="E735" s="6">
        <v>5.0</v>
      </c>
      <c r="F735" s="1" t="s">
        <v>674</v>
      </c>
      <c r="G735" s="1" t="s">
        <v>54</v>
      </c>
      <c r="H735" s="1" t="s">
        <v>64</v>
      </c>
      <c r="I735" s="7" t="s">
        <v>98</v>
      </c>
      <c r="J735" s="1" t="s">
        <v>210</v>
      </c>
      <c r="K735" s="1" t="s">
        <v>790</v>
      </c>
      <c r="L735" s="1" t="s">
        <v>4853</v>
      </c>
      <c r="M735" s="1" t="s">
        <v>4854</v>
      </c>
      <c r="N735" s="4">
        <f t="shared" si="1"/>
        <v>33</v>
      </c>
      <c r="O735" s="4">
        <f t="shared" si="2"/>
        <v>25</v>
      </c>
      <c r="P735" s="4">
        <f t="shared" si="3"/>
        <v>9</v>
      </c>
      <c r="Q735" s="4" t="str">
        <f t="shared" si="4"/>
        <v>NY</v>
      </c>
    </row>
    <row r="736" hidden="1">
      <c r="A736" s="1" t="s">
        <v>4855</v>
      </c>
      <c r="B736" s="5" t="s">
        <v>4856</v>
      </c>
      <c r="C736" s="1" t="s">
        <v>4857</v>
      </c>
      <c r="D736" s="5" t="s">
        <v>4858</v>
      </c>
      <c r="E736" s="6">
        <v>4.5</v>
      </c>
      <c r="F736" s="1" t="s">
        <v>53</v>
      </c>
      <c r="G736" s="1" t="s">
        <v>140</v>
      </c>
      <c r="H736" s="1" t="s">
        <v>456</v>
      </c>
      <c r="I736" s="2" t="s">
        <v>23</v>
      </c>
      <c r="J736" s="1" t="s">
        <v>2912</v>
      </c>
      <c r="K736" s="1" t="s">
        <v>967</v>
      </c>
      <c r="L736" s="1" t="s">
        <v>4859</v>
      </c>
      <c r="M736" s="1" t="s">
        <v>4860</v>
      </c>
      <c r="N736" s="4">
        <f t="shared" si="1"/>
        <v>75</v>
      </c>
      <c r="O736" s="4">
        <f t="shared" si="2"/>
        <v>10</v>
      </c>
      <c r="P736" s="4">
        <f t="shared" si="3"/>
        <v>249</v>
      </c>
      <c r="Q736" s="4" t="str">
        <f t="shared" si="4"/>
        <v>CA</v>
      </c>
    </row>
    <row r="737" hidden="1">
      <c r="A737" s="1" t="s">
        <v>4861</v>
      </c>
      <c r="B737" s="5" t="s">
        <v>4862</v>
      </c>
      <c r="C737" s="1" t="s">
        <v>4863</v>
      </c>
      <c r="D737" s="5" t="s">
        <v>4864</v>
      </c>
      <c r="E737" s="6">
        <v>5.0</v>
      </c>
      <c r="F737" s="1" t="s">
        <v>106</v>
      </c>
      <c r="G737" s="1" t="s">
        <v>140</v>
      </c>
      <c r="H737" s="1" t="s">
        <v>44</v>
      </c>
      <c r="I737" s="2" t="s">
        <v>55</v>
      </c>
      <c r="J737" s="1" t="s">
        <v>56</v>
      </c>
      <c r="K737" s="1" t="s">
        <v>133</v>
      </c>
      <c r="L737" s="1" t="s">
        <v>4865</v>
      </c>
      <c r="M737" s="1" t="s">
        <v>4866</v>
      </c>
      <c r="N737" s="4">
        <f t="shared" si="1"/>
        <v>60</v>
      </c>
      <c r="O737" s="4">
        <f t="shared" si="2"/>
        <v>7</v>
      </c>
      <c r="P737" s="4">
        <f t="shared" si="3"/>
        <v>49</v>
      </c>
      <c r="Q737" s="4" t="str">
        <f t="shared" si="4"/>
        <v>Uruguay</v>
      </c>
    </row>
    <row r="738" hidden="1">
      <c r="A738" s="1" t="s">
        <v>4867</v>
      </c>
      <c r="B738" s="5" t="s">
        <v>4868</v>
      </c>
      <c r="C738" s="1" t="s">
        <v>4869</v>
      </c>
      <c r="D738" s="5" t="s">
        <v>4870</v>
      </c>
      <c r="E738" s="6">
        <v>5.0</v>
      </c>
      <c r="F738" s="1" t="s">
        <v>240</v>
      </c>
      <c r="G738" s="1" t="s">
        <v>140</v>
      </c>
      <c r="H738" s="1" t="s">
        <v>456</v>
      </c>
      <c r="I738" s="2" t="s">
        <v>23</v>
      </c>
      <c r="J738" s="1" t="s">
        <v>912</v>
      </c>
      <c r="K738" s="1" t="s">
        <v>35</v>
      </c>
      <c r="L738" s="1" t="s">
        <v>4871</v>
      </c>
      <c r="M738" s="1" t="s">
        <v>4872</v>
      </c>
      <c r="N738" s="4">
        <f t="shared" si="1"/>
        <v>20</v>
      </c>
      <c r="O738" s="4">
        <f t="shared" si="2"/>
        <v>3</v>
      </c>
      <c r="P738" s="4">
        <f t="shared" si="3"/>
        <v>249</v>
      </c>
      <c r="Q738" s="4" t="str">
        <f t="shared" si="4"/>
        <v>India</v>
      </c>
    </row>
    <row r="739" hidden="1">
      <c r="A739" s="1" t="s">
        <v>4873</v>
      </c>
      <c r="B739" s="5" t="s">
        <v>4874</v>
      </c>
      <c r="C739" s="1" t="s">
        <v>4875</v>
      </c>
      <c r="D739" s="5" t="s">
        <v>4876</v>
      </c>
      <c r="E739" s="6">
        <v>4.8</v>
      </c>
      <c r="F739" s="1" t="s">
        <v>1008</v>
      </c>
      <c r="G739" s="1" t="s">
        <v>140</v>
      </c>
      <c r="H739" s="1" t="s">
        <v>22</v>
      </c>
      <c r="I739" s="2" t="s">
        <v>55</v>
      </c>
      <c r="J739" s="1" t="s">
        <v>919</v>
      </c>
      <c r="K739" s="1" t="s">
        <v>25</v>
      </c>
      <c r="L739" s="1" t="s">
        <v>4877</v>
      </c>
      <c r="M739" s="1" t="s">
        <v>4878</v>
      </c>
      <c r="N739" s="4">
        <f t="shared" si="1"/>
        <v>25</v>
      </c>
      <c r="O739" s="4">
        <f t="shared" si="2"/>
        <v>15</v>
      </c>
      <c r="P739" s="4">
        <f t="shared" si="3"/>
        <v>49</v>
      </c>
      <c r="Q739" s="4" t="str">
        <f t="shared" si="4"/>
        <v>Poland</v>
      </c>
    </row>
    <row r="740" hidden="1">
      <c r="A740" s="1" t="s">
        <v>4879</v>
      </c>
      <c r="B740" s="5" t="s">
        <v>4880</v>
      </c>
      <c r="C740" s="1" t="s">
        <v>4881</v>
      </c>
      <c r="D740" s="5" t="s">
        <v>4882</v>
      </c>
      <c r="E740" s="6">
        <v>4.9</v>
      </c>
      <c r="F740" s="1" t="s">
        <v>511</v>
      </c>
      <c r="G740" s="1" t="s">
        <v>33</v>
      </c>
      <c r="H740" s="1" t="s">
        <v>22</v>
      </c>
      <c r="I740" s="2" t="s">
        <v>55</v>
      </c>
      <c r="J740" s="1" t="s">
        <v>2745</v>
      </c>
      <c r="K740" s="1" t="s">
        <v>225</v>
      </c>
      <c r="L740" s="1" t="s">
        <v>4883</v>
      </c>
      <c r="M740" s="1" t="s">
        <v>4884</v>
      </c>
      <c r="N740" s="4">
        <f t="shared" si="1"/>
        <v>70</v>
      </c>
      <c r="O740" s="4">
        <f t="shared" si="2"/>
        <v>9</v>
      </c>
      <c r="P740" s="4">
        <f t="shared" si="3"/>
        <v>49</v>
      </c>
      <c r="Q740" s="4" t="str">
        <f t="shared" si="4"/>
        <v>Ukraine</v>
      </c>
    </row>
    <row r="741" hidden="1">
      <c r="A741" s="1" t="s">
        <v>4885</v>
      </c>
      <c r="B741" s="5" t="s">
        <v>4886</v>
      </c>
      <c r="C741" s="1" t="s">
        <v>4887</v>
      </c>
      <c r="D741" s="5" t="s">
        <v>4888</v>
      </c>
      <c r="E741" s="6">
        <v>5.0</v>
      </c>
      <c r="F741" s="1" t="s">
        <v>20</v>
      </c>
      <c r="G741" s="1" t="s">
        <v>140</v>
      </c>
      <c r="H741" s="1" t="s">
        <v>22</v>
      </c>
      <c r="I741" s="2" t="s">
        <v>55</v>
      </c>
      <c r="J741" s="1" t="s">
        <v>4889</v>
      </c>
      <c r="K741" s="1" t="s">
        <v>133</v>
      </c>
      <c r="L741" s="1" t="s">
        <v>4890</v>
      </c>
      <c r="M741" s="1" t="s">
        <v>4891</v>
      </c>
      <c r="N741" s="4">
        <f t="shared" si="1"/>
        <v>60</v>
      </c>
      <c r="O741" s="4">
        <f t="shared" si="2"/>
        <v>6</v>
      </c>
      <c r="P741" s="4">
        <f t="shared" si="3"/>
        <v>49</v>
      </c>
      <c r="Q741" s="4" t="str">
        <f t="shared" si="4"/>
        <v>Russia</v>
      </c>
    </row>
    <row r="742" hidden="1">
      <c r="A742" s="1" t="s">
        <v>4892</v>
      </c>
      <c r="B742" s="5" t="s">
        <v>4893</v>
      </c>
      <c r="C742" s="1" t="s">
        <v>4894</v>
      </c>
      <c r="D742" s="5" t="s">
        <v>4895</v>
      </c>
      <c r="E742" s="6">
        <v>4.8</v>
      </c>
      <c r="F742" s="1" t="s">
        <v>470</v>
      </c>
      <c r="G742" s="1" t="s">
        <v>54</v>
      </c>
      <c r="H742" s="1" t="s">
        <v>22</v>
      </c>
      <c r="I742" s="2" t="s">
        <v>23</v>
      </c>
      <c r="J742" s="1" t="s">
        <v>2538</v>
      </c>
      <c r="K742" s="1" t="s">
        <v>66</v>
      </c>
      <c r="L742" s="1" t="s">
        <v>4896</v>
      </c>
      <c r="M742" s="1" t="s">
        <v>4897</v>
      </c>
      <c r="N742" s="4">
        <f t="shared" si="1"/>
        <v>40</v>
      </c>
      <c r="O742" s="4">
        <f t="shared" si="2"/>
        <v>28</v>
      </c>
      <c r="P742" s="4">
        <f t="shared" si="3"/>
        <v>249</v>
      </c>
      <c r="Q742" s="4" t="str">
        <f t="shared" si="4"/>
        <v>WA</v>
      </c>
    </row>
    <row r="743" hidden="1">
      <c r="A743" s="1" t="s">
        <v>4898</v>
      </c>
      <c r="B743" s="5" t="s">
        <v>4899</v>
      </c>
      <c r="C743" s="1" t="s">
        <v>4900</v>
      </c>
      <c r="D743" s="5" t="s">
        <v>4901</v>
      </c>
      <c r="E743" s="6">
        <v>5.0</v>
      </c>
      <c r="F743" s="1" t="s">
        <v>232</v>
      </c>
      <c r="G743" s="1" t="s">
        <v>140</v>
      </c>
      <c r="H743" s="1" t="s">
        <v>194</v>
      </c>
      <c r="I743" s="7" t="s">
        <v>98</v>
      </c>
      <c r="J743" s="1" t="s">
        <v>4902</v>
      </c>
      <c r="K743" s="1" t="s">
        <v>35</v>
      </c>
      <c r="L743" s="1" t="s">
        <v>4903</v>
      </c>
      <c r="M743" s="1" t="s">
        <v>4904</v>
      </c>
      <c r="N743" s="4">
        <f t="shared" si="1"/>
        <v>20</v>
      </c>
      <c r="O743" s="4">
        <f t="shared" si="2"/>
        <v>2</v>
      </c>
      <c r="P743" s="4">
        <f t="shared" si="3"/>
        <v>9</v>
      </c>
      <c r="Q743" s="4" t="str">
        <f t="shared" si="4"/>
        <v>Australia</v>
      </c>
    </row>
    <row r="744" hidden="1">
      <c r="A744" s="1" t="s">
        <v>4905</v>
      </c>
      <c r="B744" s="5" t="s">
        <v>4906</v>
      </c>
      <c r="C744" s="1" t="s">
        <v>4907</v>
      </c>
      <c r="D744" s="5" t="s">
        <v>4908</v>
      </c>
      <c r="E744" s="6">
        <v>5.0</v>
      </c>
      <c r="F744" s="1" t="s">
        <v>1492</v>
      </c>
      <c r="G744" s="1" t="s">
        <v>54</v>
      </c>
      <c r="H744" s="1" t="s">
        <v>22</v>
      </c>
      <c r="I744" s="2" t="s">
        <v>55</v>
      </c>
      <c r="J744" s="1" t="s">
        <v>303</v>
      </c>
      <c r="K744" s="1" t="s">
        <v>108</v>
      </c>
      <c r="L744" s="1" t="s">
        <v>4909</v>
      </c>
      <c r="M744" s="1" t="s">
        <v>4910</v>
      </c>
      <c r="N744" s="4">
        <f t="shared" si="1"/>
        <v>30</v>
      </c>
      <c r="O744" s="4">
        <f t="shared" si="2"/>
        <v>31</v>
      </c>
      <c r="P744" s="4">
        <f t="shared" si="3"/>
        <v>49</v>
      </c>
      <c r="Q744" s="4" t="str">
        <f t="shared" si="4"/>
        <v>Ukraine</v>
      </c>
    </row>
    <row r="745" hidden="1">
      <c r="A745" s="1" t="s">
        <v>4911</v>
      </c>
      <c r="B745" s="5" t="s">
        <v>4912</v>
      </c>
      <c r="C745" s="1" t="s">
        <v>4913</v>
      </c>
      <c r="D745" s="5" t="s">
        <v>4914</v>
      </c>
      <c r="E745" s="6">
        <v>4.9</v>
      </c>
      <c r="F745" s="1" t="s">
        <v>511</v>
      </c>
      <c r="G745" s="1" t="s">
        <v>54</v>
      </c>
      <c r="H745" s="1" t="s">
        <v>22</v>
      </c>
      <c r="I745" s="2" t="s">
        <v>55</v>
      </c>
      <c r="J745" s="1" t="s">
        <v>210</v>
      </c>
      <c r="K745" s="1" t="s">
        <v>46</v>
      </c>
      <c r="L745" s="1" t="s">
        <v>4915</v>
      </c>
      <c r="M745" s="1" t="s">
        <v>4916</v>
      </c>
      <c r="N745" s="4">
        <f t="shared" si="1"/>
        <v>35</v>
      </c>
      <c r="O745" s="4">
        <f t="shared" si="2"/>
        <v>9</v>
      </c>
      <c r="P745" s="4">
        <f t="shared" si="3"/>
        <v>49</v>
      </c>
      <c r="Q745" s="4" t="str">
        <f t="shared" si="4"/>
        <v>NY</v>
      </c>
    </row>
    <row r="746" hidden="1">
      <c r="A746" s="1" t="s">
        <v>4917</v>
      </c>
      <c r="B746" s="5" t="s">
        <v>4918</v>
      </c>
      <c r="C746" s="1" t="s">
        <v>4919</v>
      </c>
      <c r="D746" s="5" t="s">
        <v>4920</v>
      </c>
      <c r="E746" s="6">
        <v>5.0</v>
      </c>
      <c r="F746" s="1" t="s">
        <v>263</v>
      </c>
      <c r="G746" s="1" t="s">
        <v>140</v>
      </c>
      <c r="H746" s="1" t="s">
        <v>194</v>
      </c>
      <c r="I746" s="7" t="s">
        <v>98</v>
      </c>
      <c r="J746" s="1" t="s">
        <v>179</v>
      </c>
      <c r="K746" s="1" t="s">
        <v>25</v>
      </c>
      <c r="L746" s="1" t="s">
        <v>4921</v>
      </c>
      <c r="M746" s="1" t="s">
        <v>4922</v>
      </c>
      <c r="N746" s="4">
        <f t="shared" si="1"/>
        <v>25</v>
      </c>
      <c r="O746" s="4">
        <f t="shared" si="2"/>
        <v>21</v>
      </c>
      <c r="P746" s="4">
        <f t="shared" si="3"/>
        <v>9</v>
      </c>
      <c r="Q746" s="4" t="str">
        <f t="shared" si="4"/>
        <v>United Kingdom</v>
      </c>
    </row>
    <row r="747" hidden="1">
      <c r="A747" s="1" t="s">
        <v>4923</v>
      </c>
      <c r="B747" s="5" t="s">
        <v>4924</v>
      </c>
      <c r="C747" s="1" t="s">
        <v>4925</v>
      </c>
      <c r="D747" s="5" t="s">
        <v>4926</v>
      </c>
      <c r="E747" s="6">
        <v>4.9</v>
      </c>
      <c r="F747" s="1" t="s">
        <v>1008</v>
      </c>
      <c r="G747" s="1" t="s">
        <v>140</v>
      </c>
      <c r="H747" s="1" t="s">
        <v>44</v>
      </c>
      <c r="I747" s="2" t="s">
        <v>55</v>
      </c>
      <c r="J747" s="1" t="s">
        <v>45</v>
      </c>
      <c r="K747" s="1" t="s">
        <v>46</v>
      </c>
      <c r="L747" s="1" t="s">
        <v>4927</v>
      </c>
      <c r="M747" s="1" t="s">
        <v>4928</v>
      </c>
      <c r="N747" s="4">
        <f t="shared" si="1"/>
        <v>35</v>
      </c>
      <c r="O747" s="4">
        <f t="shared" si="2"/>
        <v>15</v>
      </c>
      <c r="P747" s="4">
        <f t="shared" si="3"/>
        <v>49</v>
      </c>
      <c r="Q747" s="4" t="str">
        <f t="shared" si="4"/>
        <v>Poland</v>
      </c>
    </row>
    <row r="748">
      <c r="A748" s="1" t="s">
        <v>4929</v>
      </c>
      <c r="B748" s="5" t="s">
        <v>4930</v>
      </c>
      <c r="C748" s="1" t="s">
        <v>4931</v>
      </c>
      <c r="D748" s="5" t="s">
        <v>4932</v>
      </c>
      <c r="E748" s="6">
        <v>4.5</v>
      </c>
      <c r="F748" s="1" t="s">
        <v>96</v>
      </c>
      <c r="G748" s="1" t="s">
        <v>140</v>
      </c>
      <c r="H748" s="1" t="s">
        <v>194</v>
      </c>
      <c r="I748" s="2" t="s">
        <v>55</v>
      </c>
      <c r="J748" s="1" t="s">
        <v>538</v>
      </c>
      <c r="K748" s="1" t="s">
        <v>57</v>
      </c>
      <c r="L748" s="1" t="s">
        <v>4933</v>
      </c>
      <c r="M748" s="1" t="s">
        <v>4934</v>
      </c>
      <c r="N748" s="4">
        <f t="shared" si="1"/>
        <v>50</v>
      </c>
      <c r="O748" s="4">
        <f t="shared" si="2"/>
        <v>1</v>
      </c>
      <c r="P748" s="4">
        <f t="shared" si="3"/>
        <v>49</v>
      </c>
      <c r="Q748" s="4" t="str">
        <f t="shared" si="4"/>
        <v>IL</v>
      </c>
    </row>
    <row r="749" hidden="1">
      <c r="A749" s="1" t="s">
        <v>4935</v>
      </c>
      <c r="B749" s="5" t="s">
        <v>4936</v>
      </c>
      <c r="C749" s="1" t="s">
        <v>4937</v>
      </c>
      <c r="D749" s="5" t="s">
        <v>4938</v>
      </c>
      <c r="E749" s="6">
        <v>4.8</v>
      </c>
      <c r="F749" s="1" t="s">
        <v>599</v>
      </c>
      <c r="G749" s="1" t="s">
        <v>54</v>
      </c>
      <c r="H749" s="1" t="s">
        <v>44</v>
      </c>
      <c r="I749" s="2" t="s">
        <v>23</v>
      </c>
      <c r="J749" s="1" t="s">
        <v>117</v>
      </c>
      <c r="K749" s="1" t="s">
        <v>35</v>
      </c>
      <c r="L749" s="1" t="s">
        <v>4939</v>
      </c>
      <c r="M749" s="1" t="s">
        <v>4940</v>
      </c>
      <c r="N749" s="4">
        <f t="shared" si="1"/>
        <v>20</v>
      </c>
      <c r="O749" s="4">
        <f t="shared" si="2"/>
        <v>22</v>
      </c>
      <c r="P749" s="4">
        <f t="shared" si="3"/>
        <v>249</v>
      </c>
      <c r="Q749" s="4" t="str">
        <f t="shared" si="4"/>
        <v>Ukraine</v>
      </c>
    </row>
    <row r="750" hidden="1">
      <c r="A750" s="1" t="s">
        <v>4941</v>
      </c>
      <c r="B750" s="5" t="s">
        <v>4942</v>
      </c>
      <c r="C750" s="1" t="s">
        <v>4943</v>
      </c>
      <c r="D750" s="5" t="s">
        <v>4944</v>
      </c>
      <c r="E750" s="6">
        <v>4.8</v>
      </c>
      <c r="F750" s="1" t="s">
        <v>42</v>
      </c>
      <c r="G750" s="1" t="s">
        <v>140</v>
      </c>
      <c r="H750" s="1" t="s">
        <v>456</v>
      </c>
      <c r="I750" s="2" t="s">
        <v>23</v>
      </c>
      <c r="J750" s="1" t="s">
        <v>4945</v>
      </c>
      <c r="K750" s="1" t="s">
        <v>804</v>
      </c>
      <c r="L750" s="1" t="s">
        <v>4946</v>
      </c>
      <c r="M750" s="1" t="s">
        <v>4947</v>
      </c>
      <c r="N750" s="4">
        <f t="shared" si="1"/>
        <v>55</v>
      </c>
      <c r="O750" s="4">
        <f t="shared" si="2"/>
        <v>8</v>
      </c>
      <c r="P750" s="4">
        <f t="shared" si="3"/>
        <v>249</v>
      </c>
      <c r="Q750" s="4" t="str">
        <f t="shared" si="4"/>
        <v>NY</v>
      </c>
    </row>
    <row r="751" hidden="1">
      <c r="A751" s="1" t="s">
        <v>4948</v>
      </c>
      <c r="B751" s="5" t="s">
        <v>4949</v>
      </c>
      <c r="C751" s="1" t="s">
        <v>4950</v>
      </c>
      <c r="D751" s="5" t="s">
        <v>4951</v>
      </c>
      <c r="E751" s="6">
        <v>4.9</v>
      </c>
      <c r="F751" s="1" t="s">
        <v>106</v>
      </c>
      <c r="G751" s="1" t="s">
        <v>54</v>
      </c>
      <c r="H751" s="1" t="s">
        <v>21</v>
      </c>
      <c r="I751" s="7" t="s">
        <v>98</v>
      </c>
      <c r="J751" s="1" t="s">
        <v>4952</v>
      </c>
      <c r="K751" s="1" t="s">
        <v>35</v>
      </c>
      <c r="L751" s="1" t="s">
        <v>4953</v>
      </c>
      <c r="M751" s="1" t="s">
        <v>4954</v>
      </c>
      <c r="N751" s="4">
        <f t="shared" si="1"/>
        <v>20</v>
      </c>
      <c r="O751" s="4">
        <f t="shared" si="2"/>
        <v>7</v>
      </c>
      <c r="P751" s="4">
        <f t="shared" si="3"/>
        <v>9</v>
      </c>
      <c r="Q751" s="4" t="str">
        <f t="shared" si="4"/>
        <v>Australia</v>
      </c>
    </row>
    <row r="752" hidden="1">
      <c r="A752" s="1" t="s">
        <v>4955</v>
      </c>
      <c r="B752" s="5" t="s">
        <v>4956</v>
      </c>
      <c r="C752" s="1" t="s">
        <v>4957</v>
      </c>
      <c r="D752" s="5" t="s">
        <v>4958</v>
      </c>
      <c r="E752" s="6">
        <v>4.9</v>
      </c>
      <c r="F752" s="1" t="s">
        <v>42</v>
      </c>
      <c r="G752" s="1" t="s">
        <v>33</v>
      </c>
      <c r="H752" s="1" t="s">
        <v>64</v>
      </c>
      <c r="I752" s="2" t="s">
        <v>55</v>
      </c>
      <c r="J752" s="1" t="s">
        <v>1376</v>
      </c>
      <c r="K752" s="1" t="s">
        <v>66</v>
      </c>
      <c r="L752" s="1" t="s">
        <v>4959</v>
      </c>
      <c r="M752" s="1" t="s">
        <v>4960</v>
      </c>
      <c r="N752" s="4">
        <f t="shared" si="1"/>
        <v>40</v>
      </c>
      <c r="O752" s="4">
        <f t="shared" si="2"/>
        <v>8</v>
      </c>
      <c r="P752" s="4">
        <f t="shared" si="3"/>
        <v>49</v>
      </c>
      <c r="Q752" s="4" t="str">
        <f t="shared" si="4"/>
        <v>NY</v>
      </c>
    </row>
    <row r="753" hidden="1">
      <c r="A753" s="1" t="s">
        <v>4961</v>
      </c>
      <c r="B753" s="5" t="s">
        <v>4962</v>
      </c>
      <c r="C753" s="1" t="s">
        <v>4963</v>
      </c>
      <c r="D753" s="5" t="s">
        <v>4964</v>
      </c>
      <c r="E753" s="6">
        <v>5.0</v>
      </c>
      <c r="F753" s="1" t="s">
        <v>232</v>
      </c>
      <c r="G753" s="1" t="s">
        <v>54</v>
      </c>
      <c r="H753" s="1" t="s">
        <v>194</v>
      </c>
      <c r="I753" s="2" t="s">
        <v>55</v>
      </c>
      <c r="J753" s="1" t="s">
        <v>4965</v>
      </c>
      <c r="K753" s="1" t="s">
        <v>142</v>
      </c>
      <c r="L753" s="1" t="s">
        <v>4966</v>
      </c>
      <c r="M753" s="1" t="s">
        <v>4967</v>
      </c>
      <c r="N753" s="4">
        <f t="shared" si="1"/>
        <v>45</v>
      </c>
      <c r="O753" s="4">
        <f t="shared" si="2"/>
        <v>2</v>
      </c>
      <c r="P753" s="4">
        <f t="shared" si="3"/>
        <v>49</v>
      </c>
      <c r="Q753" s="4" t="str">
        <f t="shared" si="4"/>
        <v>MO</v>
      </c>
    </row>
    <row r="754" hidden="1">
      <c r="A754" s="1" t="s">
        <v>4968</v>
      </c>
      <c r="B754" s="5" t="s">
        <v>4969</v>
      </c>
      <c r="C754" s="1" t="s">
        <v>4970</v>
      </c>
      <c r="D754" s="5" t="s">
        <v>4971</v>
      </c>
      <c r="E754" s="6">
        <v>5.0</v>
      </c>
      <c r="F754" s="1" t="s">
        <v>20</v>
      </c>
      <c r="G754" s="1" t="s">
        <v>33</v>
      </c>
      <c r="H754" s="1" t="s">
        <v>44</v>
      </c>
      <c r="I754" s="2" t="s">
        <v>55</v>
      </c>
      <c r="J754" s="1" t="s">
        <v>179</v>
      </c>
      <c r="K754" s="1" t="s">
        <v>35</v>
      </c>
      <c r="L754" s="1" t="s">
        <v>4972</v>
      </c>
      <c r="M754" s="1" t="s">
        <v>4973</v>
      </c>
      <c r="N754" s="4">
        <f t="shared" si="1"/>
        <v>20</v>
      </c>
      <c r="O754" s="4">
        <f t="shared" si="2"/>
        <v>6</v>
      </c>
      <c r="P754" s="4">
        <f t="shared" si="3"/>
        <v>49</v>
      </c>
      <c r="Q754" s="4" t="str">
        <f t="shared" si="4"/>
        <v>United Kingdom</v>
      </c>
    </row>
    <row r="755" hidden="1">
      <c r="A755" s="5" t="s">
        <v>4974</v>
      </c>
      <c r="B755" s="5" t="s">
        <v>4975</v>
      </c>
      <c r="C755" s="1" t="s">
        <v>4976</v>
      </c>
      <c r="D755" s="5" t="s">
        <v>4977</v>
      </c>
      <c r="E755" s="6">
        <v>4.7</v>
      </c>
      <c r="F755" s="1" t="s">
        <v>599</v>
      </c>
      <c r="G755" s="1" t="s">
        <v>33</v>
      </c>
      <c r="H755" s="1" t="s">
        <v>456</v>
      </c>
      <c r="I755" s="2" t="s">
        <v>124</v>
      </c>
      <c r="J755" s="1" t="s">
        <v>4978</v>
      </c>
      <c r="K755" s="1" t="s">
        <v>180</v>
      </c>
      <c r="L755" s="1" t="s">
        <v>4979</v>
      </c>
      <c r="M755" s="1" t="s">
        <v>4980</v>
      </c>
      <c r="N755" s="4">
        <f t="shared" si="1"/>
        <v>10</v>
      </c>
      <c r="O755" s="4">
        <f t="shared" si="2"/>
        <v>22</v>
      </c>
      <c r="P755" s="4">
        <f t="shared" si="3"/>
        <v>999</v>
      </c>
      <c r="Q755" s="4" t="str">
        <f t="shared" si="4"/>
        <v>FL</v>
      </c>
    </row>
    <row r="756" hidden="1">
      <c r="A756" s="1" t="s">
        <v>4981</v>
      </c>
      <c r="B756" s="5" t="s">
        <v>4982</v>
      </c>
      <c r="C756" s="1" t="s">
        <v>4983</v>
      </c>
      <c r="D756" s="5" t="s">
        <v>4984</v>
      </c>
      <c r="E756" s="6">
        <v>5.0</v>
      </c>
      <c r="F756" s="1" t="s">
        <v>149</v>
      </c>
      <c r="G756" s="1" t="s">
        <v>54</v>
      </c>
      <c r="H756" s="1" t="s">
        <v>44</v>
      </c>
      <c r="I756" s="7" t="s">
        <v>98</v>
      </c>
      <c r="J756" s="1" t="s">
        <v>661</v>
      </c>
      <c r="K756" s="1" t="s">
        <v>35</v>
      </c>
      <c r="L756" s="1" t="s">
        <v>4985</v>
      </c>
      <c r="M756" s="1" t="s">
        <v>4986</v>
      </c>
      <c r="N756" s="4">
        <f t="shared" si="1"/>
        <v>20</v>
      </c>
      <c r="O756" s="4">
        <f t="shared" si="2"/>
        <v>4</v>
      </c>
      <c r="P756" s="4">
        <f t="shared" si="3"/>
        <v>9</v>
      </c>
      <c r="Q756" s="4" t="str">
        <f t="shared" si="4"/>
        <v>CA</v>
      </c>
    </row>
    <row r="757" hidden="1">
      <c r="A757" s="1" t="s">
        <v>4987</v>
      </c>
      <c r="B757" s="5" t="s">
        <v>4988</v>
      </c>
      <c r="C757" s="1" t="s">
        <v>4989</v>
      </c>
      <c r="D757" s="5" t="s">
        <v>4990</v>
      </c>
      <c r="E757" s="6">
        <v>5.0</v>
      </c>
      <c r="F757" s="1" t="s">
        <v>20</v>
      </c>
      <c r="G757" s="1" t="s">
        <v>264</v>
      </c>
      <c r="H757" s="1" t="s">
        <v>44</v>
      </c>
      <c r="I757" s="2" t="s">
        <v>23</v>
      </c>
      <c r="J757" s="1" t="s">
        <v>4991</v>
      </c>
      <c r="K757" s="1" t="s">
        <v>25</v>
      </c>
      <c r="L757" s="1" t="s">
        <v>4992</v>
      </c>
      <c r="M757" s="1" t="s">
        <v>4993</v>
      </c>
      <c r="N757" s="4">
        <f t="shared" si="1"/>
        <v>25</v>
      </c>
      <c r="O757" s="4">
        <f t="shared" si="2"/>
        <v>6</v>
      </c>
      <c r="P757" s="4">
        <f t="shared" si="3"/>
        <v>249</v>
      </c>
      <c r="Q757" s="4" t="str">
        <f t="shared" si="4"/>
        <v>TX</v>
      </c>
    </row>
    <row r="758" hidden="1">
      <c r="A758" s="1" t="s">
        <v>4994</v>
      </c>
      <c r="B758" s="5" t="s">
        <v>4995</v>
      </c>
      <c r="C758" s="1" t="s">
        <v>4996</v>
      </c>
      <c r="D758" s="5" t="s">
        <v>4997</v>
      </c>
      <c r="E758" s="6">
        <v>4.7</v>
      </c>
      <c r="F758" s="1" t="s">
        <v>511</v>
      </c>
      <c r="G758" s="1" t="s">
        <v>116</v>
      </c>
      <c r="H758" s="1" t="s">
        <v>194</v>
      </c>
      <c r="I758" s="2" t="s">
        <v>1155</v>
      </c>
      <c r="J758" s="1" t="s">
        <v>592</v>
      </c>
      <c r="K758" s="1" t="s">
        <v>374</v>
      </c>
      <c r="L758" s="1" t="s">
        <v>4998</v>
      </c>
      <c r="M758" s="1" t="s">
        <v>4999</v>
      </c>
      <c r="N758" s="4">
        <f t="shared" si="1"/>
        <v>15</v>
      </c>
      <c r="O758" s="4">
        <f t="shared" si="2"/>
        <v>9</v>
      </c>
      <c r="P758" s="4">
        <f t="shared" si="3"/>
        <v>9999</v>
      </c>
      <c r="Q758" s="4" t="str">
        <f t="shared" si="4"/>
        <v>CA</v>
      </c>
    </row>
    <row r="759" hidden="1">
      <c r="A759" s="1" t="s">
        <v>5000</v>
      </c>
      <c r="B759" s="5" t="s">
        <v>5001</v>
      </c>
      <c r="C759" s="1" t="s">
        <v>5002</v>
      </c>
      <c r="D759" s="5" t="s">
        <v>5003</v>
      </c>
      <c r="E759" s="6">
        <v>4.5</v>
      </c>
      <c r="F759" s="1" t="s">
        <v>20</v>
      </c>
      <c r="G759" s="1" t="s">
        <v>116</v>
      </c>
      <c r="H759" s="1" t="s">
        <v>194</v>
      </c>
      <c r="I759" s="2" t="s">
        <v>55</v>
      </c>
      <c r="J759" s="1" t="s">
        <v>179</v>
      </c>
      <c r="K759" s="1" t="s">
        <v>35</v>
      </c>
      <c r="L759" s="1" t="s">
        <v>5004</v>
      </c>
      <c r="M759" s="1" t="s">
        <v>5005</v>
      </c>
      <c r="N759" s="4">
        <f t="shared" si="1"/>
        <v>20</v>
      </c>
      <c r="O759" s="4">
        <f t="shared" si="2"/>
        <v>6</v>
      </c>
      <c r="P759" s="4">
        <f t="shared" si="3"/>
        <v>49</v>
      </c>
      <c r="Q759" s="4" t="str">
        <f t="shared" si="4"/>
        <v>United Kingdom</v>
      </c>
    </row>
    <row r="760" hidden="1">
      <c r="A760" s="1" t="s">
        <v>5006</v>
      </c>
      <c r="B760" s="5" t="s">
        <v>5007</v>
      </c>
      <c r="C760" s="1" t="s">
        <v>5008</v>
      </c>
      <c r="D760" s="5" t="s">
        <v>5009</v>
      </c>
      <c r="E760" s="6">
        <v>5.0</v>
      </c>
      <c r="F760" s="1" t="s">
        <v>1168</v>
      </c>
      <c r="G760" s="1" t="s">
        <v>33</v>
      </c>
      <c r="H760" s="1" t="s">
        <v>456</v>
      </c>
      <c r="I760" s="2" t="s">
        <v>23</v>
      </c>
      <c r="J760" s="1" t="s">
        <v>210</v>
      </c>
      <c r="K760" s="1" t="s">
        <v>57</v>
      </c>
      <c r="L760" s="1" t="s">
        <v>5010</v>
      </c>
      <c r="M760" s="1" t="s">
        <v>5011</v>
      </c>
      <c r="N760" s="4">
        <f t="shared" si="1"/>
        <v>50</v>
      </c>
      <c r="O760" s="4">
        <f t="shared" si="2"/>
        <v>24</v>
      </c>
      <c r="P760" s="4">
        <f t="shared" si="3"/>
        <v>249</v>
      </c>
      <c r="Q760" s="4" t="str">
        <f t="shared" si="4"/>
        <v>NY</v>
      </c>
    </row>
    <row r="761" hidden="1">
      <c r="A761" s="1" t="s">
        <v>5012</v>
      </c>
      <c r="B761" s="5" t="s">
        <v>5013</v>
      </c>
      <c r="C761" s="1" t="s">
        <v>5014</v>
      </c>
      <c r="D761" s="5" t="s">
        <v>5015</v>
      </c>
      <c r="E761" s="6">
        <v>5.0</v>
      </c>
      <c r="F761" s="1" t="s">
        <v>115</v>
      </c>
      <c r="G761" s="1" t="s">
        <v>140</v>
      </c>
      <c r="H761" s="1" t="s">
        <v>44</v>
      </c>
      <c r="I761" s="7" t="s">
        <v>98</v>
      </c>
      <c r="J761" s="1" t="s">
        <v>5016</v>
      </c>
      <c r="K761" s="1" t="s">
        <v>133</v>
      </c>
      <c r="L761" s="1" t="s">
        <v>5017</v>
      </c>
      <c r="M761" s="1" t="s">
        <v>5018</v>
      </c>
      <c r="N761" s="4">
        <f t="shared" si="1"/>
        <v>60</v>
      </c>
      <c r="O761" s="4">
        <f t="shared" si="2"/>
        <v>12</v>
      </c>
      <c r="P761" s="4">
        <f t="shared" si="3"/>
        <v>9</v>
      </c>
      <c r="Q761" s="4" t="str">
        <f t="shared" si="4"/>
        <v>CA</v>
      </c>
    </row>
    <row r="762" hidden="1">
      <c r="A762" s="1" t="s">
        <v>5019</v>
      </c>
      <c r="B762" s="5" t="s">
        <v>5020</v>
      </c>
      <c r="C762" s="1" t="s">
        <v>5021</v>
      </c>
      <c r="D762" s="5" t="s">
        <v>5022</v>
      </c>
      <c r="E762" s="6">
        <v>5.0</v>
      </c>
      <c r="F762" s="1" t="s">
        <v>232</v>
      </c>
      <c r="G762" s="1" t="s">
        <v>21</v>
      </c>
      <c r="H762" s="1" t="s">
        <v>44</v>
      </c>
      <c r="I762" s="2" t="s">
        <v>23</v>
      </c>
      <c r="J762" s="1" t="s">
        <v>919</v>
      </c>
      <c r="K762" s="1" t="s">
        <v>66</v>
      </c>
      <c r="L762" s="1" t="s">
        <v>5023</v>
      </c>
      <c r="M762" s="1" t="s">
        <v>5024</v>
      </c>
      <c r="N762" s="4">
        <f t="shared" si="1"/>
        <v>40</v>
      </c>
      <c r="O762" s="4">
        <f t="shared" si="2"/>
        <v>2</v>
      </c>
      <c r="P762" s="4">
        <f t="shared" si="3"/>
        <v>249</v>
      </c>
      <c r="Q762" s="4" t="str">
        <f t="shared" si="4"/>
        <v>Poland</v>
      </c>
    </row>
    <row r="763" hidden="1">
      <c r="A763" s="1" t="s">
        <v>5025</v>
      </c>
      <c r="B763" s="5" t="s">
        <v>5026</v>
      </c>
      <c r="C763" s="1" t="s">
        <v>5027</v>
      </c>
      <c r="D763" s="5" t="s">
        <v>5028</v>
      </c>
      <c r="E763" s="6">
        <v>4.1</v>
      </c>
      <c r="F763" s="1" t="s">
        <v>272</v>
      </c>
      <c r="G763" s="1" t="s">
        <v>140</v>
      </c>
      <c r="H763" s="1" t="s">
        <v>22</v>
      </c>
      <c r="I763" s="2" t="s">
        <v>23</v>
      </c>
      <c r="J763" s="1" t="s">
        <v>3991</v>
      </c>
      <c r="K763" s="1" t="s">
        <v>66</v>
      </c>
      <c r="L763" s="1" t="s">
        <v>5029</v>
      </c>
      <c r="M763" s="1" t="s">
        <v>2023</v>
      </c>
      <c r="N763" s="4">
        <f t="shared" si="1"/>
        <v>40</v>
      </c>
      <c r="O763" s="4">
        <f t="shared" si="2"/>
        <v>5</v>
      </c>
      <c r="P763" s="4">
        <f t="shared" si="3"/>
        <v>249</v>
      </c>
      <c r="Q763" s="4" t="str">
        <f t="shared" si="4"/>
        <v>Canada</v>
      </c>
    </row>
    <row r="764" hidden="1">
      <c r="A764" s="1" t="s">
        <v>5030</v>
      </c>
      <c r="B764" s="5" t="s">
        <v>5031</v>
      </c>
      <c r="C764" s="1" t="s">
        <v>5032</v>
      </c>
      <c r="D764" s="5" t="s">
        <v>5033</v>
      </c>
      <c r="E764" s="6">
        <v>4.7</v>
      </c>
      <c r="F764" s="1" t="s">
        <v>73</v>
      </c>
      <c r="G764" s="1" t="s">
        <v>116</v>
      </c>
      <c r="H764" s="1" t="s">
        <v>44</v>
      </c>
      <c r="I764" s="2" t="s">
        <v>1155</v>
      </c>
      <c r="J764" s="1" t="s">
        <v>592</v>
      </c>
      <c r="K764" s="1" t="s">
        <v>35</v>
      </c>
      <c r="L764" s="1" t="s">
        <v>5034</v>
      </c>
      <c r="M764" s="1" t="s">
        <v>5035</v>
      </c>
      <c r="N764" s="4">
        <f t="shared" si="1"/>
        <v>20</v>
      </c>
      <c r="O764" s="4">
        <f t="shared" si="2"/>
        <v>19</v>
      </c>
      <c r="P764" s="4">
        <f t="shared" si="3"/>
        <v>9999</v>
      </c>
      <c r="Q764" s="4" t="str">
        <f t="shared" si="4"/>
        <v>CA</v>
      </c>
    </row>
    <row r="765" hidden="1">
      <c r="A765" s="1" t="s">
        <v>5036</v>
      </c>
      <c r="B765" s="5" t="s">
        <v>5037</v>
      </c>
      <c r="C765" s="1" t="s">
        <v>5038</v>
      </c>
      <c r="D765" s="5" t="s">
        <v>5039</v>
      </c>
      <c r="E765" s="6">
        <v>5.0</v>
      </c>
      <c r="F765" s="1" t="s">
        <v>20</v>
      </c>
      <c r="G765" s="1" t="s">
        <v>54</v>
      </c>
      <c r="H765" s="1" t="s">
        <v>194</v>
      </c>
      <c r="I765" s="7" t="s">
        <v>98</v>
      </c>
      <c r="J765" s="1" t="s">
        <v>558</v>
      </c>
      <c r="K765" s="1" t="s">
        <v>25</v>
      </c>
      <c r="L765" s="1" t="s">
        <v>5040</v>
      </c>
      <c r="M765" s="1" t="s">
        <v>5041</v>
      </c>
      <c r="N765" s="4">
        <f t="shared" si="1"/>
        <v>25</v>
      </c>
      <c r="O765" s="4">
        <f t="shared" si="2"/>
        <v>6</v>
      </c>
      <c r="P765" s="4">
        <f t="shared" si="3"/>
        <v>9</v>
      </c>
      <c r="Q765" s="4" t="str">
        <f t="shared" si="4"/>
        <v>MA</v>
      </c>
    </row>
    <row r="766">
      <c r="A766" s="1" t="s">
        <v>5042</v>
      </c>
      <c r="B766" s="5" t="s">
        <v>5043</v>
      </c>
      <c r="C766" s="1" t="s">
        <v>5044</v>
      </c>
      <c r="D766" s="5" t="s">
        <v>5045</v>
      </c>
      <c r="E766" s="6">
        <v>5.0</v>
      </c>
      <c r="F766" s="1" t="s">
        <v>96</v>
      </c>
      <c r="G766" s="1" t="s">
        <v>33</v>
      </c>
      <c r="H766" s="1" t="s">
        <v>22</v>
      </c>
      <c r="I766" s="2" t="s">
        <v>55</v>
      </c>
      <c r="J766" s="1" t="s">
        <v>5046</v>
      </c>
      <c r="K766" s="1" t="s">
        <v>225</v>
      </c>
      <c r="L766" s="1" t="s">
        <v>5047</v>
      </c>
      <c r="M766" s="1" t="s">
        <v>5048</v>
      </c>
      <c r="N766" s="4">
        <f t="shared" si="1"/>
        <v>70</v>
      </c>
      <c r="O766" s="4">
        <f t="shared" si="2"/>
        <v>1</v>
      </c>
      <c r="P766" s="4">
        <f t="shared" si="3"/>
        <v>49</v>
      </c>
      <c r="Q766" s="4" t="str">
        <f t="shared" si="4"/>
        <v>India</v>
      </c>
    </row>
    <row r="767" hidden="1">
      <c r="A767" s="1" t="s">
        <v>5049</v>
      </c>
      <c r="B767" s="5" t="s">
        <v>5050</v>
      </c>
      <c r="C767" s="1" t="s">
        <v>5051</v>
      </c>
      <c r="D767" s="5" t="s">
        <v>5052</v>
      </c>
      <c r="E767" s="6">
        <v>4.9</v>
      </c>
      <c r="F767" s="1" t="s">
        <v>217</v>
      </c>
      <c r="G767" s="1" t="s">
        <v>54</v>
      </c>
      <c r="H767" s="1" t="s">
        <v>44</v>
      </c>
      <c r="I767" s="2" t="s">
        <v>55</v>
      </c>
      <c r="J767" s="1" t="s">
        <v>273</v>
      </c>
      <c r="K767" s="1" t="s">
        <v>374</v>
      </c>
      <c r="L767" s="1" t="s">
        <v>5053</v>
      </c>
      <c r="M767" s="1" t="s">
        <v>5054</v>
      </c>
      <c r="N767" s="4">
        <f t="shared" si="1"/>
        <v>15</v>
      </c>
      <c r="O767" s="4">
        <f t="shared" si="2"/>
        <v>17</v>
      </c>
      <c r="P767" s="4">
        <f t="shared" si="3"/>
        <v>49</v>
      </c>
      <c r="Q767" s="4" t="str">
        <f t="shared" si="4"/>
        <v>Ukraine</v>
      </c>
    </row>
    <row r="768" hidden="1">
      <c r="A768" s="1" t="s">
        <v>5055</v>
      </c>
      <c r="B768" s="5" t="s">
        <v>5056</v>
      </c>
      <c r="C768" s="1" t="s">
        <v>5057</v>
      </c>
      <c r="D768" s="5" t="s">
        <v>5058</v>
      </c>
      <c r="E768" s="6">
        <v>4.9</v>
      </c>
      <c r="F768" s="1" t="s">
        <v>5059</v>
      </c>
      <c r="G768" s="1" t="s">
        <v>140</v>
      </c>
      <c r="H768" s="1" t="s">
        <v>22</v>
      </c>
      <c r="I768" s="2" t="s">
        <v>23</v>
      </c>
      <c r="J768" s="1" t="s">
        <v>551</v>
      </c>
      <c r="K768" s="1" t="s">
        <v>180</v>
      </c>
      <c r="L768" s="1" t="s">
        <v>5060</v>
      </c>
      <c r="M768" s="1" t="s">
        <v>5061</v>
      </c>
      <c r="N768" s="4">
        <f t="shared" si="1"/>
        <v>10</v>
      </c>
      <c r="O768" s="4">
        <f t="shared" si="2"/>
        <v>43</v>
      </c>
      <c r="P768" s="4">
        <f t="shared" si="3"/>
        <v>249</v>
      </c>
      <c r="Q768" s="4" t="str">
        <f t="shared" si="4"/>
        <v>India</v>
      </c>
    </row>
    <row r="769" hidden="1">
      <c r="A769" s="1" t="s">
        <v>5062</v>
      </c>
      <c r="B769" s="5" t="s">
        <v>5063</v>
      </c>
      <c r="C769" s="1" t="s">
        <v>5064</v>
      </c>
      <c r="D769" s="5" t="s">
        <v>5065</v>
      </c>
      <c r="E769" s="6">
        <v>5.0</v>
      </c>
      <c r="F769" s="1" t="s">
        <v>20</v>
      </c>
      <c r="G769" s="1" t="s">
        <v>54</v>
      </c>
      <c r="H769" s="1" t="s">
        <v>194</v>
      </c>
      <c r="I769" s="7" t="s">
        <v>98</v>
      </c>
      <c r="J769" s="1" t="s">
        <v>210</v>
      </c>
      <c r="K769" s="1" t="s">
        <v>35</v>
      </c>
      <c r="L769" s="1" t="s">
        <v>5066</v>
      </c>
      <c r="M769" s="1" t="s">
        <v>5067</v>
      </c>
      <c r="N769" s="4">
        <f t="shared" si="1"/>
        <v>20</v>
      </c>
      <c r="O769" s="4">
        <f t="shared" si="2"/>
        <v>6</v>
      </c>
      <c r="P769" s="4">
        <f t="shared" si="3"/>
        <v>9</v>
      </c>
      <c r="Q769" s="4" t="str">
        <f t="shared" si="4"/>
        <v>NY</v>
      </c>
    </row>
    <row r="770" hidden="1">
      <c r="A770" s="1" t="s">
        <v>5068</v>
      </c>
      <c r="B770" s="5" t="s">
        <v>5069</v>
      </c>
      <c r="C770" s="1" t="s">
        <v>5070</v>
      </c>
      <c r="D770" s="5" t="s">
        <v>5071</v>
      </c>
      <c r="E770" s="6">
        <v>4.8</v>
      </c>
      <c r="F770" s="1" t="s">
        <v>1168</v>
      </c>
      <c r="G770" s="1" t="s">
        <v>140</v>
      </c>
      <c r="H770" s="1" t="s">
        <v>22</v>
      </c>
      <c r="I770" s="2" t="s">
        <v>23</v>
      </c>
      <c r="J770" s="1" t="s">
        <v>5072</v>
      </c>
      <c r="K770" s="1" t="s">
        <v>133</v>
      </c>
      <c r="L770" s="1" t="s">
        <v>5073</v>
      </c>
      <c r="M770" s="1" t="s">
        <v>5074</v>
      </c>
      <c r="N770" s="4">
        <f t="shared" si="1"/>
        <v>60</v>
      </c>
      <c r="O770" s="4">
        <f t="shared" si="2"/>
        <v>24</v>
      </c>
      <c r="P770" s="4">
        <f t="shared" si="3"/>
        <v>249</v>
      </c>
      <c r="Q770" s="4" t="str">
        <f t="shared" si="4"/>
        <v>Ukraine</v>
      </c>
    </row>
    <row r="771" hidden="1">
      <c r="A771" s="1" t="s">
        <v>5075</v>
      </c>
      <c r="B771" s="5" t="s">
        <v>5076</v>
      </c>
      <c r="C771" s="1" t="s">
        <v>5077</v>
      </c>
      <c r="D771" s="5" t="s">
        <v>5078</v>
      </c>
      <c r="E771" s="6">
        <v>4.9</v>
      </c>
      <c r="F771" s="1" t="s">
        <v>537</v>
      </c>
      <c r="G771" s="1" t="s">
        <v>140</v>
      </c>
      <c r="H771" s="1" t="s">
        <v>22</v>
      </c>
      <c r="I771" s="2" t="s">
        <v>55</v>
      </c>
      <c r="J771" s="1" t="s">
        <v>1134</v>
      </c>
      <c r="K771" s="1" t="s">
        <v>35</v>
      </c>
      <c r="L771" s="1" t="s">
        <v>5079</v>
      </c>
      <c r="M771" s="1" t="s">
        <v>5080</v>
      </c>
      <c r="N771" s="4">
        <f t="shared" si="1"/>
        <v>20</v>
      </c>
      <c r="O771" s="4">
        <f t="shared" si="2"/>
        <v>16</v>
      </c>
      <c r="P771" s="4">
        <f t="shared" si="3"/>
        <v>49</v>
      </c>
      <c r="Q771" s="4" t="str">
        <f t="shared" si="4"/>
        <v>India</v>
      </c>
    </row>
    <row r="772" hidden="1">
      <c r="A772" s="1" t="s">
        <v>5081</v>
      </c>
      <c r="B772" s="5" t="s">
        <v>5082</v>
      </c>
      <c r="C772" s="1" t="s">
        <v>5083</v>
      </c>
      <c r="D772" s="5" t="s">
        <v>5084</v>
      </c>
      <c r="E772" s="6">
        <v>4.9</v>
      </c>
      <c r="F772" s="1" t="s">
        <v>106</v>
      </c>
      <c r="G772" s="1" t="s">
        <v>54</v>
      </c>
      <c r="H772" s="1" t="s">
        <v>456</v>
      </c>
      <c r="I772" s="2" t="s">
        <v>55</v>
      </c>
      <c r="J772" s="1" t="s">
        <v>187</v>
      </c>
      <c r="K772" s="1" t="s">
        <v>66</v>
      </c>
      <c r="L772" s="1" t="s">
        <v>5085</v>
      </c>
      <c r="M772" s="1" t="s">
        <v>5086</v>
      </c>
      <c r="N772" s="4">
        <f t="shared" si="1"/>
        <v>40</v>
      </c>
      <c r="O772" s="4">
        <f t="shared" si="2"/>
        <v>7</v>
      </c>
      <c r="P772" s="4">
        <f t="shared" si="3"/>
        <v>49</v>
      </c>
      <c r="Q772" s="4" t="str">
        <f t="shared" si="4"/>
        <v>Armenia</v>
      </c>
    </row>
    <row r="773" hidden="1">
      <c r="A773" s="1" t="s">
        <v>5087</v>
      </c>
      <c r="B773" s="5" t="s">
        <v>5088</v>
      </c>
      <c r="C773" s="1" t="s">
        <v>5089</v>
      </c>
      <c r="D773" s="5" t="s">
        <v>5090</v>
      </c>
      <c r="E773" s="6">
        <v>4.9</v>
      </c>
      <c r="F773" s="1" t="s">
        <v>272</v>
      </c>
      <c r="G773" s="1" t="s">
        <v>43</v>
      </c>
      <c r="H773" s="1" t="s">
        <v>194</v>
      </c>
      <c r="I773" s="2" t="s">
        <v>55</v>
      </c>
      <c r="J773" s="1" t="s">
        <v>3481</v>
      </c>
      <c r="K773" s="1" t="s">
        <v>25</v>
      </c>
      <c r="L773" s="1" t="s">
        <v>5091</v>
      </c>
      <c r="M773" s="1" t="s">
        <v>5092</v>
      </c>
      <c r="N773" s="4">
        <f t="shared" si="1"/>
        <v>25</v>
      </c>
      <c r="O773" s="4">
        <f t="shared" si="2"/>
        <v>5</v>
      </c>
      <c r="P773" s="4">
        <f t="shared" si="3"/>
        <v>49</v>
      </c>
      <c r="Q773" s="4" t="str">
        <f t="shared" si="4"/>
        <v>CA</v>
      </c>
    </row>
    <row r="774" hidden="1">
      <c r="A774" s="1" t="s">
        <v>5093</v>
      </c>
      <c r="B774" s="5" t="s">
        <v>5094</v>
      </c>
      <c r="C774" s="1" t="s">
        <v>5095</v>
      </c>
      <c r="D774" s="5" t="s">
        <v>5096</v>
      </c>
      <c r="E774" s="6">
        <v>4.8</v>
      </c>
      <c r="F774" s="1" t="s">
        <v>81</v>
      </c>
      <c r="G774" s="1" t="s">
        <v>116</v>
      </c>
      <c r="H774" s="1" t="s">
        <v>44</v>
      </c>
      <c r="I774" s="2" t="s">
        <v>23</v>
      </c>
      <c r="J774" s="1" t="s">
        <v>5097</v>
      </c>
      <c r="K774" s="1" t="s">
        <v>142</v>
      </c>
      <c r="L774" s="1" t="s">
        <v>5098</v>
      </c>
      <c r="M774" s="1" t="s">
        <v>5099</v>
      </c>
      <c r="N774" s="4">
        <f t="shared" si="1"/>
        <v>45</v>
      </c>
      <c r="O774" s="4">
        <f t="shared" si="2"/>
        <v>13</v>
      </c>
      <c r="P774" s="4">
        <f t="shared" si="3"/>
        <v>249</v>
      </c>
      <c r="Q774" s="4" t="str">
        <f t="shared" si="4"/>
        <v>MA</v>
      </c>
    </row>
    <row r="775">
      <c r="A775" s="1" t="s">
        <v>5100</v>
      </c>
      <c r="B775" s="5" t="s">
        <v>5101</v>
      </c>
      <c r="C775" s="1" t="s">
        <v>5102</v>
      </c>
      <c r="D775" s="5" t="s">
        <v>5103</v>
      </c>
      <c r="E775" s="6">
        <v>5.0</v>
      </c>
      <c r="F775" s="1" t="s">
        <v>96</v>
      </c>
      <c r="G775" s="1" t="s">
        <v>97</v>
      </c>
      <c r="H775" s="1" t="s">
        <v>22</v>
      </c>
      <c r="I775" s="2" t="s">
        <v>23</v>
      </c>
      <c r="J775" s="1" t="s">
        <v>141</v>
      </c>
      <c r="K775" s="1" t="s">
        <v>57</v>
      </c>
      <c r="L775" s="1" t="s">
        <v>5104</v>
      </c>
      <c r="M775" s="1" t="s">
        <v>2023</v>
      </c>
      <c r="N775" s="4">
        <f t="shared" si="1"/>
        <v>50</v>
      </c>
      <c r="O775" s="4">
        <f t="shared" si="2"/>
        <v>1</v>
      </c>
      <c r="P775" s="4">
        <f t="shared" si="3"/>
        <v>249</v>
      </c>
      <c r="Q775" s="4" t="str">
        <f t="shared" si="4"/>
        <v>Belarus</v>
      </c>
    </row>
    <row r="776" hidden="1">
      <c r="A776" s="1" t="s">
        <v>5105</v>
      </c>
      <c r="B776" s="5" t="s">
        <v>5106</v>
      </c>
      <c r="C776" s="1" t="s">
        <v>5107</v>
      </c>
      <c r="D776" s="5" t="s">
        <v>5108</v>
      </c>
      <c r="E776" s="6">
        <v>4.8</v>
      </c>
      <c r="F776" s="1" t="s">
        <v>20</v>
      </c>
      <c r="G776" s="1" t="s">
        <v>116</v>
      </c>
      <c r="H776" s="1" t="s">
        <v>194</v>
      </c>
      <c r="I776" s="2" t="s">
        <v>55</v>
      </c>
      <c r="J776" s="1" t="s">
        <v>2166</v>
      </c>
      <c r="K776" s="1" t="s">
        <v>57</v>
      </c>
      <c r="L776" s="1" t="s">
        <v>5109</v>
      </c>
      <c r="M776" s="1" t="s">
        <v>5110</v>
      </c>
      <c r="N776" s="4">
        <f t="shared" si="1"/>
        <v>50</v>
      </c>
      <c r="O776" s="4">
        <f t="shared" si="2"/>
        <v>6</v>
      </c>
      <c r="P776" s="4">
        <f t="shared" si="3"/>
        <v>49</v>
      </c>
      <c r="Q776" s="4" t="str">
        <f t="shared" si="4"/>
        <v>United Kingdom</v>
      </c>
    </row>
    <row r="777" hidden="1">
      <c r="A777" s="1" t="s">
        <v>5111</v>
      </c>
      <c r="B777" s="5" t="s">
        <v>5112</v>
      </c>
      <c r="C777" s="1" t="s">
        <v>5113</v>
      </c>
      <c r="D777" s="5" t="s">
        <v>5114</v>
      </c>
      <c r="E777" s="6">
        <v>5.0</v>
      </c>
      <c r="F777" s="1" t="s">
        <v>115</v>
      </c>
      <c r="G777" s="1" t="s">
        <v>116</v>
      </c>
      <c r="H777" s="1" t="s">
        <v>22</v>
      </c>
      <c r="I777" s="2" t="s">
        <v>124</v>
      </c>
      <c r="J777" s="1" t="s">
        <v>265</v>
      </c>
      <c r="K777" s="1" t="s">
        <v>35</v>
      </c>
      <c r="L777" s="1" t="s">
        <v>5115</v>
      </c>
      <c r="M777" s="1" t="s">
        <v>5116</v>
      </c>
      <c r="N777" s="4">
        <f t="shared" si="1"/>
        <v>20</v>
      </c>
      <c r="O777" s="4">
        <f t="shared" si="2"/>
        <v>12</v>
      </c>
      <c r="P777" s="4">
        <f t="shared" si="3"/>
        <v>999</v>
      </c>
      <c r="Q777" s="4" t="str">
        <f t="shared" si="4"/>
        <v>TX</v>
      </c>
    </row>
    <row r="778" hidden="1">
      <c r="A778" s="1" t="s">
        <v>5117</v>
      </c>
      <c r="B778" s="5" t="s">
        <v>5118</v>
      </c>
      <c r="C778" s="1" t="s">
        <v>5119</v>
      </c>
      <c r="D778" s="5" t="s">
        <v>5120</v>
      </c>
      <c r="E778" s="6">
        <v>4.9</v>
      </c>
      <c r="F778" s="1" t="s">
        <v>272</v>
      </c>
      <c r="G778" s="1" t="s">
        <v>140</v>
      </c>
      <c r="H778" s="1" t="s">
        <v>44</v>
      </c>
      <c r="I778" s="2" t="s">
        <v>55</v>
      </c>
      <c r="J778" s="1" t="s">
        <v>5121</v>
      </c>
      <c r="K778" s="1" t="s">
        <v>57</v>
      </c>
      <c r="L778" s="1" t="s">
        <v>5122</v>
      </c>
      <c r="M778" s="1" t="s">
        <v>5123</v>
      </c>
      <c r="N778" s="4">
        <f t="shared" si="1"/>
        <v>50</v>
      </c>
      <c r="O778" s="4">
        <f t="shared" si="2"/>
        <v>5</v>
      </c>
      <c r="P778" s="4">
        <f t="shared" si="3"/>
        <v>49</v>
      </c>
      <c r="Q778" s="4" t="str">
        <f t="shared" si="4"/>
        <v>Poland</v>
      </c>
    </row>
    <row r="779" hidden="1">
      <c r="A779" s="1" t="s">
        <v>5124</v>
      </c>
      <c r="B779" s="5" t="s">
        <v>5125</v>
      </c>
      <c r="C779" s="1" t="s">
        <v>5126</v>
      </c>
      <c r="D779" s="5" t="s">
        <v>5127</v>
      </c>
      <c r="E779" s="6">
        <v>5.0</v>
      </c>
      <c r="F779" s="1" t="s">
        <v>232</v>
      </c>
      <c r="G779" s="1" t="s">
        <v>54</v>
      </c>
      <c r="H779" s="1" t="s">
        <v>194</v>
      </c>
      <c r="I779" s="7" t="s">
        <v>98</v>
      </c>
      <c r="J779" s="1" t="s">
        <v>5128</v>
      </c>
      <c r="K779" s="1" t="s">
        <v>108</v>
      </c>
      <c r="L779" s="1" t="s">
        <v>5129</v>
      </c>
      <c r="M779" s="1" t="s">
        <v>5130</v>
      </c>
      <c r="N779" s="4">
        <f t="shared" si="1"/>
        <v>30</v>
      </c>
      <c r="O779" s="4">
        <f t="shared" si="2"/>
        <v>2</v>
      </c>
      <c r="P779" s="4">
        <f t="shared" si="3"/>
        <v>9</v>
      </c>
      <c r="Q779" s="4" t="str">
        <f t="shared" si="4"/>
        <v>SC</v>
      </c>
    </row>
    <row r="780" hidden="1">
      <c r="A780" s="1" t="s">
        <v>5131</v>
      </c>
      <c r="B780" s="5" t="s">
        <v>5132</v>
      </c>
      <c r="C780" s="1" t="s">
        <v>5133</v>
      </c>
      <c r="D780" s="5" t="s">
        <v>5134</v>
      </c>
      <c r="E780" s="6">
        <v>4.7</v>
      </c>
      <c r="F780" s="1" t="s">
        <v>240</v>
      </c>
      <c r="G780" s="1" t="s">
        <v>54</v>
      </c>
      <c r="H780" s="1" t="s">
        <v>194</v>
      </c>
      <c r="I780" s="7" t="s">
        <v>98</v>
      </c>
      <c r="J780" s="1" t="s">
        <v>1752</v>
      </c>
      <c r="K780" s="1" t="s">
        <v>66</v>
      </c>
      <c r="L780" s="1" t="s">
        <v>5135</v>
      </c>
      <c r="M780" s="1" t="s">
        <v>5136</v>
      </c>
      <c r="N780" s="4">
        <f t="shared" si="1"/>
        <v>40</v>
      </c>
      <c r="O780" s="4">
        <f t="shared" si="2"/>
        <v>3</v>
      </c>
      <c r="P780" s="4">
        <f t="shared" si="3"/>
        <v>9</v>
      </c>
      <c r="Q780" s="4" t="str">
        <f t="shared" si="4"/>
        <v>CA</v>
      </c>
    </row>
    <row r="781" hidden="1">
      <c r="A781" s="1" t="s">
        <v>5137</v>
      </c>
      <c r="B781" s="5" t="s">
        <v>5138</v>
      </c>
      <c r="C781" s="1" t="s">
        <v>5139</v>
      </c>
      <c r="D781" s="5" t="s">
        <v>5140</v>
      </c>
      <c r="E781" s="6">
        <v>4.9</v>
      </c>
      <c r="F781" s="1" t="s">
        <v>115</v>
      </c>
      <c r="G781" s="1" t="s">
        <v>54</v>
      </c>
      <c r="H781" s="1" t="s">
        <v>44</v>
      </c>
      <c r="I781" s="2" t="s">
        <v>55</v>
      </c>
      <c r="J781" s="1" t="s">
        <v>56</v>
      </c>
      <c r="K781" s="1" t="s">
        <v>57</v>
      </c>
      <c r="L781" s="1" t="s">
        <v>5141</v>
      </c>
      <c r="M781" s="1" t="s">
        <v>5142</v>
      </c>
      <c r="N781" s="4">
        <f t="shared" si="1"/>
        <v>50</v>
      </c>
      <c r="O781" s="4">
        <f t="shared" si="2"/>
        <v>12</v>
      </c>
      <c r="P781" s="4">
        <f t="shared" si="3"/>
        <v>49</v>
      </c>
      <c r="Q781" s="4" t="str">
        <f t="shared" si="4"/>
        <v>Uruguay</v>
      </c>
    </row>
    <row r="782" hidden="1">
      <c r="A782" s="1" t="s">
        <v>5143</v>
      </c>
      <c r="B782" s="5" t="s">
        <v>5144</v>
      </c>
      <c r="C782" s="1" t="s">
        <v>5145</v>
      </c>
      <c r="D782" s="5" t="s">
        <v>5146</v>
      </c>
      <c r="E782" s="6">
        <v>4.9</v>
      </c>
      <c r="F782" s="1" t="s">
        <v>2392</v>
      </c>
      <c r="G782" s="1" t="s">
        <v>140</v>
      </c>
      <c r="H782" s="1" t="s">
        <v>456</v>
      </c>
      <c r="I782" s="2" t="s">
        <v>55</v>
      </c>
      <c r="J782" s="1" t="s">
        <v>551</v>
      </c>
      <c r="K782" s="1" t="s">
        <v>108</v>
      </c>
      <c r="L782" s="1" t="s">
        <v>5147</v>
      </c>
      <c r="M782" s="1" t="s">
        <v>5148</v>
      </c>
      <c r="N782" s="4">
        <f t="shared" si="1"/>
        <v>30</v>
      </c>
      <c r="O782" s="4">
        <f t="shared" si="2"/>
        <v>41</v>
      </c>
      <c r="P782" s="4">
        <f t="shared" si="3"/>
        <v>49</v>
      </c>
      <c r="Q782" s="4" t="str">
        <f t="shared" si="4"/>
        <v>India</v>
      </c>
    </row>
    <row r="783" hidden="1">
      <c r="A783" s="1" t="s">
        <v>5149</v>
      </c>
      <c r="B783" s="5" t="s">
        <v>5150</v>
      </c>
      <c r="C783" s="1" t="s">
        <v>5151</v>
      </c>
      <c r="D783" s="5" t="s">
        <v>5152</v>
      </c>
      <c r="E783" s="6">
        <v>5.0</v>
      </c>
      <c r="F783" s="1" t="s">
        <v>5153</v>
      </c>
      <c r="G783" s="1" t="s">
        <v>97</v>
      </c>
      <c r="H783" s="1" t="s">
        <v>44</v>
      </c>
      <c r="I783" s="2" t="s">
        <v>23</v>
      </c>
      <c r="J783" s="1" t="s">
        <v>797</v>
      </c>
      <c r="K783" s="1" t="s">
        <v>57</v>
      </c>
      <c r="L783" s="1" t="s">
        <v>5154</v>
      </c>
      <c r="M783" s="1" t="s">
        <v>5155</v>
      </c>
      <c r="N783" s="4">
        <f t="shared" si="1"/>
        <v>50</v>
      </c>
      <c r="O783" s="4">
        <f t="shared" si="2"/>
        <v>33</v>
      </c>
      <c r="P783" s="4">
        <f t="shared" si="3"/>
        <v>249</v>
      </c>
      <c r="Q783" s="4" t="str">
        <f t="shared" si="4"/>
        <v>Romania</v>
      </c>
    </row>
    <row r="784" hidden="1">
      <c r="A784" s="1" t="s">
        <v>5156</v>
      </c>
      <c r="B784" s="5" t="s">
        <v>5157</v>
      </c>
      <c r="C784" s="1" t="s">
        <v>5158</v>
      </c>
      <c r="D784" s="5" t="s">
        <v>5159</v>
      </c>
      <c r="E784" s="6">
        <v>4.8</v>
      </c>
      <c r="F784" s="1" t="s">
        <v>788</v>
      </c>
      <c r="G784" s="1" t="s">
        <v>140</v>
      </c>
      <c r="H784" s="1" t="s">
        <v>22</v>
      </c>
      <c r="I784" s="2" t="s">
        <v>23</v>
      </c>
      <c r="J784" s="1" t="s">
        <v>117</v>
      </c>
      <c r="K784" s="1" t="s">
        <v>35</v>
      </c>
      <c r="L784" s="1" t="s">
        <v>5160</v>
      </c>
      <c r="M784" s="1" t="s">
        <v>5161</v>
      </c>
      <c r="N784" s="4">
        <f t="shared" si="1"/>
        <v>20</v>
      </c>
      <c r="O784" s="4">
        <f t="shared" si="2"/>
        <v>27</v>
      </c>
      <c r="P784" s="4">
        <f t="shared" si="3"/>
        <v>249</v>
      </c>
      <c r="Q784" s="4" t="str">
        <f t="shared" si="4"/>
        <v>Ukraine</v>
      </c>
    </row>
    <row r="785" hidden="1">
      <c r="A785" s="1" t="s">
        <v>5162</v>
      </c>
      <c r="B785" s="5" t="s">
        <v>5163</v>
      </c>
      <c r="C785" s="1" t="s">
        <v>5164</v>
      </c>
      <c r="D785" s="5" t="s">
        <v>5165</v>
      </c>
      <c r="E785" s="6">
        <v>4.8</v>
      </c>
      <c r="F785" s="1" t="s">
        <v>3386</v>
      </c>
      <c r="G785" s="1" t="s">
        <v>54</v>
      </c>
      <c r="H785" s="1" t="s">
        <v>22</v>
      </c>
      <c r="I785" s="2" t="s">
        <v>124</v>
      </c>
      <c r="J785" s="1" t="s">
        <v>2848</v>
      </c>
      <c r="K785" s="1" t="s">
        <v>46</v>
      </c>
      <c r="L785" s="1" t="s">
        <v>5166</v>
      </c>
      <c r="M785" s="1" t="s">
        <v>5167</v>
      </c>
      <c r="N785" s="4">
        <f t="shared" si="1"/>
        <v>35</v>
      </c>
      <c r="O785" s="4">
        <f t="shared" si="2"/>
        <v>38</v>
      </c>
      <c r="P785" s="4">
        <f t="shared" si="3"/>
        <v>999</v>
      </c>
      <c r="Q785" s="4" t="str">
        <f t="shared" si="4"/>
        <v>India</v>
      </c>
    </row>
    <row r="786" hidden="1">
      <c r="A786" s="1" t="s">
        <v>5168</v>
      </c>
      <c r="B786" s="5" t="s">
        <v>5169</v>
      </c>
      <c r="C786" s="1" t="s">
        <v>5170</v>
      </c>
      <c r="D786" s="5" t="s">
        <v>5171</v>
      </c>
      <c r="E786" s="6">
        <v>4.9</v>
      </c>
      <c r="F786" s="1" t="s">
        <v>42</v>
      </c>
      <c r="G786" s="1" t="s">
        <v>116</v>
      </c>
      <c r="H786" s="1" t="s">
        <v>64</v>
      </c>
      <c r="I786" s="2" t="s">
        <v>55</v>
      </c>
      <c r="J786" s="1" t="s">
        <v>5172</v>
      </c>
      <c r="K786" s="1" t="s">
        <v>142</v>
      </c>
      <c r="L786" s="1" t="s">
        <v>5173</v>
      </c>
      <c r="M786" s="1" t="s">
        <v>5174</v>
      </c>
      <c r="N786" s="4">
        <f t="shared" si="1"/>
        <v>45</v>
      </c>
      <c r="O786" s="4">
        <f t="shared" si="2"/>
        <v>8</v>
      </c>
      <c r="P786" s="4">
        <f t="shared" si="3"/>
        <v>49</v>
      </c>
      <c r="Q786" s="4" t="str">
        <f t="shared" si="4"/>
        <v>MO</v>
      </c>
    </row>
    <row r="787">
      <c r="A787" s="1" t="s">
        <v>5175</v>
      </c>
      <c r="B787" s="5" t="s">
        <v>5176</v>
      </c>
      <c r="C787" s="1" t="s">
        <v>5177</v>
      </c>
      <c r="D787" s="5" t="s">
        <v>5178</v>
      </c>
      <c r="E787" s="6">
        <v>5.0</v>
      </c>
      <c r="F787" s="1" t="s">
        <v>96</v>
      </c>
      <c r="G787" s="1" t="s">
        <v>116</v>
      </c>
      <c r="H787" s="1" t="s">
        <v>44</v>
      </c>
      <c r="I787" s="2" t="s">
        <v>23</v>
      </c>
      <c r="J787" s="1" t="s">
        <v>210</v>
      </c>
      <c r="K787" s="1" t="s">
        <v>35</v>
      </c>
      <c r="L787" s="1" t="s">
        <v>5179</v>
      </c>
      <c r="M787" s="1" t="s">
        <v>5180</v>
      </c>
      <c r="N787" s="4">
        <f t="shared" si="1"/>
        <v>20</v>
      </c>
      <c r="O787" s="4">
        <f t="shared" si="2"/>
        <v>1</v>
      </c>
      <c r="P787" s="4">
        <f t="shared" si="3"/>
        <v>249</v>
      </c>
      <c r="Q787" s="4" t="str">
        <f t="shared" si="4"/>
        <v>NY</v>
      </c>
    </row>
    <row r="788" hidden="1">
      <c r="A788" s="1" t="s">
        <v>5181</v>
      </c>
      <c r="B788" s="5" t="s">
        <v>5182</v>
      </c>
      <c r="C788" s="1" t="s">
        <v>5183</v>
      </c>
      <c r="D788" s="5" t="s">
        <v>5184</v>
      </c>
      <c r="E788" s="6">
        <v>5.0</v>
      </c>
      <c r="F788" s="1" t="s">
        <v>232</v>
      </c>
      <c r="G788" s="1" t="s">
        <v>54</v>
      </c>
      <c r="H788" s="1" t="s">
        <v>44</v>
      </c>
      <c r="I788" s="2" t="s">
        <v>55</v>
      </c>
      <c r="J788" s="1" t="s">
        <v>600</v>
      </c>
      <c r="K788" s="1" t="s">
        <v>57</v>
      </c>
      <c r="L788" s="1" t="s">
        <v>5185</v>
      </c>
      <c r="M788" s="1" t="s">
        <v>5186</v>
      </c>
      <c r="N788" s="4">
        <f t="shared" si="1"/>
        <v>50</v>
      </c>
      <c r="O788" s="4">
        <f t="shared" si="2"/>
        <v>2</v>
      </c>
      <c r="P788" s="4">
        <f t="shared" si="3"/>
        <v>49</v>
      </c>
      <c r="Q788" s="4" t="str">
        <f t="shared" si="4"/>
        <v>WA</v>
      </c>
    </row>
    <row r="789" hidden="1">
      <c r="A789" s="1" t="s">
        <v>5187</v>
      </c>
      <c r="B789" s="5" t="s">
        <v>5188</v>
      </c>
      <c r="C789" s="1" t="s">
        <v>5189</v>
      </c>
      <c r="D789" s="5" t="s">
        <v>5190</v>
      </c>
      <c r="E789" s="6">
        <v>5.0</v>
      </c>
      <c r="F789" s="1" t="s">
        <v>81</v>
      </c>
      <c r="G789" s="1" t="s">
        <v>140</v>
      </c>
      <c r="H789" s="1" t="s">
        <v>22</v>
      </c>
      <c r="I789" s="2" t="s">
        <v>23</v>
      </c>
      <c r="J789" s="1" t="s">
        <v>4719</v>
      </c>
      <c r="K789" s="1" t="s">
        <v>57</v>
      </c>
      <c r="L789" s="1" t="s">
        <v>5191</v>
      </c>
      <c r="M789" s="1" t="s">
        <v>5192</v>
      </c>
      <c r="N789" s="4">
        <f t="shared" si="1"/>
        <v>50</v>
      </c>
      <c r="O789" s="4">
        <f t="shared" si="2"/>
        <v>13</v>
      </c>
      <c r="P789" s="4">
        <f t="shared" si="3"/>
        <v>249</v>
      </c>
      <c r="Q789" s="4" t="str">
        <f t="shared" si="4"/>
        <v>Russia</v>
      </c>
    </row>
    <row r="790" hidden="1">
      <c r="A790" s="1" t="s">
        <v>5193</v>
      </c>
      <c r="B790" s="5" t="s">
        <v>5194</v>
      </c>
      <c r="C790" s="1" t="s">
        <v>5195</v>
      </c>
      <c r="D790" s="5" t="s">
        <v>5196</v>
      </c>
      <c r="E790" s="6">
        <v>4.9</v>
      </c>
      <c r="F790" s="1" t="s">
        <v>788</v>
      </c>
      <c r="G790" s="1" t="s">
        <v>97</v>
      </c>
      <c r="H790" s="1" t="s">
        <v>64</v>
      </c>
      <c r="I790" s="2" t="s">
        <v>55</v>
      </c>
      <c r="J790" s="1" t="s">
        <v>5097</v>
      </c>
      <c r="K790" s="1" t="s">
        <v>108</v>
      </c>
      <c r="L790" s="1" t="s">
        <v>5197</v>
      </c>
      <c r="M790" s="1" t="s">
        <v>5198</v>
      </c>
      <c r="N790" s="4">
        <f t="shared" si="1"/>
        <v>30</v>
      </c>
      <c r="O790" s="4">
        <f t="shared" si="2"/>
        <v>27</v>
      </c>
      <c r="P790" s="4">
        <f t="shared" si="3"/>
        <v>49</v>
      </c>
      <c r="Q790" s="4" t="str">
        <f t="shared" si="4"/>
        <v>MA</v>
      </c>
    </row>
    <row r="791" hidden="1">
      <c r="A791" s="1" t="s">
        <v>5199</v>
      </c>
      <c r="B791" s="5" t="s">
        <v>5200</v>
      </c>
      <c r="C791" s="1" t="s">
        <v>5201</v>
      </c>
      <c r="D791" s="5" t="s">
        <v>5202</v>
      </c>
      <c r="E791" s="6">
        <v>4.9</v>
      </c>
      <c r="F791" s="1" t="s">
        <v>781</v>
      </c>
      <c r="G791" s="1" t="s">
        <v>54</v>
      </c>
      <c r="H791" s="1" t="s">
        <v>44</v>
      </c>
      <c r="I791" s="2" t="s">
        <v>23</v>
      </c>
      <c r="J791" s="1" t="s">
        <v>919</v>
      </c>
      <c r="K791" s="1" t="s">
        <v>57</v>
      </c>
      <c r="L791" s="1" t="s">
        <v>5203</v>
      </c>
      <c r="M791" s="1" t="s">
        <v>5204</v>
      </c>
      <c r="N791" s="4">
        <f t="shared" si="1"/>
        <v>50</v>
      </c>
      <c r="O791" s="4">
        <f t="shared" si="2"/>
        <v>18</v>
      </c>
      <c r="P791" s="4">
        <f t="shared" si="3"/>
        <v>249</v>
      </c>
      <c r="Q791" s="4" t="str">
        <f t="shared" si="4"/>
        <v>Poland</v>
      </c>
    </row>
    <row r="792" hidden="1">
      <c r="A792" s="1" t="s">
        <v>5205</v>
      </c>
      <c r="B792" s="5" t="s">
        <v>5206</v>
      </c>
      <c r="C792" s="1" t="s">
        <v>5207</v>
      </c>
      <c r="D792" s="5" t="s">
        <v>5208</v>
      </c>
      <c r="E792" s="6">
        <v>5.0</v>
      </c>
      <c r="F792" s="1" t="s">
        <v>537</v>
      </c>
      <c r="G792" s="1" t="s">
        <v>33</v>
      </c>
      <c r="H792" s="1" t="s">
        <v>456</v>
      </c>
      <c r="I792" s="2" t="s">
        <v>55</v>
      </c>
      <c r="J792" s="1" t="s">
        <v>5209</v>
      </c>
      <c r="K792" s="1" t="s">
        <v>57</v>
      </c>
      <c r="L792" s="1" t="s">
        <v>5210</v>
      </c>
      <c r="M792" s="1" t="s">
        <v>5211</v>
      </c>
      <c r="N792" s="4">
        <f t="shared" si="1"/>
        <v>50</v>
      </c>
      <c r="O792" s="4">
        <f t="shared" si="2"/>
        <v>16</v>
      </c>
      <c r="P792" s="4">
        <f t="shared" si="3"/>
        <v>49</v>
      </c>
      <c r="Q792" s="4" t="str">
        <f t="shared" si="4"/>
        <v>SC</v>
      </c>
    </row>
    <row r="793" hidden="1">
      <c r="A793" s="1" t="s">
        <v>5212</v>
      </c>
      <c r="B793" s="5" t="s">
        <v>5213</v>
      </c>
      <c r="C793" s="1" t="s">
        <v>5214</v>
      </c>
      <c r="D793" s="5" t="s">
        <v>5215</v>
      </c>
      <c r="E793" s="6">
        <v>4.9</v>
      </c>
      <c r="F793" s="1" t="s">
        <v>497</v>
      </c>
      <c r="G793" s="1" t="s">
        <v>140</v>
      </c>
      <c r="H793" s="1" t="s">
        <v>456</v>
      </c>
      <c r="I793" s="2" t="s">
        <v>23</v>
      </c>
      <c r="J793" s="1" t="s">
        <v>551</v>
      </c>
      <c r="K793" s="1" t="s">
        <v>25</v>
      </c>
      <c r="L793" s="1" t="s">
        <v>5216</v>
      </c>
      <c r="M793" s="1" t="s">
        <v>5217</v>
      </c>
      <c r="N793" s="4">
        <f t="shared" si="1"/>
        <v>25</v>
      </c>
      <c r="O793" s="4">
        <f t="shared" si="2"/>
        <v>45</v>
      </c>
      <c r="P793" s="4">
        <f t="shared" si="3"/>
        <v>249</v>
      </c>
      <c r="Q793" s="4" t="str">
        <f t="shared" si="4"/>
        <v>India</v>
      </c>
    </row>
    <row r="794" hidden="1">
      <c r="A794" s="1" t="s">
        <v>5218</v>
      </c>
      <c r="B794" s="5" t="s">
        <v>5219</v>
      </c>
      <c r="C794" s="1" t="s">
        <v>5220</v>
      </c>
      <c r="D794" s="5" t="s">
        <v>5221</v>
      </c>
      <c r="E794" s="6">
        <v>4.9</v>
      </c>
      <c r="F794" s="1" t="s">
        <v>32</v>
      </c>
      <c r="G794" s="1" t="s">
        <v>33</v>
      </c>
      <c r="H794" s="1" t="s">
        <v>64</v>
      </c>
      <c r="I794" s="7" t="s">
        <v>98</v>
      </c>
      <c r="J794" s="1" t="s">
        <v>592</v>
      </c>
      <c r="K794" s="1" t="s">
        <v>374</v>
      </c>
      <c r="L794" s="1" t="s">
        <v>5222</v>
      </c>
      <c r="M794" s="1" t="s">
        <v>5223</v>
      </c>
      <c r="N794" s="4">
        <f t="shared" si="1"/>
        <v>15</v>
      </c>
      <c r="O794" s="4">
        <f t="shared" si="2"/>
        <v>11</v>
      </c>
      <c r="P794" s="4">
        <f t="shared" si="3"/>
        <v>9</v>
      </c>
      <c r="Q794" s="4" t="str">
        <f t="shared" si="4"/>
        <v>CA</v>
      </c>
    </row>
    <row r="795" hidden="1">
      <c r="A795" s="1" t="s">
        <v>5224</v>
      </c>
      <c r="B795" s="5" t="s">
        <v>5225</v>
      </c>
      <c r="C795" s="1" t="s">
        <v>5226</v>
      </c>
      <c r="D795" s="5" t="s">
        <v>5227</v>
      </c>
      <c r="E795" s="6">
        <v>5.0</v>
      </c>
      <c r="F795" s="1" t="s">
        <v>149</v>
      </c>
      <c r="G795" s="1" t="s">
        <v>97</v>
      </c>
      <c r="H795" s="1" t="s">
        <v>22</v>
      </c>
      <c r="I795" s="2" t="s">
        <v>55</v>
      </c>
      <c r="J795" s="1" t="s">
        <v>5228</v>
      </c>
      <c r="K795" s="1" t="s">
        <v>142</v>
      </c>
      <c r="L795" s="1" t="s">
        <v>5229</v>
      </c>
      <c r="M795" s="1" t="s">
        <v>5230</v>
      </c>
      <c r="N795" s="4">
        <f t="shared" si="1"/>
        <v>45</v>
      </c>
      <c r="O795" s="4">
        <f t="shared" si="2"/>
        <v>4</v>
      </c>
      <c r="P795" s="4">
        <f t="shared" si="3"/>
        <v>49</v>
      </c>
      <c r="Q795" s="4" t="str">
        <f t="shared" si="4"/>
        <v>Poland</v>
      </c>
    </row>
    <row r="796" hidden="1">
      <c r="A796" s="1" t="s">
        <v>5231</v>
      </c>
      <c r="B796" s="5" t="s">
        <v>5232</v>
      </c>
      <c r="C796" s="1" t="s">
        <v>5233</v>
      </c>
      <c r="D796" s="5" t="s">
        <v>5234</v>
      </c>
      <c r="E796" s="6">
        <v>4.5</v>
      </c>
      <c r="F796" s="1" t="s">
        <v>232</v>
      </c>
      <c r="G796" s="1" t="s">
        <v>21</v>
      </c>
      <c r="H796" s="1" t="s">
        <v>64</v>
      </c>
      <c r="I796" s="2" t="s">
        <v>23</v>
      </c>
      <c r="J796" s="1" t="s">
        <v>1619</v>
      </c>
      <c r="K796" s="1" t="s">
        <v>133</v>
      </c>
      <c r="L796" s="1" t="s">
        <v>5235</v>
      </c>
      <c r="M796" s="1" t="s">
        <v>5236</v>
      </c>
      <c r="N796" s="4">
        <f t="shared" si="1"/>
        <v>60</v>
      </c>
      <c r="O796" s="4">
        <f t="shared" si="2"/>
        <v>2</v>
      </c>
      <c r="P796" s="4">
        <f t="shared" si="3"/>
        <v>249</v>
      </c>
      <c r="Q796" s="4" t="str">
        <f t="shared" si="4"/>
        <v>GA</v>
      </c>
    </row>
    <row r="797" hidden="1">
      <c r="A797" s="1" t="s">
        <v>5237</v>
      </c>
      <c r="B797" s="5" t="s">
        <v>5238</v>
      </c>
      <c r="C797" s="1" t="s">
        <v>5239</v>
      </c>
      <c r="D797" s="5" t="s">
        <v>5240</v>
      </c>
      <c r="E797" s="6">
        <v>4.8</v>
      </c>
      <c r="F797" s="1" t="s">
        <v>53</v>
      </c>
      <c r="G797" s="1" t="s">
        <v>54</v>
      </c>
      <c r="H797" s="1" t="s">
        <v>22</v>
      </c>
      <c r="I797" s="2" t="s">
        <v>55</v>
      </c>
      <c r="J797" s="1" t="s">
        <v>352</v>
      </c>
      <c r="K797" s="1" t="s">
        <v>57</v>
      </c>
      <c r="L797" s="1" t="s">
        <v>5241</v>
      </c>
      <c r="M797" s="1" t="s">
        <v>5242</v>
      </c>
      <c r="N797" s="4">
        <f t="shared" si="1"/>
        <v>50</v>
      </c>
      <c r="O797" s="4">
        <f t="shared" si="2"/>
        <v>10</v>
      </c>
      <c r="P797" s="4">
        <f t="shared" si="3"/>
        <v>49</v>
      </c>
      <c r="Q797" s="4" t="str">
        <f t="shared" si="4"/>
        <v>India</v>
      </c>
    </row>
    <row r="798" hidden="1">
      <c r="A798" s="1" t="s">
        <v>5243</v>
      </c>
      <c r="B798" s="5" t="s">
        <v>5244</v>
      </c>
      <c r="C798" s="1" t="s">
        <v>5245</v>
      </c>
      <c r="D798" s="5" t="s">
        <v>5246</v>
      </c>
      <c r="E798" s="6">
        <v>5.0</v>
      </c>
      <c r="F798" s="1" t="s">
        <v>53</v>
      </c>
      <c r="G798" s="1" t="s">
        <v>54</v>
      </c>
      <c r="H798" s="1" t="s">
        <v>22</v>
      </c>
      <c r="I798" s="2" t="s">
        <v>124</v>
      </c>
      <c r="J798" s="1" t="s">
        <v>303</v>
      </c>
      <c r="K798" s="1" t="s">
        <v>35</v>
      </c>
      <c r="L798" s="1" t="s">
        <v>5247</v>
      </c>
      <c r="M798" s="1" t="s">
        <v>5248</v>
      </c>
      <c r="N798" s="4">
        <f t="shared" si="1"/>
        <v>20</v>
      </c>
      <c r="O798" s="4">
        <f t="shared" si="2"/>
        <v>10</v>
      </c>
      <c r="P798" s="4">
        <f t="shared" si="3"/>
        <v>999</v>
      </c>
      <c r="Q798" s="4" t="str">
        <f t="shared" si="4"/>
        <v>Ukraine</v>
      </c>
    </row>
    <row r="799" hidden="1">
      <c r="A799" s="1" t="s">
        <v>5249</v>
      </c>
      <c r="B799" s="5" t="s">
        <v>5250</v>
      </c>
      <c r="C799" s="1" t="s">
        <v>5251</v>
      </c>
      <c r="D799" s="5" t="s">
        <v>5252</v>
      </c>
      <c r="E799" s="6">
        <v>4.9</v>
      </c>
      <c r="F799" s="1" t="s">
        <v>42</v>
      </c>
      <c r="G799" s="1" t="s">
        <v>140</v>
      </c>
      <c r="H799" s="1" t="s">
        <v>194</v>
      </c>
      <c r="I799" s="7" t="s">
        <v>98</v>
      </c>
      <c r="J799" s="1" t="s">
        <v>34</v>
      </c>
      <c r="K799" s="1" t="s">
        <v>374</v>
      </c>
      <c r="L799" s="1" t="s">
        <v>5253</v>
      </c>
      <c r="M799" s="1" t="s">
        <v>5254</v>
      </c>
      <c r="N799" s="4">
        <f t="shared" si="1"/>
        <v>15</v>
      </c>
      <c r="O799" s="4">
        <f t="shared" si="2"/>
        <v>8</v>
      </c>
      <c r="P799" s="4">
        <f t="shared" si="3"/>
        <v>9</v>
      </c>
      <c r="Q799" s="4" t="str">
        <f t="shared" si="4"/>
        <v>CA</v>
      </c>
    </row>
    <row r="800" hidden="1">
      <c r="A800" s="1" t="s">
        <v>5255</v>
      </c>
      <c r="B800" s="5" t="s">
        <v>5256</v>
      </c>
      <c r="C800" s="1" t="s">
        <v>5257</v>
      </c>
      <c r="D800" s="5" t="s">
        <v>5258</v>
      </c>
      <c r="E800" s="6">
        <v>4.8</v>
      </c>
      <c r="F800" s="1" t="s">
        <v>20</v>
      </c>
      <c r="G800" s="1" t="s">
        <v>54</v>
      </c>
      <c r="H800" s="1" t="s">
        <v>44</v>
      </c>
      <c r="I800" s="2" t="s">
        <v>124</v>
      </c>
      <c r="J800" s="1" t="s">
        <v>5259</v>
      </c>
      <c r="K800" s="1" t="s">
        <v>66</v>
      </c>
      <c r="L800" s="1" t="s">
        <v>5260</v>
      </c>
      <c r="M800" s="1" t="s">
        <v>5261</v>
      </c>
      <c r="N800" s="4">
        <f t="shared" si="1"/>
        <v>40</v>
      </c>
      <c r="O800" s="4">
        <f t="shared" si="2"/>
        <v>6</v>
      </c>
      <c r="P800" s="4">
        <f t="shared" si="3"/>
        <v>999</v>
      </c>
      <c r="Q800" s="4" t="str">
        <f t="shared" si="4"/>
        <v>WA</v>
      </c>
    </row>
    <row r="801" hidden="1">
      <c r="A801" s="1" t="s">
        <v>5262</v>
      </c>
      <c r="B801" s="5" t="s">
        <v>5263</v>
      </c>
      <c r="C801" s="1" t="s">
        <v>5264</v>
      </c>
      <c r="D801" s="5" t="s">
        <v>5265</v>
      </c>
      <c r="E801" s="6">
        <v>4.8</v>
      </c>
      <c r="F801" s="1" t="s">
        <v>1008</v>
      </c>
      <c r="G801" s="1" t="s">
        <v>54</v>
      </c>
      <c r="H801" s="1" t="s">
        <v>22</v>
      </c>
      <c r="I801" s="2" t="s">
        <v>23</v>
      </c>
      <c r="J801" s="1" t="s">
        <v>303</v>
      </c>
      <c r="K801" s="1" t="s">
        <v>35</v>
      </c>
      <c r="L801" s="1" t="s">
        <v>5266</v>
      </c>
      <c r="M801" s="1" t="s">
        <v>5267</v>
      </c>
      <c r="N801" s="4">
        <f t="shared" si="1"/>
        <v>20</v>
      </c>
      <c r="O801" s="4">
        <f t="shared" si="2"/>
        <v>15</v>
      </c>
      <c r="P801" s="4">
        <f t="shared" si="3"/>
        <v>249</v>
      </c>
      <c r="Q801" s="4" t="str">
        <f t="shared" si="4"/>
        <v>Ukraine</v>
      </c>
    </row>
    <row r="802" hidden="1">
      <c r="A802" s="1" t="s">
        <v>5268</v>
      </c>
      <c r="B802" s="5" t="s">
        <v>5269</v>
      </c>
      <c r="C802" s="1" t="s">
        <v>5270</v>
      </c>
      <c r="D802" s="5" t="s">
        <v>5271</v>
      </c>
      <c r="E802" s="6">
        <v>4.9</v>
      </c>
      <c r="F802" s="1" t="s">
        <v>217</v>
      </c>
      <c r="G802" s="1" t="s">
        <v>21</v>
      </c>
      <c r="H802" s="1" t="s">
        <v>21</v>
      </c>
      <c r="I802" s="2" t="s">
        <v>55</v>
      </c>
      <c r="J802" s="1" t="s">
        <v>5272</v>
      </c>
      <c r="K802" s="1" t="s">
        <v>108</v>
      </c>
      <c r="L802" s="1" t="s">
        <v>5273</v>
      </c>
      <c r="M802" s="1" t="s">
        <v>5274</v>
      </c>
      <c r="N802" s="4">
        <f t="shared" si="1"/>
        <v>30</v>
      </c>
      <c r="O802" s="4">
        <f t="shared" si="2"/>
        <v>17</v>
      </c>
      <c r="P802" s="4">
        <f t="shared" si="3"/>
        <v>49</v>
      </c>
      <c r="Q802" s="4" t="str">
        <f t="shared" si="4"/>
        <v>NJ</v>
      </c>
    </row>
    <row r="803" hidden="1">
      <c r="A803" s="1" t="s">
        <v>5275</v>
      </c>
      <c r="B803" s="5" t="s">
        <v>5276</v>
      </c>
      <c r="C803" s="1" t="s">
        <v>5277</v>
      </c>
      <c r="D803" s="5" t="s">
        <v>5278</v>
      </c>
      <c r="E803" s="6">
        <v>4.9</v>
      </c>
      <c r="F803" s="1" t="s">
        <v>511</v>
      </c>
      <c r="G803" s="1" t="s">
        <v>54</v>
      </c>
      <c r="H803" s="1" t="s">
        <v>64</v>
      </c>
      <c r="I803" s="2" t="s">
        <v>55</v>
      </c>
      <c r="J803" s="1" t="s">
        <v>5279</v>
      </c>
      <c r="K803" s="1" t="s">
        <v>35</v>
      </c>
      <c r="L803" s="1" t="s">
        <v>5280</v>
      </c>
      <c r="M803" s="1" t="s">
        <v>5281</v>
      </c>
      <c r="N803" s="4">
        <f t="shared" si="1"/>
        <v>20</v>
      </c>
      <c r="O803" s="4">
        <f t="shared" si="2"/>
        <v>9</v>
      </c>
      <c r="P803" s="4">
        <f t="shared" si="3"/>
        <v>49</v>
      </c>
      <c r="Q803" s="4" t="str">
        <f t="shared" si="4"/>
        <v>NJ</v>
      </c>
    </row>
    <row r="804" hidden="1">
      <c r="A804" s="1" t="s">
        <v>5282</v>
      </c>
      <c r="B804" s="5" t="s">
        <v>5283</v>
      </c>
      <c r="C804" s="1" t="s">
        <v>5284</v>
      </c>
      <c r="D804" s="5" t="s">
        <v>5285</v>
      </c>
      <c r="E804" s="6">
        <v>4.8</v>
      </c>
      <c r="F804" s="1" t="s">
        <v>217</v>
      </c>
      <c r="G804" s="1" t="s">
        <v>140</v>
      </c>
      <c r="H804" s="1" t="s">
        <v>44</v>
      </c>
      <c r="I804" s="2" t="s">
        <v>55</v>
      </c>
      <c r="J804" s="1" t="s">
        <v>693</v>
      </c>
      <c r="K804" s="1" t="s">
        <v>133</v>
      </c>
      <c r="L804" s="1" t="s">
        <v>5286</v>
      </c>
      <c r="M804" s="1" t="s">
        <v>5287</v>
      </c>
      <c r="N804" s="4">
        <f t="shared" si="1"/>
        <v>60</v>
      </c>
      <c r="O804" s="4">
        <f t="shared" si="2"/>
        <v>17</v>
      </c>
      <c r="P804" s="4">
        <f t="shared" si="3"/>
        <v>49</v>
      </c>
      <c r="Q804" s="4" t="str">
        <f t="shared" si="4"/>
        <v>Poland</v>
      </c>
    </row>
    <row r="805" hidden="1">
      <c r="A805" s="1" t="s">
        <v>5288</v>
      </c>
      <c r="B805" s="5" t="s">
        <v>5289</v>
      </c>
      <c r="C805" s="1" t="s">
        <v>5290</v>
      </c>
      <c r="D805" s="5" t="s">
        <v>5291</v>
      </c>
      <c r="E805" s="6">
        <v>4.8</v>
      </c>
      <c r="F805" s="1" t="s">
        <v>537</v>
      </c>
      <c r="G805" s="1" t="s">
        <v>33</v>
      </c>
      <c r="H805" s="1" t="s">
        <v>22</v>
      </c>
      <c r="I805" s="2" t="s">
        <v>23</v>
      </c>
      <c r="J805" s="1" t="s">
        <v>5292</v>
      </c>
      <c r="K805" s="1" t="s">
        <v>108</v>
      </c>
      <c r="L805" s="1" t="s">
        <v>5293</v>
      </c>
      <c r="M805" s="1" t="s">
        <v>5294</v>
      </c>
      <c r="N805" s="4">
        <f t="shared" si="1"/>
        <v>30</v>
      </c>
      <c r="O805" s="4">
        <f t="shared" si="2"/>
        <v>16</v>
      </c>
      <c r="P805" s="4">
        <f t="shared" si="3"/>
        <v>249</v>
      </c>
      <c r="Q805" s="4" t="str">
        <f t="shared" si="4"/>
        <v>India</v>
      </c>
    </row>
    <row r="806" hidden="1">
      <c r="A806" s="1" t="s">
        <v>5295</v>
      </c>
      <c r="B806" s="5" t="s">
        <v>5296</v>
      </c>
      <c r="C806" s="1" t="s">
        <v>5297</v>
      </c>
      <c r="D806" s="5" t="s">
        <v>5298</v>
      </c>
      <c r="E806" s="6">
        <v>5.0</v>
      </c>
      <c r="F806" s="1" t="s">
        <v>53</v>
      </c>
      <c r="G806" s="1" t="s">
        <v>33</v>
      </c>
      <c r="H806" s="1" t="s">
        <v>22</v>
      </c>
      <c r="I806" s="7" t="s">
        <v>98</v>
      </c>
      <c r="J806" s="1" t="s">
        <v>179</v>
      </c>
      <c r="K806" s="1" t="s">
        <v>108</v>
      </c>
      <c r="L806" s="1" t="s">
        <v>5299</v>
      </c>
      <c r="M806" s="1" t="s">
        <v>5300</v>
      </c>
      <c r="N806" s="4">
        <f t="shared" si="1"/>
        <v>30</v>
      </c>
      <c r="O806" s="4">
        <f t="shared" si="2"/>
        <v>10</v>
      </c>
      <c r="P806" s="4">
        <f t="shared" si="3"/>
        <v>9</v>
      </c>
      <c r="Q806" s="4" t="str">
        <f t="shared" si="4"/>
        <v>United Kingdom</v>
      </c>
    </row>
    <row r="807" hidden="1">
      <c r="A807" s="1" t="s">
        <v>5301</v>
      </c>
      <c r="B807" s="5" t="s">
        <v>5302</v>
      </c>
      <c r="C807" s="1" t="s">
        <v>5303</v>
      </c>
      <c r="D807" s="5" t="s">
        <v>5304</v>
      </c>
      <c r="E807" s="6">
        <v>4.9</v>
      </c>
      <c r="F807" s="1" t="s">
        <v>1168</v>
      </c>
      <c r="G807" s="1" t="s">
        <v>54</v>
      </c>
      <c r="H807" s="1" t="s">
        <v>22</v>
      </c>
      <c r="I807" s="2" t="s">
        <v>124</v>
      </c>
      <c r="J807" s="1" t="s">
        <v>5305</v>
      </c>
      <c r="K807" s="1" t="s">
        <v>66</v>
      </c>
      <c r="L807" s="1" t="s">
        <v>5306</v>
      </c>
      <c r="M807" s="1" t="s">
        <v>5307</v>
      </c>
      <c r="N807" s="4">
        <f t="shared" si="1"/>
        <v>40</v>
      </c>
      <c r="O807" s="4">
        <f t="shared" si="2"/>
        <v>24</v>
      </c>
      <c r="P807" s="4">
        <f t="shared" si="3"/>
        <v>999</v>
      </c>
      <c r="Q807" s="4" t="str">
        <f t="shared" si="4"/>
        <v>VA</v>
      </c>
    </row>
    <row r="808" hidden="1">
      <c r="A808" s="1" t="s">
        <v>5308</v>
      </c>
      <c r="B808" s="5" t="s">
        <v>5309</v>
      </c>
      <c r="C808" s="1" t="s">
        <v>5310</v>
      </c>
      <c r="D808" s="5" t="s">
        <v>5311</v>
      </c>
      <c r="E808" s="6">
        <v>4.8</v>
      </c>
      <c r="F808" s="1" t="s">
        <v>240</v>
      </c>
      <c r="G808" s="1" t="s">
        <v>21</v>
      </c>
      <c r="H808" s="1" t="s">
        <v>1300</v>
      </c>
      <c r="I808" s="2" t="s">
        <v>23</v>
      </c>
      <c r="J808" s="1" t="s">
        <v>592</v>
      </c>
      <c r="K808" s="1" t="s">
        <v>35</v>
      </c>
      <c r="L808" s="1" t="s">
        <v>5312</v>
      </c>
      <c r="M808" s="1" t="s">
        <v>5313</v>
      </c>
      <c r="N808" s="4">
        <f t="shared" si="1"/>
        <v>20</v>
      </c>
      <c r="O808" s="4">
        <f t="shared" si="2"/>
        <v>3</v>
      </c>
      <c r="P808" s="4">
        <f t="shared" si="3"/>
        <v>249</v>
      </c>
      <c r="Q808" s="4" t="str">
        <f t="shared" si="4"/>
        <v>CA</v>
      </c>
    </row>
    <row r="809" hidden="1">
      <c r="A809" s="1" t="s">
        <v>5314</v>
      </c>
      <c r="B809" s="5" t="s">
        <v>5315</v>
      </c>
      <c r="C809" s="1" t="s">
        <v>5316</v>
      </c>
      <c r="D809" s="5" t="s">
        <v>5317</v>
      </c>
      <c r="E809" s="6">
        <v>5.0</v>
      </c>
      <c r="F809" s="1" t="s">
        <v>149</v>
      </c>
      <c r="G809" s="1" t="s">
        <v>33</v>
      </c>
      <c r="H809" s="1" t="s">
        <v>44</v>
      </c>
      <c r="I809" s="7" t="s">
        <v>98</v>
      </c>
      <c r="J809" s="1" t="s">
        <v>5318</v>
      </c>
      <c r="K809" s="1" t="s">
        <v>25</v>
      </c>
      <c r="L809" s="1" t="s">
        <v>5319</v>
      </c>
      <c r="M809" s="1" t="s">
        <v>5320</v>
      </c>
      <c r="N809" s="4">
        <f t="shared" si="1"/>
        <v>25</v>
      </c>
      <c r="O809" s="4">
        <f t="shared" si="2"/>
        <v>4</v>
      </c>
      <c r="P809" s="4">
        <f t="shared" si="3"/>
        <v>9</v>
      </c>
      <c r="Q809" s="4" t="str">
        <f t="shared" si="4"/>
        <v>UT</v>
      </c>
    </row>
    <row r="810" hidden="1">
      <c r="A810" s="1" t="s">
        <v>5321</v>
      </c>
      <c r="B810" s="5" t="s">
        <v>5322</v>
      </c>
      <c r="C810" s="1" t="s">
        <v>5323</v>
      </c>
      <c r="D810" s="5" t="s">
        <v>5324</v>
      </c>
      <c r="E810" s="6">
        <v>4.9</v>
      </c>
      <c r="F810" s="1" t="s">
        <v>511</v>
      </c>
      <c r="G810" s="1" t="s">
        <v>140</v>
      </c>
      <c r="H810" s="1" t="s">
        <v>22</v>
      </c>
      <c r="I810" s="2" t="s">
        <v>55</v>
      </c>
      <c r="J810" s="1" t="s">
        <v>1887</v>
      </c>
      <c r="K810" s="1" t="s">
        <v>317</v>
      </c>
      <c r="L810" s="1" t="s">
        <v>5325</v>
      </c>
      <c r="M810" s="1" t="s">
        <v>5326</v>
      </c>
      <c r="N810" s="4">
        <f t="shared" si="1"/>
        <v>80</v>
      </c>
      <c r="O810" s="4">
        <f t="shared" si="2"/>
        <v>9</v>
      </c>
      <c r="P810" s="4">
        <f t="shared" si="3"/>
        <v>49</v>
      </c>
      <c r="Q810" s="4" t="str">
        <f t="shared" si="4"/>
        <v>Estonia</v>
      </c>
    </row>
    <row r="811" hidden="1">
      <c r="A811" s="1" t="s">
        <v>5327</v>
      </c>
      <c r="B811" s="5" t="s">
        <v>5328</v>
      </c>
      <c r="C811" s="1" t="s">
        <v>5329</v>
      </c>
      <c r="D811" s="5" t="s">
        <v>5330</v>
      </c>
      <c r="E811" s="6">
        <v>4.8</v>
      </c>
      <c r="F811" s="1" t="s">
        <v>674</v>
      </c>
      <c r="G811" s="1" t="s">
        <v>97</v>
      </c>
      <c r="H811" s="1" t="s">
        <v>194</v>
      </c>
      <c r="I811" s="2" t="s">
        <v>55</v>
      </c>
      <c r="J811" s="1" t="s">
        <v>5331</v>
      </c>
      <c r="K811" s="1" t="s">
        <v>35</v>
      </c>
      <c r="L811" s="1" t="s">
        <v>5332</v>
      </c>
      <c r="M811" s="1" t="s">
        <v>5333</v>
      </c>
      <c r="N811" s="4">
        <f t="shared" si="1"/>
        <v>20</v>
      </c>
      <c r="O811" s="4">
        <f t="shared" si="2"/>
        <v>25</v>
      </c>
      <c r="P811" s="4">
        <f t="shared" si="3"/>
        <v>49</v>
      </c>
      <c r="Q811" s="4" t="str">
        <f t="shared" si="4"/>
        <v>Canada</v>
      </c>
    </row>
    <row r="812" hidden="1">
      <c r="A812" s="1" t="s">
        <v>5334</v>
      </c>
      <c r="B812" s="5" t="s">
        <v>5335</v>
      </c>
      <c r="C812" s="1" t="s">
        <v>5336</v>
      </c>
      <c r="D812" s="5" t="s">
        <v>5337</v>
      </c>
      <c r="E812" s="6">
        <v>4.8</v>
      </c>
      <c r="F812" s="1" t="s">
        <v>81</v>
      </c>
      <c r="G812" s="1" t="s">
        <v>140</v>
      </c>
      <c r="H812" s="1" t="s">
        <v>44</v>
      </c>
      <c r="I812" s="2" t="s">
        <v>23</v>
      </c>
      <c r="J812" s="1" t="s">
        <v>661</v>
      </c>
      <c r="K812" s="1" t="s">
        <v>25</v>
      </c>
      <c r="L812" s="1" t="s">
        <v>5338</v>
      </c>
      <c r="M812" s="1" t="s">
        <v>5339</v>
      </c>
      <c r="N812" s="4">
        <f t="shared" si="1"/>
        <v>25</v>
      </c>
      <c r="O812" s="4">
        <f t="shared" si="2"/>
        <v>13</v>
      </c>
      <c r="P812" s="4">
        <f t="shared" si="3"/>
        <v>249</v>
      </c>
      <c r="Q812" s="4" t="str">
        <f t="shared" si="4"/>
        <v>CA</v>
      </c>
    </row>
    <row r="813" hidden="1">
      <c r="A813" s="1" t="s">
        <v>5340</v>
      </c>
      <c r="B813" s="5" t="s">
        <v>5341</v>
      </c>
      <c r="C813" s="1" t="s">
        <v>5342</v>
      </c>
      <c r="D813" s="5" t="s">
        <v>5343</v>
      </c>
      <c r="E813" s="6">
        <v>4.9</v>
      </c>
      <c r="F813" s="1" t="s">
        <v>115</v>
      </c>
      <c r="G813" s="1" t="s">
        <v>54</v>
      </c>
      <c r="H813" s="1" t="s">
        <v>22</v>
      </c>
      <c r="I813" s="7" t="s">
        <v>98</v>
      </c>
      <c r="J813" s="1" t="s">
        <v>210</v>
      </c>
      <c r="K813" s="1" t="s">
        <v>108</v>
      </c>
      <c r="L813" s="1" t="s">
        <v>5344</v>
      </c>
      <c r="M813" s="1" t="s">
        <v>5345</v>
      </c>
      <c r="N813" s="4">
        <f t="shared" si="1"/>
        <v>30</v>
      </c>
      <c r="O813" s="4">
        <f t="shared" si="2"/>
        <v>12</v>
      </c>
      <c r="P813" s="4">
        <f t="shared" si="3"/>
        <v>9</v>
      </c>
      <c r="Q813" s="4" t="str">
        <f t="shared" si="4"/>
        <v>NY</v>
      </c>
    </row>
    <row r="814" hidden="1">
      <c r="A814" s="1" t="s">
        <v>5346</v>
      </c>
      <c r="B814" s="5" t="s">
        <v>5347</v>
      </c>
      <c r="C814" s="1" t="s">
        <v>5348</v>
      </c>
      <c r="D814" s="5" t="s">
        <v>5349</v>
      </c>
      <c r="E814" s="6">
        <v>5.0</v>
      </c>
      <c r="F814" s="1" t="s">
        <v>106</v>
      </c>
      <c r="G814" s="1" t="s">
        <v>54</v>
      </c>
      <c r="H814" s="1" t="s">
        <v>22</v>
      </c>
      <c r="I814" s="2" t="s">
        <v>23</v>
      </c>
      <c r="J814" s="1" t="s">
        <v>1887</v>
      </c>
      <c r="K814" s="1" t="s">
        <v>57</v>
      </c>
      <c r="L814" s="1" t="s">
        <v>5350</v>
      </c>
      <c r="M814" s="1" t="s">
        <v>5351</v>
      </c>
      <c r="N814" s="4">
        <f t="shared" si="1"/>
        <v>50</v>
      </c>
      <c r="O814" s="4">
        <f t="shared" si="2"/>
        <v>7</v>
      </c>
      <c r="P814" s="4">
        <f t="shared" si="3"/>
        <v>249</v>
      </c>
      <c r="Q814" s="4" t="str">
        <f t="shared" si="4"/>
        <v>Estonia</v>
      </c>
    </row>
    <row r="815" hidden="1">
      <c r="A815" s="1" t="s">
        <v>5352</v>
      </c>
      <c r="B815" s="5" t="s">
        <v>5353</v>
      </c>
      <c r="C815" s="1" t="s">
        <v>5354</v>
      </c>
      <c r="D815" s="5" t="s">
        <v>5355</v>
      </c>
      <c r="E815" s="6">
        <v>5.0</v>
      </c>
      <c r="F815" s="1" t="s">
        <v>149</v>
      </c>
      <c r="G815" s="1" t="s">
        <v>140</v>
      </c>
      <c r="H815" s="1" t="s">
        <v>44</v>
      </c>
      <c r="I815" s="7" t="s">
        <v>98</v>
      </c>
      <c r="J815" s="1" t="s">
        <v>2264</v>
      </c>
      <c r="K815" s="1" t="s">
        <v>66</v>
      </c>
      <c r="L815" s="1" t="s">
        <v>5356</v>
      </c>
      <c r="M815" s="1" t="s">
        <v>5357</v>
      </c>
      <c r="N815" s="4">
        <f t="shared" si="1"/>
        <v>40</v>
      </c>
      <c r="O815" s="4">
        <f t="shared" si="2"/>
        <v>4</v>
      </c>
      <c r="P815" s="4">
        <f t="shared" si="3"/>
        <v>9</v>
      </c>
      <c r="Q815" s="4" t="str">
        <f t="shared" si="4"/>
        <v>Poland</v>
      </c>
    </row>
    <row r="816" hidden="1">
      <c r="A816" s="1" t="s">
        <v>5358</v>
      </c>
      <c r="B816" s="5" t="s">
        <v>5359</v>
      </c>
      <c r="C816" s="1" t="s">
        <v>5360</v>
      </c>
      <c r="D816" s="5" t="s">
        <v>5361</v>
      </c>
      <c r="E816" s="6">
        <v>4.9</v>
      </c>
      <c r="F816" s="1" t="s">
        <v>106</v>
      </c>
      <c r="G816" s="1" t="s">
        <v>21</v>
      </c>
      <c r="H816" s="1" t="s">
        <v>64</v>
      </c>
      <c r="I816" s="2" t="s">
        <v>55</v>
      </c>
      <c r="J816" s="1" t="s">
        <v>5172</v>
      </c>
      <c r="K816" s="1" t="s">
        <v>46</v>
      </c>
      <c r="L816" s="1" t="s">
        <v>5362</v>
      </c>
      <c r="M816" s="1" t="s">
        <v>5363</v>
      </c>
      <c r="N816" s="4">
        <f t="shared" si="1"/>
        <v>35</v>
      </c>
      <c r="O816" s="4">
        <f t="shared" si="2"/>
        <v>7</v>
      </c>
      <c r="P816" s="4">
        <f t="shared" si="3"/>
        <v>49</v>
      </c>
      <c r="Q816" s="4" t="str">
        <f t="shared" si="4"/>
        <v>MO</v>
      </c>
    </row>
    <row r="817" hidden="1">
      <c r="A817" s="1" t="s">
        <v>5364</v>
      </c>
      <c r="B817" s="5" t="s">
        <v>5365</v>
      </c>
      <c r="C817" s="1" t="s">
        <v>5366</v>
      </c>
      <c r="D817" s="5" t="s">
        <v>5367</v>
      </c>
      <c r="E817" s="6">
        <v>4.9</v>
      </c>
      <c r="F817" s="1" t="s">
        <v>81</v>
      </c>
      <c r="G817" s="1" t="s">
        <v>140</v>
      </c>
      <c r="H817" s="1" t="s">
        <v>44</v>
      </c>
      <c r="I817" s="2" t="s">
        <v>55</v>
      </c>
      <c r="J817" s="1" t="s">
        <v>2159</v>
      </c>
      <c r="K817" s="1" t="s">
        <v>108</v>
      </c>
      <c r="L817" s="1" t="s">
        <v>5368</v>
      </c>
      <c r="M817" s="1" t="s">
        <v>5369</v>
      </c>
      <c r="N817" s="4">
        <f t="shared" si="1"/>
        <v>30</v>
      </c>
      <c r="O817" s="4">
        <f t="shared" si="2"/>
        <v>13</v>
      </c>
      <c r="P817" s="4">
        <f t="shared" si="3"/>
        <v>49</v>
      </c>
      <c r="Q817" s="4" t="str">
        <f t="shared" si="4"/>
        <v>Croatia</v>
      </c>
    </row>
    <row r="818" hidden="1">
      <c r="A818" s="1" t="s">
        <v>5370</v>
      </c>
      <c r="B818" s="5" t="s">
        <v>5371</v>
      </c>
      <c r="C818" s="1" t="s">
        <v>5372</v>
      </c>
      <c r="D818" s="5" t="s">
        <v>5373</v>
      </c>
      <c r="E818" s="6">
        <v>4.5</v>
      </c>
      <c r="F818" s="1" t="s">
        <v>115</v>
      </c>
      <c r="G818" s="1" t="s">
        <v>140</v>
      </c>
      <c r="H818" s="1" t="s">
        <v>456</v>
      </c>
      <c r="I818" s="2" t="s">
        <v>23</v>
      </c>
      <c r="J818" s="1" t="s">
        <v>352</v>
      </c>
      <c r="K818" s="1" t="s">
        <v>46</v>
      </c>
      <c r="L818" s="1" t="s">
        <v>5374</v>
      </c>
      <c r="M818" s="1" t="s">
        <v>5375</v>
      </c>
      <c r="N818" s="4">
        <f t="shared" si="1"/>
        <v>35</v>
      </c>
      <c r="O818" s="4">
        <f t="shared" si="2"/>
        <v>12</v>
      </c>
      <c r="P818" s="4">
        <f t="shared" si="3"/>
        <v>249</v>
      </c>
      <c r="Q818" s="4" t="str">
        <f t="shared" si="4"/>
        <v>India</v>
      </c>
    </row>
    <row r="819" hidden="1">
      <c r="A819" s="1" t="s">
        <v>5376</v>
      </c>
      <c r="B819" s="5" t="s">
        <v>5377</v>
      </c>
      <c r="C819" s="1" t="s">
        <v>5378</v>
      </c>
      <c r="D819" s="5" t="s">
        <v>5379</v>
      </c>
      <c r="E819" s="6">
        <v>5.0</v>
      </c>
      <c r="F819" s="1" t="s">
        <v>1439</v>
      </c>
      <c r="G819" s="1" t="s">
        <v>33</v>
      </c>
      <c r="H819" s="1" t="s">
        <v>22</v>
      </c>
      <c r="I819" s="2" t="s">
        <v>23</v>
      </c>
      <c r="J819" s="1" t="s">
        <v>1273</v>
      </c>
      <c r="K819" s="1" t="s">
        <v>35</v>
      </c>
      <c r="L819" s="1" t="s">
        <v>5380</v>
      </c>
      <c r="M819" s="1" t="s">
        <v>5381</v>
      </c>
      <c r="N819" s="4">
        <f t="shared" si="1"/>
        <v>20</v>
      </c>
      <c r="O819" s="4">
        <f t="shared" si="2"/>
        <v>74</v>
      </c>
      <c r="P819" s="4">
        <f t="shared" si="3"/>
        <v>249</v>
      </c>
      <c r="Q819" s="4" t="str">
        <f t="shared" si="4"/>
        <v>India</v>
      </c>
    </row>
    <row r="820" hidden="1">
      <c r="A820" s="1" t="s">
        <v>5382</v>
      </c>
      <c r="B820" s="5" t="s">
        <v>5383</v>
      </c>
      <c r="C820" s="1" t="s">
        <v>5384</v>
      </c>
      <c r="D820" s="5" t="s">
        <v>5385</v>
      </c>
      <c r="E820" s="6">
        <v>4.9</v>
      </c>
      <c r="F820" s="1" t="s">
        <v>272</v>
      </c>
      <c r="G820" s="1" t="s">
        <v>33</v>
      </c>
      <c r="H820" s="1" t="s">
        <v>64</v>
      </c>
      <c r="I820" s="2" t="s">
        <v>23</v>
      </c>
      <c r="J820" s="1" t="s">
        <v>5386</v>
      </c>
      <c r="K820" s="1" t="s">
        <v>180</v>
      </c>
      <c r="L820" s="1" t="s">
        <v>5387</v>
      </c>
      <c r="M820" s="1" t="s">
        <v>5388</v>
      </c>
      <c r="N820" s="4">
        <f t="shared" si="1"/>
        <v>10</v>
      </c>
      <c r="O820" s="4">
        <f t="shared" si="2"/>
        <v>5</v>
      </c>
      <c r="P820" s="4">
        <f t="shared" si="3"/>
        <v>249</v>
      </c>
      <c r="Q820" s="4" t="str">
        <f t="shared" si="4"/>
        <v>FL</v>
      </c>
    </row>
    <row r="821" hidden="1">
      <c r="A821" s="1" t="s">
        <v>5389</v>
      </c>
      <c r="B821" s="5" t="s">
        <v>5390</v>
      </c>
      <c r="C821" s="1" t="s">
        <v>5391</v>
      </c>
      <c r="D821" s="5" t="s">
        <v>5392</v>
      </c>
      <c r="E821" s="6">
        <v>4.9</v>
      </c>
      <c r="F821" s="1" t="s">
        <v>106</v>
      </c>
      <c r="G821" s="1" t="s">
        <v>140</v>
      </c>
      <c r="H821" s="1" t="s">
        <v>44</v>
      </c>
      <c r="I821" s="2" t="s">
        <v>55</v>
      </c>
      <c r="J821" s="1" t="s">
        <v>693</v>
      </c>
      <c r="K821" s="1" t="s">
        <v>225</v>
      </c>
      <c r="L821" s="1" t="s">
        <v>5393</v>
      </c>
      <c r="M821" s="1" t="s">
        <v>5394</v>
      </c>
      <c r="N821" s="4">
        <f t="shared" si="1"/>
        <v>70</v>
      </c>
      <c r="O821" s="4">
        <f t="shared" si="2"/>
        <v>7</v>
      </c>
      <c r="P821" s="4">
        <f t="shared" si="3"/>
        <v>49</v>
      </c>
      <c r="Q821" s="4" t="str">
        <f t="shared" si="4"/>
        <v>Poland</v>
      </c>
    </row>
    <row r="822" hidden="1">
      <c r="A822" s="1" t="s">
        <v>5395</v>
      </c>
      <c r="B822" s="5" t="s">
        <v>5396</v>
      </c>
      <c r="C822" s="1" t="s">
        <v>5397</v>
      </c>
      <c r="D822" s="5" t="s">
        <v>5398</v>
      </c>
      <c r="E822" s="6">
        <v>5.0</v>
      </c>
      <c r="F822" s="1" t="s">
        <v>272</v>
      </c>
      <c r="G822" s="1" t="s">
        <v>264</v>
      </c>
      <c r="H822" s="1" t="s">
        <v>194</v>
      </c>
      <c r="I822" s="2" t="s">
        <v>23</v>
      </c>
      <c r="J822" s="1" t="s">
        <v>1902</v>
      </c>
      <c r="K822" s="1" t="s">
        <v>57</v>
      </c>
      <c r="L822" s="1" t="s">
        <v>5399</v>
      </c>
      <c r="M822" s="1" t="s">
        <v>5400</v>
      </c>
      <c r="N822" s="4">
        <f t="shared" si="1"/>
        <v>50</v>
      </c>
      <c r="O822" s="4">
        <f t="shared" si="2"/>
        <v>5</v>
      </c>
      <c r="P822" s="4">
        <f t="shared" si="3"/>
        <v>249</v>
      </c>
      <c r="Q822" s="4" t="str">
        <f t="shared" si="4"/>
        <v>United Kingdom</v>
      </c>
    </row>
    <row r="823" hidden="1">
      <c r="A823" s="1" t="s">
        <v>5401</v>
      </c>
      <c r="B823" s="5" t="s">
        <v>5402</v>
      </c>
      <c r="C823" s="1" t="s">
        <v>5403</v>
      </c>
      <c r="D823" s="5" t="s">
        <v>5404</v>
      </c>
      <c r="E823" s="6">
        <v>5.0</v>
      </c>
      <c r="F823" s="1" t="s">
        <v>32</v>
      </c>
      <c r="G823" s="1" t="s">
        <v>54</v>
      </c>
      <c r="H823" s="1" t="s">
        <v>194</v>
      </c>
      <c r="I823" s="2" t="s">
        <v>55</v>
      </c>
      <c r="J823" s="1" t="s">
        <v>179</v>
      </c>
      <c r="K823" s="1" t="s">
        <v>25</v>
      </c>
      <c r="L823" s="1" t="s">
        <v>5405</v>
      </c>
      <c r="M823" s="1" t="s">
        <v>5406</v>
      </c>
      <c r="N823" s="4">
        <f t="shared" si="1"/>
        <v>25</v>
      </c>
      <c r="O823" s="4">
        <f t="shared" si="2"/>
        <v>11</v>
      </c>
      <c r="P823" s="4">
        <f t="shared" si="3"/>
        <v>49</v>
      </c>
      <c r="Q823" s="4" t="str">
        <f t="shared" si="4"/>
        <v>United Kingdom</v>
      </c>
    </row>
    <row r="824" hidden="1">
      <c r="A824" s="1" t="s">
        <v>5407</v>
      </c>
      <c r="B824" s="5" t="s">
        <v>5408</v>
      </c>
      <c r="C824" s="1" t="s">
        <v>5409</v>
      </c>
      <c r="D824" s="5" t="s">
        <v>5410</v>
      </c>
      <c r="E824" s="6">
        <v>5.0</v>
      </c>
      <c r="F824" s="1" t="s">
        <v>537</v>
      </c>
      <c r="G824" s="1" t="s">
        <v>116</v>
      </c>
      <c r="H824" s="1" t="s">
        <v>64</v>
      </c>
      <c r="I824" s="2" t="s">
        <v>55</v>
      </c>
      <c r="J824" s="1" t="s">
        <v>661</v>
      </c>
      <c r="K824" s="1" t="s">
        <v>25</v>
      </c>
      <c r="L824" s="1" t="s">
        <v>5411</v>
      </c>
      <c r="M824" s="1" t="s">
        <v>5412</v>
      </c>
      <c r="N824" s="4">
        <f t="shared" si="1"/>
        <v>25</v>
      </c>
      <c r="O824" s="4">
        <f t="shared" si="2"/>
        <v>16</v>
      </c>
      <c r="P824" s="4">
        <f t="shared" si="3"/>
        <v>49</v>
      </c>
      <c r="Q824" s="4" t="str">
        <f t="shared" si="4"/>
        <v>CA</v>
      </c>
    </row>
    <row r="825" hidden="1">
      <c r="A825" s="1" t="s">
        <v>5413</v>
      </c>
      <c r="B825" s="5" t="s">
        <v>5414</v>
      </c>
      <c r="C825" s="1" t="s">
        <v>5415</v>
      </c>
      <c r="D825" s="5" t="s">
        <v>5416</v>
      </c>
      <c r="E825" s="6">
        <v>4.7</v>
      </c>
      <c r="F825" s="1" t="s">
        <v>240</v>
      </c>
      <c r="G825" s="1" t="s">
        <v>54</v>
      </c>
      <c r="H825" s="1" t="s">
        <v>44</v>
      </c>
      <c r="I825" s="2" t="s">
        <v>55</v>
      </c>
      <c r="J825" s="1" t="s">
        <v>5417</v>
      </c>
      <c r="K825" s="1" t="s">
        <v>66</v>
      </c>
      <c r="L825" s="1" t="s">
        <v>5418</v>
      </c>
      <c r="M825" s="1" t="s">
        <v>5419</v>
      </c>
      <c r="N825" s="4">
        <f t="shared" si="1"/>
        <v>40</v>
      </c>
      <c r="O825" s="4">
        <f t="shared" si="2"/>
        <v>3</v>
      </c>
      <c r="P825" s="4">
        <f t="shared" si="3"/>
        <v>49</v>
      </c>
      <c r="Q825" s="4" t="str">
        <f t="shared" si="4"/>
        <v>MA</v>
      </c>
    </row>
    <row r="826" hidden="1">
      <c r="A826" s="1" t="s">
        <v>5420</v>
      </c>
      <c r="B826" s="5" t="s">
        <v>5421</v>
      </c>
      <c r="C826" s="1" t="s">
        <v>5422</v>
      </c>
      <c r="D826" s="5" t="s">
        <v>5423</v>
      </c>
      <c r="E826" s="6">
        <v>5.0</v>
      </c>
      <c r="F826" s="1" t="s">
        <v>240</v>
      </c>
      <c r="G826" s="1" t="s">
        <v>54</v>
      </c>
      <c r="H826" s="1" t="s">
        <v>44</v>
      </c>
      <c r="I826" s="2" t="s">
        <v>55</v>
      </c>
      <c r="J826" s="1" t="s">
        <v>5424</v>
      </c>
      <c r="K826" s="1" t="s">
        <v>133</v>
      </c>
      <c r="L826" s="1" t="s">
        <v>5425</v>
      </c>
      <c r="M826" s="1" t="s">
        <v>5426</v>
      </c>
      <c r="N826" s="4">
        <f t="shared" si="1"/>
        <v>60</v>
      </c>
      <c r="O826" s="4">
        <f t="shared" si="2"/>
        <v>3</v>
      </c>
      <c r="P826" s="4">
        <f t="shared" si="3"/>
        <v>49</v>
      </c>
      <c r="Q826" s="4" t="str">
        <f t="shared" si="4"/>
        <v>Saudi Arabia</v>
      </c>
    </row>
    <row r="827" hidden="1">
      <c r="A827" s="1" t="s">
        <v>5427</v>
      </c>
      <c r="B827" s="5" t="s">
        <v>5428</v>
      </c>
      <c r="C827" s="1" t="s">
        <v>5429</v>
      </c>
      <c r="D827" s="5" t="s">
        <v>5430</v>
      </c>
      <c r="E827" s="6">
        <v>4.9</v>
      </c>
      <c r="F827" s="1" t="s">
        <v>272</v>
      </c>
      <c r="G827" s="1" t="s">
        <v>33</v>
      </c>
      <c r="H827" s="1" t="s">
        <v>22</v>
      </c>
      <c r="I827" s="2" t="s">
        <v>55</v>
      </c>
      <c r="J827" s="1" t="s">
        <v>551</v>
      </c>
      <c r="K827" s="1" t="s">
        <v>66</v>
      </c>
      <c r="L827" s="1" t="s">
        <v>5431</v>
      </c>
      <c r="M827" s="1" t="s">
        <v>5432</v>
      </c>
      <c r="N827" s="4">
        <f t="shared" si="1"/>
        <v>40</v>
      </c>
      <c r="O827" s="4">
        <f t="shared" si="2"/>
        <v>5</v>
      </c>
      <c r="P827" s="4">
        <f t="shared" si="3"/>
        <v>49</v>
      </c>
      <c r="Q827" s="4" t="str">
        <f t="shared" si="4"/>
        <v>India</v>
      </c>
    </row>
    <row r="828" hidden="1">
      <c r="A828" s="1" t="s">
        <v>5433</v>
      </c>
      <c r="B828" s="5" t="s">
        <v>5434</v>
      </c>
      <c r="C828" s="1" t="s">
        <v>5435</v>
      </c>
      <c r="D828" s="5" t="s">
        <v>5436</v>
      </c>
      <c r="E828" s="6">
        <v>4.9</v>
      </c>
      <c r="F828" s="1" t="s">
        <v>106</v>
      </c>
      <c r="G828" s="1" t="s">
        <v>140</v>
      </c>
      <c r="H828" s="1" t="s">
        <v>22</v>
      </c>
      <c r="I828" s="2" t="s">
        <v>23</v>
      </c>
      <c r="J828" s="1" t="s">
        <v>273</v>
      </c>
      <c r="K828" s="1" t="s">
        <v>46</v>
      </c>
      <c r="L828" s="1" t="s">
        <v>5437</v>
      </c>
      <c r="M828" s="1" t="s">
        <v>5438</v>
      </c>
      <c r="N828" s="4">
        <f t="shared" si="1"/>
        <v>35</v>
      </c>
      <c r="O828" s="4">
        <f t="shared" si="2"/>
        <v>7</v>
      </c>
      <c r="P828" s="4">
        <f t="shared" si="3"/>
        <v>249</v>
      </c>
      <c r="Q828" s="4" t="str">
        <f t="shared" si="4"/>
        <v>Ukraine</v>
      </c>
    </row>
    <row r="829" hidden="1">
      <c r="A829" s="1" t="s">
        <v>5439</v>
      </c>
      <c r="B829" s="5" t="s">
        <v>5440</v>
      </c>
      <c r="C829" s="1" t="s">
        <v>5441</v>
      </c>
      <c r="D829" s="5" t="s">
        <v>5442</v>
      </c>
      <c r="E829" s="6">
        <v>5.0</v>
      </c>
      <c r="F829" s="1" t="s">
        <v>32</v>
      </c>
      <c r="G829" s="1" t="s">
        <v>33</v>
      </c>
      <c r="H829" s="1" t="s">
        <v>456</v>
      </c>
      <c r="I829" s="2" t="s">
        <v>23</v>
      </c>
      <c r="J829" s="1" t="s">
        <v>912</v>
      </c>
      <c r="K829" s="1" t="s">
        <v>108</v>
      </c>
      <c r="L829" s="1" t="s">
        <v>5443</v>
      </c>
      <c r="M829" s="1" t="s">
        <v>5444</v>
      </c>
      <c r="N829" s="4">
        <f t="shared" si="1"/>
        <v>30</v>
      </c>
      <c r="O829" s="4">
        <f t="shared" si="2"/>
        <v>11</v>
      </c>
      <c r="P829" s="4">
        <f t="shared" si="3"/>
        <v>249</v>
      </c>
      <c r="Q829" s="4" t="str">
        <f t="shared" si="4"/>
        <v>India</v>
      </c>
    </row>
    <row r="830" hidden="1">
      <c r="A830" s="1" t="s">
        <v>5445</v>
      </c>
      <c r="B830" s="5" t="s">
        <v>5446</v>
      </c>
      <c r="C830" s="1" t="s">
        <v>5447</v>
      </c>
      <c r="D830" s="5" t="s">
        <v>5448</v>
      </c>
      <c r="E830" s="6">
        <v>4.9</v>
      </c>
      <c r="F830" s="1" t="s">
        <v>149</v>
      </c>
      <c r="G830" s="1" t="s">
        <v>33</v>
      </c>
      <c r="H830" s="1" t="s">
        <v>456</v>
      </c>
      <c r="I830" s="2" t="s">
        <v>55</v>
      </c>
      <c r="J830" s="1" t="s">
        <v>551</v>
      </c>
      <c r="K830" s="1" t="s">
        <v>133</v>
      </c>
      <c r="L830" s="1" t="s">
        <v>5449</v>
      </c>
      <c r="M830" s="1" t="s">
        <v>5450</v>
      </c>
      <c r="N830" s="4">
        <f t="shared" si="1"/>
        <v>60</v>
      </c>
      <c r="O830" s="4">
        <f t="shared" si="2"/>
        <v>4</v>
      </c>
      <c r="P830" s="4">
        <f t="shared" si="3"/>
        <v>49</v>
      </c>
      <c r="Q830" s="4" t="str">
        <f t="shared" si="4"/>
        <v>India</v>
      </c>
    </row>
    <row r="831" hidden="1">
      <c r="A831" s="1" t="s">
        <v>5451</v>
      </c>
      <c r="B831" s="5" t="s">
        <v>5452</v>
      </c>
      <c r="C831" s="1" t="s">
        <v>5453</v>
      </c>
      <c r="D831" s="5" t="s">
        <v>5454</v>
      </c>
      <c r="E831" s="6">
        <v>4.9</v>
      </c>
      <c r="F831" s="1" t="s">
        <v>248</v>
      </c>
      <c r="G831" s="1" t="s">
        <v>264</v>
      </c>
      <c r="H831" s="1" t="s">
        <v>194</v>
      </c>
      <c r="I831" s="2" t="s">
        <v>23</v>
      </c>
      <c r="J831" s="1" t="s">
        <v>592</v>
      </c>
      <c r="K831" s="1" t="s">
        <v>35</v>
      </c>
      <c r="L831" s="1" t="s">
        <v>5455</v>
      </c>
      <c r="M831" s="1" t="s">
        <v>5456</v>
      </c>
      <c r="N831" s="4">
        <f t="shared" si="1"/>
        <v>20</v>
      </c>
      <c r="O831" s="4">
        <f t="shared" si="2"/>
        <v>26</v>
      </c>
      <c r="P831" s="4">
        <f t="shared" si="3"/>
        <v>249</v>
      </c>
      <c r="Q831" s="4" t="str">
        <f t="shared" si="4"/>
        <v>CA</v>
      </c>
    </row>
    <row r="832" hidden="1">
      <c r="A832" s="1" t="s">
        <v>5457</v>
      </c>
      <c r="B832" s="5" t="s">
        <v>5458</v>
      </c>
      <c r="C832" s="1" t="s">
        <v>5459</v>
      </c>
      <c r="D832" s="5" t="s">
        <v>5460</v>
      </c>
      <c r="E832" s="6">
        <v>4.9</v>
      </c>
      <c r="F832" s="1" t="s">
        <v>53</v>
      </c>
      <c r="G832" s="1" t="s">
        <v>140</v>
      </c>
      <c r="H832" s="1" t="s">
        <v>22</v>
      </c>
      <c r="I832" s="2" t="s">
        <v>23</v>
      </c>
      <c r="J832" s="1" t="s">
        <v>912</v>
      </c>
      <c r="K832" s="1" t="s">
        <v>66</v>
      </c>
      <c r="L832" s="1" t="s">
        <v>5461</v>
      </c>
      <c r="M832" s="1" t="s">
        <v>5462</v>
      </c>
      <c r="N832" s="4">
        <f t="shared" si="1"/>
        <v>40</v>
      </c>
      <c r="O832" s="4">
        <f t="shared" si="2"/>
        <v>10</v>
      </c>
      <c r="P832" s="4">
        <f t="shared" si="3"/>
        <v>249</v>
      </c>
      <c r="Q832" s="4" t="str">
        <f t="shared" si="4"/>
        <v>India</v>
      </c>
    </row>
    <row r="833" hidden="1">
      <c r="A833" s="1" t="s">
        <v>5463</v>
      </c>
      <c r="B833" s="5" t="s">
        <v>5464</v>
      </c>
      <c r="C833" s="1" t="s">
        <v>5465</v>
      </c>
      <c r="D833" s="5" t="s">
        <v>5466</v>
      </c>
      <c r="E833" s="6">
        <v>4.9</v>
      </c>
      <c r="F833" s="1" t="s">
        <v>1245</v>
      </c>
      <c r="G833" s="1" t="s">
        <v>140</v>
      </c>
      <c r="H833" s="1" t="s">
        <v>194</v>
      </c>
      <c r="I833" s="2" t="s">
        <v>55</v>
      </c>
      <c r="J833" s="1" t="s">
        <v>3481</v>
      </c>
      <c r="K833" s="1" t="s">
        <v>108</v>
      </c>
      <c r="L833" s="1" t="s">
        <v>5467</v>
      </c>
      <c r="M833" s="1" t="s">
        <v>5468</v>
      </c>
      <c r="N833" s="4">
        <f t="shared" si="1"/>
        <v>30</v>
      </c>
      <c r="O833" s="4">
        <f t="shared" si="2"/>
        <v>56</v>
      </c>
      <c r="P833" s="4">
        <f t="shared" si="3"/>
        <v>49</v>
      </c>
      <c r="Q833" s="4" t="str">
        <f t="shared" si="4"/>
        <v>CA</v>
      </c>
    </row>
    <row r="834" hidden="1">
      <c r="A834" s="1" t="s">
        <v>5469</v>
      </c>
      <c r="B834" s="5" t="s">
        <v>5470</v>
      </c>
      <c r="C834" s="1" t="s">
        <v>5471</v>
      </c>
      <c r="D834" s="5" t="s">
        <v>5472</v>
      </c>
      <c r="E834" s="6">
        <v>5.0</v>
      </c>
      <c r="F834" s="1" t="s">
        <v>263</v>
      </c>
      <c r="G834" s="1" t="s">
        <v>97</v>
      </c>
      <c r="H834" s="1" t="s">
        <v>64</v>
      </c>
      <c r="I834" s="2" t="s">
        <v>55</v>
      </c>
      <c r="J834" s="1" t="s">
        <v>538</v>
      </c>
      <c r="K834" s="1" t="s">
        <v>180</v>
      </c>
      <c r="L834" s="1" t="s">
        <v>5473</v>
      </c>
      <c r="M834" s="1" t="s">
        <v>5474</v>
      </c>
      <c r="N834" s="4">
        <f t="shared" si="1"/>
        <v>10</v>
      </c>
      <c r="O834" s="4">
        <f t="shared" si="2"/>
        <v>21</v>
      </c>
      <c r="P834" s="4">
        <f t="shared" si="3"/>
        <v>49</v>
      </c>
      <c r="Q834" s="4" t="str">
        <f t="shared" si="4"/>
        <v>IL</v>
      </c>
    </row>
    <row r="835" hidden="1">
      <c r="A835" s="1" t="s">
        <v>5475</v>
      </c>
      <c r="B835" s="5" t="s">
        <v>5476</v>
      </c>
      <c r="C835" s="1" t="s">
        <v>5477</v>
      </c>
      <c r="D835" s="5" t="s">
        <v>5478</v>
      </c>
      <c r="E835" s="6">
        <v>4.9</v>
      </c>
      <c r="F835" s="1" t="s">
        <v>511</v>
      </c>
      <c r="G835" s="1" t="s">
        <v>33</v>
      </c>
      <c r="H835" s="1" t="s">
        <v>456</v>
      </c>
      <c r="I835" s="2" t="s">
        <v>55</v>
      </c>
      <c r="J835" s="1" t="s">
        <v>117</v>
      </c>
      <c r="K835" s="1" t="s">
        <v>133</v>
      </c>
      <c r="L835" s="1" t="s">
        <v>5479</v>
      </c>
      <c r="M835" s="1" t="s">
        <v>5480</v>
      </c>
      <c r="N835" s="4">
        <f t="shared" si="1"/>
        <v>60</v>
      </c>
      <c r="O835" s="4">
        <f t="shared" si="2"/>
        <v>9</v>
      </c>
      <c r="P835" s="4">
        <f t="shared" si="3"/>
        <v>49</v>
      </c>
      <c r="Q835" s="4" t="str">
        <f t="shared" si="4"/>
        <v>Ukraine</v>
      </c>
    </row>
    <row r="836" hidden="1">
      <c r="A836" s="1" t="s">
        <v>5481</v>
      </c>
      <c r="B836" s="5" t="s">
        <v>5482</v>
      </c>
      <c r="C836" s="1" t="s">
        <v>5483</v>
      </c>
      <c r="D836" s="5" t="s">
        <v>5484</v>
      </c>
      <c r="E836" s="6">
        <v>5.0</v>
      </c>
      <c r="F836" s="1" t="s">
        <v>240</v>
      </c>
      <c r="G836" s="1" t="s">
        <v>97</v>
      </c>
      <c r="H836" s="1" t="s">
        <v>64</v>
      </c>
      <c r="I836" s="2" t="s">
        <v>55</v>
      </c>
      <c r="J836" s="1" t="s">
        <v>5485</v>
      </c>
      <c r="K836" s="1" t="s">
        <v>108</v>
      </c>
      <c r="L836" s="1" t="s">
        <v>5486</v>
      </c>
      <c r="M836" s="1" t="s">
        <v>5487</v>
      </c>
      <c r="N836" s="4">
        <f t="shared" si="1"/>
        <v>30</v>
      </c>
      <c r="O836" s="4">
        <f t="shared" si="2"/>
        <v>3</v>
      </c>
      <c r="P836" s="4">
        <f t="shared" si="3"/>
        <v>49</v>
      </c>
      <c r="Q836" s="4" t="str">
        <f t="shared" si="4"/>
        <v>MA</v>
      </c>
    </row>
    <row r="837" hidden="1">
      <c r="A837" s="1" t="s">
        <v>5488</v>
      </c>
      <c r="B837" s="5" t="s">
        <v>5489</v>
      </c>
      <c r="C837" s="1" t="s">
        <v>5490</v>
      </c>
      <c r="D837" s="5" t="s">
        <v>5491</v>
      </c>
      <c r="E837" s="6">
        <v>5.0</v>
      </c>
      <c r="F837" s="1" t="s">
        <v>1008</v>
      </c>
      <c r="G837" s="1" t="s">
        <v>97</v>
      </c>
      <c r="H837" s="1" t="s">
        <v>194</v>
      </c>
      <c r="I837" s="2" t="s">
        <v>55</v>
      </c>
      <c r="J837" s="1" t="s">
        <v>5492</v>
      </c>
      <c r="K837" s="1" t="s">
        <v>108</v>
      </c>
      <c r="L837" s="1" t="s">
        <v>5493</v>
      </c>
      <c r="M837" s="1" t="s">
        <v>5494</v>
      </c>
      <c r="N837" s="4">
        <f t="shared" si="1"/>
        <v>30</v>
      </c>
      <c r="O837" s="4">
        <f t="shared" si="2"/>
        <v>15</v>
      </c>
      <c r="P837" s="4">
        <f t="shared" si="3"/>
        <v>49</v>
      </c>
      <c r="Q837" s="4" t="str">
        <f t="shared" si="4"/>
        <v>CA</v>
      </c>
    </row>
    <row r="838" hidden="1">
      <c r="A838" s="1" t="s">
        <v>5495</v>
      </c>
      <c r="B838" s="5" t="s">
        <v>5496</v>
      </c>
      <c r="C838" s="1" t="s">
        <v>5497</v>
      </c>
      <c r="D838" s="5" t="s">
        <v>5498</v>
      </c>
      <c r="E838" s="6">
        <v>4.8</v>
      </c>
      <c r="F838" s="1" t="s">
        <v>272</v>
      </c>
      <c r="G838" s="1" t="s">
        <v>54</v>
      </c>
      <c r="H838" s="1" t="s">
        <v>64</v>
      </c>
      <c r="I838" s="2" t="s">
        <v>55</v>
      </c>
      <c r="J838" s="1" t="s">
        <v>538</v>
      </c>
      <c r="K838" s="1" t="s">
        <v>66</v>
      </c>
      <c r="L838" s="1" t="s">
        <v>5499</v>
      </c>
      <c r="M838" s="1" t="s">
        <v>5500</v>
      </c>
      <c r="N838" s="4">
        <f t="shared" si="1"/>
        <v>40</v>
      </c>
      <c r="O838" s="4">
        <f t="shared" si="2"/>
        <v>5</v>
      </c>
      <c r="P838" s="4">
        <f t="shared" si="3"/>
        <v>49</v>
      </c>
      <c r="Q838" s="4" t="str">
        <f t="shared" si="4"/>
        <v>IL</v>
      </c>
    </row>
    <row r="839" hidden="1">
      <c r="A839" s="1" t="s">
        <v>5501</v>
      </c>
      <c r="B839" s="5" t="s">
        <v>5502</v>
      </c>
      <c r="C839" s="1" t="s">
        <v>5503</v>
      </c>
      <c r="D839" s="5" t="s">
        <v>5504</v>
      </c>
      <c r="E839" s="6">
        <v>4.8</v>
      </c>
      <c r="F839" s="1" t="s">
        <v>240</v>
      </c>
      <c r="G839" s="1" t="s">
        <v>54</v>
      </c>
      <c r="H839" s="1" t="s">
        <v>44</v>
      </c>
      <c r="I839" s="2" t="s">
        <v>55</v>
      </c>
      <c r="J839" s="1" t="s">
        <v>5505</v>
      </c>
      <c r="K839" s="1" t="s">
        <v>108</v>
      </c>
      <c r="L839" s="1" t="s">
        <v>5506</v>
      </c>
      <c r="M839" s="1" t="s">
        <v>5507</v>
      </c>
      <c r="N839" s="4">
        <f t="shared" si="1"/>
        <v>30</v>
      </c>
      <c r="O839" s="4">
        <f t="shared" si="2"/>
        <v>3</v>
      </c>
      <c r="P839" s="4">
        <f t="shared" si="3"/>
        <v>49</v>
      </c>
      <c r="Q839" s="4" t="str">
        <f t="shared" si="4"/>
        <v>Japan</v>
      </c>
    </row>
    <row r="840" hidden="1">
      <c r="A840" s="1" t="s">
        <v>5508</v>
      </c>
      <c r="B840" s="5" t="s">
        <v>5509</v>
      </c>
      <c r="C840" s="1" t="s">
        <v>5510</v>
      </c>
      <c r="D840" s="5" t="s">
        <v>5511</v>
      </c>
      <c r="E840" s="6">
        <v>4.8</v>
      </c>
      <c r="F840" s="1" t="s">
        <v>240</v>
      </c>
      <c r="G840" s="1" t="s">
        <v>97</v>
      </c>
      <c r="H840" s="1" t="s">
        <v>64</v>
      </c>
      <c r="I840" s="2" t="s">
        <v>55</v>
      </c>
      <c r="J840" s="1" t="s">
        <v>5512</v>
      </c>
      <c r="K840" s="1" t="s">
        <v>317</v>
      </c>
      <c r="L840" s="1" t="s">
        <v>5513</v>
      </c>
      <c r="M840" s="1" t="s">
        <v>5514</v>
      </c>
      <c r="N840" s="4">
        <f t="shared" si="1"/>
        <v>80</v>
      </c>
      <c r="O840" s="4">
        <f t="shared" si="2"/>
        <v>3</v>
      </c>
      <c r="P840" s="4">
        <f t="shared" si="3"/>
        <v>49</v>
      </c>
      <c r="Q840" s="4" t="str">
        <f t="shared" si="4"/>
        <v>MA</v>
      </c>
    </row>
    <row r="841" hidden="1">
      <c r="A841" s="1" t="s">
        <v>5515</v>
      </c>
      <c r="B841" s="5" t="s">
        <v>5516</v>
      </c>
      <c r="C841" s="1" t="s">
        <v>5517</v>
      </c>
      <c r="D841" s="5" t="s">
        <v>5518</v>
      </c>
      <c r="E841" s="6">
        <v>4.8</v>
      </c>
      <c r="F841" s="1" t="s">
        <v>1008</v>
      </c>
      <c r="G841" s="1" t="s">
        <v>54</v>
      </c>
      <c r="H841" s="1" t="s">
        <v>194</v>
      </c>
      <c r="I841" s="2" t="s">
        <v>55</v>
      </c>
      <c r="J841" s="1" t="s">
        <v>5519</v>
      </c>
      <c r="K841" s="1" t="s">
        <v>57</v>
      </c>
      <c r="L841" s="1" t="s">
        <v>5520</v>
      </c>
      <c r="M841" s="1" t="s">
        <v>5521</v>
      </c>
      <c r="N841" s="4">
        <f t="shared" si="1"/>
        <v>50</v>
      </c>
      <c r="O841" s="4">
        <f t="shared" si="2"/>
        <v>15</v>
      </c>
      <c r="P841" s="4">
        <f t="shared" si="3"/>
        <v>49</v>
      </c>
      <c r="Q841" s="4" t="str">
        <f t="shared" si="4"/>
        <v>Canada</v>
      </c>
    </row>
    <row r="842" hidden="1">
      <c r="A842" s="1" t="s">
        <v>5522</v>
      </c>
      <c r="B842" s="5" t="s">
        <v>5523</v>
      </c>
      <c r="C842" s="1" t="s">
        <v>5524</v>
      </c>
      <c r="D842" s="5" t="s">
        <v>5525</v>
      </c>
      <c r="E842" s="6">
        <v>4.9</v>
      </c>
      <c r="F842" s="1" t="s">
        <v>149</v>
      </c>
      <c r="G842" s="1" t="s">
        <v>54</v>
      </c>
      <c r="H842" s="1" t="s">
        <v>44</v>
      </c>
      <c r="I842" s="2" t="s">
        <v>55</v>
      </c>
      <c r="J842" s="1" t="s">
        <v>5526</v>
      </c>
      <c r="K842" s="1" t="s">
        <v>142</v>
      </c>
      <c r="L842" s="1" t="s">
        <v>5527</v>
      </c>
      <c r="M842" s="1" t="s">
        <v>5528</v>
      </c>
      <c r="N842" s="4">
        <f t="shared" si="1"/>
        <v>45</v>
      </c>
      <c r="O842" s="4">
        <f t="shared" si="2"/>
        <v>4</v>
      </c>
      <c r="P842" s="4">
        <f t="shared" si="3"/>
        <v>49</v>
      </c>
      <c r="Q842" s="4" t="str">
        <f t="shared" si="4"/>
        <v>United Kingdom</v>
      </c>
    </row>
    <row r="843" hidden="1">
      <c r="A843" s="1" t="s">
        <v>5529</v>
      </c>
      <c r="B843" s="5" t="s">
        <v>5530</v>
      </c>
      <c r="C843" s="1" t="s">
        <v>5531</v>
      </c>
      <c r="D843" s="5" t="s">
        <v>5532</v>
      </c>
      <c r="E843" s="6">
        <v>5.0</v>
      </c>
      <c r="F843" s="1" t="s">
        <v>42</v>
      </c>
      <c r="G843" s="1" t="s">
        <v>140</v>
      </c>
      <c r="H843" s="1" t="s">
        <v>64</v>
      </c>
      <c r="I843" s="7" t="s">
        <v>98</v>
      </c>
      <c r="J843" s="1" t="s">
        <v>5533</v>
      </c>
      <c r="K843" s="1" t="s">
        <v>225</v>
      </c>
      <c r="L843" s="1" t="s">
        <v>5534</v>
      </c>
      <c r="M843" s="1" t="s">
        <v>5535</v>
      </c>
      <c r="N843" s="4">
        <f t="shared" si="1"/>
        <v>70</v>
      </c>
      <c r="O843" s="4">
        <f t="shared" si="2"/>
        <v>8</v>
      </c>
      <c r="P843" s="4">
        <f t="shared" si="3"/>
        <v>9</v>
      </c>
      <c r="Q843" s="4" t="str">
        <f t="shared" si="4"/>
        <v>PA</v>
      </c>
    </row>
    <row r="844" hidden="1">
      <c r="A844" s="1" t="s">
        <v>5536</v>
      </c>
      <c r="B844" s="5" t="s">
        <v>5537</v>
      </c>
      <c r="C844" s="1" t="s">
        <v>5538</v>
      </c>
      <c r="D844" s="5" t="s">
        <v>5539</v>
      </c>
      <c r="E844" s="6">
        <v>5.0</v>
      </c>
      <c r="F844" s="1" t="s">
        <v>149</v>
      </c>
      <c r="G844" s="1" t="s">
        <v>140</v>
      </c>
      <c r="H844" s="1" t="s">
        <v>194</v>
      </c>
      <c r="I844" s="2" t="s">
        <v>55</v>
      </c>
      <c r="J844" s="1" t="s">
        <v>538</v>
      </c>
      <c r="K844" s="1" t="s">
        <v>46</v>
      </c>
      <c r="L844" s="1" t="s">
        <v>5540</v>
      </c>
      <c r="M844" s="1" t="s">
        <v>5541</v>
      </c>
      <c r="N844" s="4">
        <f t="shared" si="1"/>
        <v>35</v>
      </c>
      <c r="O844" s="4">
        <f t="shared" si="2"/>
        <v>4</v>
      </c>
      <c r="P844" s="4">
        <f t="shared" si="3"/>
        <v>49</v>
      </c>
      <c r="Q844" s="4" t="str">
        <f t="shared" si="4"/>
        <v>IL</v>
      </c>
    </row>
    <row r="845" hidden="1">
      <c r="A845" s="1" t="s">
        <v>5542</v>
      </c>
      <c r="B845" s="5" t="s">
        <v>5543</v>
      </c>
      <c r="C845" s="1" t="s">
        <v>5544</v>
      </c>
      <c r="D845" s="5" t="s">
        <v>5545</v>
      </c>
      <c r="E845" s="6">
        <v>4.7</v>
      </c>
      <c r="F845" s="1" t="s">
        <v>32</v>
      </c>
      <c r="G845" s="1" t="s">
        <v>116</v>
      </c>
      <c r="H845" s="1" t="s">
        <v>44</v>
      </c>
      <c r="I845" s="2" t="s">
        <v>55</v>
      </c>
      <c r="J845" s="1" t="s">
        <v>919</v>
      </c>
      <c r="K845" s="1" t="s">
        <v>57</v>
      </c>
      <c r="L845" s="1" t="s">
        <v>5546</v>
      </c>
      <c r="M845" s="1" t="s">
        <v>5547</v>
      </c>
      <c r="N845" s="4">
        <f t="shared" si="1"/>
        <v>50</v>
      </c>
      <c r="O845" s="4">
        <f t="shared" si="2"/>
        <v>11</v>
      </c>
      <c r="P845" s="4">
        <f t="shared" si="3"/>
        <v>49</v>
      </c>
      <c r="Q845" s="4" t="str">
        <f t="shared" si="4"/>
        <v>Poland</v>
      </c>
    </row>
    <row r="846" hidden="1">
      <c r="A846" s="1" t="s">
        <v>5548</v>
      </c>
      <c r="B846" s="5" t="s">
        <v>5549</v>
      </c>
      <c r="C846" s="1" t="s">
        <v>5550</v>
      </c>
      <c r="D846" s="5" t="s">
        <v>5551</v>
      </c>
      <c r="E846" s="6">
        <v>5.0</v>
      </c>
      <c r="F846" s="1" t="s">
        <v>232</v>
      </c>
      <c r="G846" s="1" t="s">
        <v>33</v>
      </c>
      <c r="H846" s="1" t="s">
        <v>456</v>
      </c>
      <c r="I846" s="2" t="s">
        <v>55</v>
      </c>
      <c r="J846" s="1" t="s">
        <v>2473</v>
      </c>
      <c r="K846" s="1" t="s">
        <v>57</v>
      </c>
      <c r="L846" s="1" t="s">
        <v>5552</v>
      </c>
      <c r="M846" s="1" t="s">
        <v>5553</v>
      </c>
      <c r="N846" s="4">
        <f t="shared" si="1"/>
        <v>50</v>
      </c>
      <c r="O846" s="4">
        <f t="shared" si="2"/>
        <v>2</v>
      </c>
      <c r="P846" s="4">
        <f t="shared" si="3"/>
        <v>49</v>
      </c>
      <c r="Q846" s="4" t="str">
        <f t="shared" si="4"/>
        <v>Ukraine</v>
      </c>
    </row>
    <row r="847" hidden="1">
      <c r="A847" s="1" t="s">
        <v>5554</v>
      </c>
      <c r="B847" s="5" t="s">
        <v>5555</v>
      </c>
      <c r="C847" s="1" t="s">
        <v>5556</v>
      </c>
      <c r="D847" s="5" t="s">
        <v>5557</v>
      </c>
      <c r="E847" s="6">
        <v>4.8</v>
      </c>
      <c r="F847" s="1" t="s">
        <v>42</v>
      </c>
      <c r="G847" s="1" t="s">
        <v>54</v>
      </c>
      <c r="H847" s="1" t="s">
        <v>44</v>
      </c>
      <c r="I847" s="2" t="s">
        <v>23</v>
      </c>
      <c r="J847" s="1" t="s">
        <v>1698</v>
      </c>
      <c r="K847" s="1" t="s">
        <v>57</v>
      </c>
      <c r="L847" s="1" t="s">
        <v>5558</v>
      </c>
      <c r="M847" s="1" t="s">
        <v>5559</v>
      </c>
      <c r="N847" s="4">
        <f t="shared" si="1"/>
        <v>50</v>
      </c>
      <c r="O847" s="4">
        <f t="shared" si="2"/>
        <v>8</v>
      </c>
      <c r="P847" s="4">
        <f t="shared" si="3"/>
        <v>249</v>
      </c>
      <c r="Q847" s="4" t="str">
        <f t="shared" si="4"/>
        <v>India</v>
      </c>
    </row>
    <row r="848" hidden="1">
      <c r="A848" s="1" t="s">
        <v>5560</v>
      </c>
      <c r="B848" s="5" t="s">
        <v>5561</v>
      </c>
      <c r="C848" s="1" t="s">
        <v>5562</v>
      </c>
      <c r="D848" s="5" t="s">
        <v>5563</v>
      </c>
      <c r="E848" s="6">
        <v>4.8</v>
      </c>
      <c r="F848" s="1" t="s">
        <v>232</v>
      </c>
      <c r="G848" s="1" t="s">
        <v>54</v>
      </c>
      <c r="H848" s="1" t="s">
        <v>44</v>
      </c>
      <c r="I848" s="2" t="s">
        <v>55</v>
      </c>
      <c r="J848" s="1" t="s">
        <v>4560</v>
      </c>
      <c r="K848" s="1" t="s">
        <v>35</v>
      </c>
      <c r="L848" s="1" t="s">
        <v>5564</v>
      </c>
      <c r="M848" s="1" t="s">
        <v>5565</v>
      </c>
      <c r="N848" s="4">
        <f t="shared" si="1"/>
        <v>20</v>
      </c>
      <c r="O848" s="4">
        <f t="shared" si="2"/>
        <v>2</v>
      </c>
      <c r="P848" s="4">
        <f t="shared" si="3"/>
        <v>49</v>
      </c>
      <c r="Q848" s="4" t="str">
        <f t="shared" si="4"/>
        <v>Croatia</v>
      </c>
    </row>
    <row r="849" hidden="1">
      <c r="A849" s="1" t="s">
        <v>5566</v>
      </c>
      <c r="B849" s="5" t="s">
        <v>5567</v>
      </c>
      <c r="C849" s="1" t="s">
        <v>5568</v>
      </c>
      <c r="D849" s="5" t="s">
        <v>5569</v>
      </c>
      <c r="E849" s="6">
        <v>4.9</v>
      </c>
      <c r="F849" s="1" t="s">
        <v>781</v>
      </c>
      <c r="G849" s="1" t="s">
        <v>54</v>
      </c>
      <c r="H849" s="1" t="s">
        <v>44</v>
      </c>
      <c r="I849" s="2" t="s">
        <v>23</v>
      </c>
      <c r="J849" s="1" t="s">
        <v>4745</v>
      </c>
      <c r="K849" s="1" t="s">
        <v>35</v>
      </c>
      <c r="L849" s="1" t="s">
        <v>5570</v>
      </c>
      <c r="M849" s="1" t="s">
        <v>5571</v>
      </c>
      <c r="N849" s="4">
        <f t="shared" si="1"/>
        <v>20</v>
      </c>
      <c r="O849" s="4">
        <f t="shared" si="2"/>
        <v>18</v>
      </c>
      <c r="P849" s="4">
        <f t="shared" si="3"/>
        <v>249</v>
      </c>
      <c r="Q849" s="4" t="str">
        <f t="shared" si="4"/>
        <v>Russia</v>
      </c>
    </row>
    <row r="850" hidden="1">
      <c r="A850" s="1" t="s">
        <v>5572</v>
      </c>
      <c r="B850" s="5" t="s">
        <v>5573</v>
      </c>
      <c r="C850" s="1" t="s">
        <v>5574</v>
      </c>
      <c r="D850" s="5" t="s">
        <v>5575</v>
      </c>
      <c r="E850" s="6">
        <v>4.8</v>
      </c>
      <c r="F850" s="1" t="s">
        <v>115</v>
      </c>
      <c r="G850" s="1" t="s">
        <v>116</v>
      </c>
      <c r="H850" s="1" t="s">
        <v>64</v>
      </c>
      <c r="I850" s="7" t="s">
        <v>98</v>
      </c>
      <c r="J850" s="1" t="s">
        <v>3051</v>
      </c>
      <c r="K850" s="1" t="s">
        <v>35</v>
      </c>
      <c r="L850" s="1" t="s">
        <v>5576</v>
      </c>
      <c r="M850" s="1" t="s">
        <v>5577</v>
      </c>
      <c r="N850" s="4">
        <f t="shared" si="1"/>
        <v>20</v>
      </c>
      <c r="O850" s="4">
        <f t="shared" si="2"/>
        <v>12</v>
      </c>
      <c r="P850" s="4">
        <f t="shared" si="3"/>
        <v>9</v>
      </c>
      <c r="Q850" s="4" t="str">
        <f t="shared" si="4"/>
        <v>CA</v>
      </c>
    </row>
    <row r="851" hidden="1">
      <c r="A851" s="1" t="s">
        <v>5578</v>
      </c>
      <c r="B851" s="5" t="s">
        <v>5579</v>
      </c>
      <c r="C851" s="1" t="s">
        <v>5580</v>
      </c>
      <c r="D851" s="5" t="s">
        <v>5581</v>
      </c>
      <c r="E851" s="6">
        <v>5.0</v>
      </c>
      <c r="F851" s="1" t="s">
        <v>1361</v>
      </c>
      <c r="G851" s="1" t="s">
        <v>54</v>
      </c>
      <c r="H851" s="1" t="s">
        <v>22</v>
      </c>
      <c r="I851" s="2" t="s">
        <v>23</v>
      </c>
      <c r="J851" s="1" t="s">
        <v>5582</v>
      </c>
      <c r="K851" s="1" t="s">
        <v>180</v>
      </c>
      <c r="L851" s="1" t="s">
        <v>5583</v>
      </c>
      <c r="M851" s="1" t="s">
        <v>5584</v>
      </c>
      <c r="N851" s="4">
        <f t="shared" si="1"/>
        <v>10</v>
      </c>
      <c r="O851" s="4">
        <f t="shared" si="2"/>
        <v>20</v>
      </c>
      <c r="P851" s="4">
        <f t="shared" si="3"/>
        <v>249</v>
      </c>
      <c r="Q851" s="4" t="str">
        <f t="shared" si="4"/>
        <v>OH</v>
      </c>
    </row>
    <row r="852" hidden="1">
      <c r="A852" s="1" t="s">
        <v>5585</v>
      </c>
      <c r="B852" s="5" t="s">
        <v>5586</v>
      </c>
      <c r="C852" s="1" t="s">
        <v>5587</v>
      </c>
      <c r="D852" s="5" t="s">
        <v>5588</v>
      </c>
      <c r="E852" s="6">
        <v>5.0</v>
      </c>
      <c r="F852" s="1" t="s">
        <v>81</v>
      </c>
      <c r="G852" s="1" t="s">
        <v>54</v>
      </c>
      <c r="H852" s="1" t="s">
        <v>44</v>
      </c>
      <c r="I852" s="2" t="s">
        <v>55</v>
      </c>
      <c r="J852" s="1" t="s">
        <v>5589</v>
      </c>
      <c r="K852" s="1" t="s">
        <v>35</v>
      </c>
      <c r="L852" s="1" t="s">
        <v>5590</v>
      </c>
      <c r="M852" s="1" t="s">
        <v>5591</v>
      </c>
      <c r="N852" s="4">
        <f t="shared" si="1"/>
        <v>20</v>
      </c>
      <c r="O852" s="4">
        <f t="shared" si="2"/>
        <v>13</v>
      </c>
      <c r="P852" s="4">
        <f t="shared" si="3"/>
        <v>49</v>
      </c>
      <c r="Q852" s="4" t="str">
        <f t="shared" si="4"/>
        <v>United Kingdom</v>
      </c>
    </row>
    <row r="853" hidden="1">
      <c r="A853" s="1" t="s">
        <v>5592</v>
      </c>
      <c r="B853" s="5" t="s">
        <v>5593</v>
      </c>
      <c r="C853" s="1" t="s">
        <v>5592</v>
      </c>
      <c r="D853" s="5" t="s">
        <v>5594</v>
      </c>
      <c r="E853" s="6">
        <v>5.0</v>
      </c>
      <c r="F853" s="1" t="s">
        <v>240</v>
      </c>
      <c r="G853" s="1" t="s">
        <v>54</v>
      </c>
      <c r="H853" s="1" t="s">
        <v>22</v>
      </c>
      <c r="I853" s="2" t="s">
        <v>55</v>
      </c>
      <c r="J853" s="1" t="s">
        <v>273</v>
      </c>
      <c r="K853" s="1" t="s">
        <v>66</v>
      </c>
      <c r="L853" s="1" t="s">
        <v>5595</v>
      </c>
      <c r="M853" s="1" t="s">
        <v>5596</v>
      </c>
      <c r="N853" s="4">
        <f t="shared" si="1"/>
        <v>40</v>
      </c>
      <c r="O853" s="4">
        <f t="shared" si="2"/>
        <v>3</v>
      </c>
      <c r="P853" s="4">
        <f t="shared" si="3"/>
        <v>49</v>
      </c>
      <c r="Q853" s="4" t="str">
        <f t="shared" si="4"/>
        <v>Ukraine</v>
      </c>
    </row>
    <row r="854" hidden="1">
      <c r="A854" s="1" t="s">
        <v>5597</v>
      </c>
      <c r="B854" s="5" t="s">
        <v>5598</v>
      </c>
      <c r="C854" s="1" t="s">
        <v>5599</v>
      </c>
      <c r="D854" s="5" t="s">
        <v>5600</v>
      </c>
      <c r="E854" s="6">
        <v>4.9</v>
      </c>
      <c r="F854" s="1" t="s">
        <v>272</v>
      </c>
      <c r="G854" s="1" t="s">
        <v>54</v>
      </c>
      <c r="H854" s="1" t="s">
        <v>64</v>
      </c>
      <c r="I854" s="2" t="s">
        <v>23</v>
      </c>
      <c r="J854" s="1" t="s">
        <v>373</v>
      </c>
      <c r="K854" s="1" t="s">
        <v>142</v>
      </c>
      <c r="L854" s="1" t="s">
        <v>5601</v>
      </c>
      <c r="M854" s="1" t="s">
        <v>5602</v>
      </c>
      <c r="N854" s="4">
        <f t="shared" si="1"/>
        <v>45</v>
      </c>
      <c r="O854" s="4">
        <f t="shared" si="2"/>
        <v>5</v>
      </c>
      <c r="P854" s="4">
        <f t="shared" si="3"/>
        <v>249</v>
      </c>
      <c r="Q854" s="4" t="str">
        <f t="shared" si="4"/>
        <v>RI</v>
      </c>
    </row>
    <row r="855">
      <c r="A855" s="1" t="s">
        <v>5603</v>
      </c>
      <c r="B855" s="5" t="s">
        <v>5604</v>
      </c>
      <c r="C855" s="1" t="s">
        <v>5603</v>
      </c>
      <c r="D855" s="5" t="s">
        <v>5605</v>
      </c>
      <c r="E855" s="6">
        <v>5.0</v>
      </c>
      <c r="F855" s="1" t="s">
        <v>96</v>
      </c>
      <c r="G855" s="1" t="s">
        <v>140</v>
      </c>
      <c r="H855" s="1" t="s">
        <v>22</v>
      </c>
      <c r="I855" s="2" t="s">
        <v>55</v>
      </c>
      <c r="J855" s="1" t="s">
        <v>1792</v>
      </c>
      <c r="K855" s="1" t="s">
        <v>133</v>
      </c>
      <c r="L855" s="1" t="s">
        <v>5606</v>
      </c>
      <c r="M855" s="1" t="s">
        <v>5607</v>
      </c>
      <c r="N855" s="4">
        <f t="shared" si="1"/>
        <v>60</v>
      </c>
      <c r="O855" s="4">
        <f t="shared" si="2"/>
        <v>1</v>
      </c>
      <c r="P855" s="4">
        <f t="shared" si="3"/>
        <v>49</v>
      </c>
      <c r="Q855" s="4" t="str">
        <f t="shared" si="4"/>
        <v>Montenegro</v>
      </c>
    </row>
    <row r="856" hidden="1">
      <c r="A856" s="1" t="s">
        <v>5608</v>
      </c>
      <c r="B856" s="5" t="s">
        <v>5609</v>
      </c>
      <c r="C856" s="1" t="s">
        <v>5610</v>
      </c>
      <c r="D856" s="5" t="s">
        <v>5611</v>
      </c>
      <c r="E856" s="6">
        <v>4.6</v>
      </c>
      <c r="F856" s="1" t="s">
        <v>106</v>
      </c>
      <c r="G856" s="1" t="s">
        <v>21</v>
      </c>
      <c r="H856" s="1" t="s">
        <v>194</v>
      </c>
      <c r="I856" s="2" t="s">
        <v>55</v>
      </c>
      <c r="J856" s="1" t="s">
        <v>5612</v>
      </c>
      <c r="K856" s="1" t="s">
        <v>407</v>
      </c>
      <c r="L856" s="1" t="s">
        <v>5613</v>
      </c>
      <c r="M856" s="1" t="s">
        <v>5614</v>
      </c>
      <c r="N856" s="4">
        <f t="shared" si="1"/>
        <v>100</v>
      </c>
      <c r="O856" s="4">
        <f t="shared" si="2"/>
        <v>7</v>
      </c>
      <c r="P856" s="4">
        <f t="shared" si="3"/>
        <v>49</v>
      </c>
      <c r="Q856" s="4" t="str">
        <f t="shared" si="4"/>
        <v>Canada</v>
      </c>
    </row>
    <row r="857" hidden="1">
      <c r="A857" s="1" t="s">
        <v>5615</v>
      </c>
      <c r="B857" s="5" t="s">
        <v>5616</v>
      </c>
      <c r="C857" s="1" t="s">
        <v>5617</v>
      </c>
      <c r="D857" s="5" t="s">
        <v>5618</v>
      </c>
      <c r="E857" s="6">
        <v>5.0</v>
      </c>
      <c r="F857" s="1" t="s">
        <v>248</v>
      </c>
      <c r="G857" s="1" t="s">
        <v>140</v>
      </c>
      <c r="H857" s="1" t="s">
        <v>456</v>
      </c>
      <c r="I857" s="2" t="s">
        <v>55</v>
      </c>
      <c r="J857" s="1" t="s">
        <v>551</v>
      </c>
      <c r="K857" s="1" t="s">
        <v>57</v>
      </c>
      <c r="L857" s="1" t="s">
        <v>5619</v>
      </c>
      <c r="M857" s="1" t="s">
        <v>5620</v>
      </c>
      <c r="N857" s="4">
        <f t="shared" si="1"/>
        <v>50</v>
      </c>
      <c r="O857" s="4">
        <f t="shared" si="2"/>
        <v>26</v>
      </c>
      <c r="P857" s="4">
        <f t="shared" si="3"/>
        <v>49</v>
      </c>
      <c r="Q857" s="4" t="str">
        <f t="shared" si="4"/>
        <v>India</v>
      </c>
    </row>
    <row r="858" hidden="1">
      <c r="A858" s="1" t="s">
        <v>5621</v>
      </c>
      <c r="B858" s="5" t="s">
        <v>5622</v>
      </c>
      <c r="C858" s="1" t="s">
        <v>5623</v>
      </c>
      <c r="D858" s="5" t="s">
        <v>5624</v>
      </c>
      <c r="E858" s="6">
        <v>4.9</v>
      </c>
      <c r="F858" s="1" t="s">
        <v>897</v>
      </c>
      <c r="G858" s="1" t="s">
        <v>54</v>
      </c>
      <c r="H858" s="1" t="s">
        <v>22</v>
      </c>
      <c r="I858" s="2" t="s">
        <v>23</v>
      </c>
      <c r="J858" s="1" t="s">
        <v>661</v>
      </c>
      <c r="K858" s="1" t="s">
        <v>2655</v>
      </c>
      <c r="L858" s="1" t="s">
        <v>5625</v>
      </c>
      <c r="M858" s="1" t="s">
        <v>5626</v>
      </c>
      <c r="N858" s="4">
        <f t="shared" si="1"/>
        <v>11</v>
      </c>
      <c r="O858" s="4">
        <f t="shared" si="2"/>
        <v>29</v>
      </c>
      <c r="P858" s="4">
        <f t="shared" si="3"/>
        <v>249</v>
      </c>
      <c r="Q858" s="4" t="str">
        <f t="shared" si="4"/>
        <v>CA</v>
      </c>
    </row>
    <row r="859" hidden="1">
      <c r="A859" s="1" t="s">
        <v>5627</v>
      </c>
      <c r="B859" s="5" t="s">
        <v>5628</v>
      </c>
      <c r="C859" s="1" t="s">
        <v>5629</v>
      </c>
      <c r="D859" s="5" t="s">
        <v>5630</v>
      </c>
      <c r="E859" s="6">
        <v>5.0</v>
      </c>
      <c r="F859" s="1" t="s">
        <v>511</v>
      </c>
      <c r="G859" s="1" t="s">
        <v>97</v>
      </c>
      <c r="H859" s="1" t="s">
        <v>44</v>
      </c>
      <c r="I859" s="2" t="s">
        <v>55</v>
      </c>
      <c r="J859" s="1" t="s">
        <v>56</v>
      </c>
      <c r="K859" s="1" t="s">
        <v>108</v>
      </c>
      <c r="L859" s="1" t="s">
        <v>5631</v>
      </c>
      <c r="M859" s="1" t="s">
        <v>5632</v>
      </c>
      <c r="N859" s="4">
        <f t="shared" si="1"/>
        <v>30</v>
      </c>
      <c r="O859" s="4">
        <f t="shared" si="2"/>
        <v>9</v>
      </c>
      <c r="P859" s="4">
        <f t="shared" si="3"/>
        <v>49</v>
      </c>
      <c r="Q859" s="4" t="str">
        <f t="shared" si="4"/>
        <v>Uruguay</v>
      </c>
    </row>
    <row r="860" hidden="1">
      <c r="A860" s="1" t="s">
        <v>5633</v>
      </c>
      <c r="B860" s="5" t="s">
        <v>5634</v>
      </c>
      <c r="C860" s="1" t="s">
        <v>5635</v>
      </c>
      <c r="D860" s="5" t="s">
        <v>5636</v>
      </c>
      <c r="E860" s="6">
        <v>5.0</v>
      </c>
      <c r="F860" s="1" t="s">
        <v>217</v>
      </c>
      <c r="G860" s="1" t="s">
        <v>54</v>
      </c>
      <c r="H860" s="1" t="s">
        <v>44</v>
      </c>
      <c r="I860" s="2" t="s">
        <v>55</v>
      </c>
      <c r="J860" s="1" t="s">
        <v>56</v>
      </c>
      <c r="K860" s="1" t="s">
        <v>57</v>
      </c>
      <c r="L860" s="1" t="s">
        <v>5637</v>
      </c>
      <c r="M860" s="1" t="s">
        <v>5638</v>
      </c>
      <c r="N860" s="4">
        <f t="shared" si="1"/>
        <v>50</v>
      </c>
      <c r="O860" s="4">
        <f t="shared" si="2"/>
        <v>17</v>
      </c>
      <c r="P860" s="4">
        <f t="shared" si="3"/>
        <v>49</v>
      </c>
      <c r="Q860" s="4" t="str">
        <f t="shared" si="4"/>
        <v>Uruguay</v>
      </c>
    </row>
    <row r="861">
      <c r="A861" s="1" t="s">
        <v>5639</v>
      </c>
      <c r="B861" s="5" t="s">
        <v>5640</v>
      </c>
      <c r="C861" s="1" t="s">
        <v>5641</v>
      </c>
      <c r="D861" s="5" t="s">
        <v>5642</v>
      </c>
      <c r="E861" s="6">
        <v>5.0</v>
      </c>
      <c r="F861" s="1" t="s">
        <v>96</v>
      </c>
      <c r="G861" s="1" t="s">
        <v>33</v>
      </c>
      <c r="H861" s="1" t="s">
        <v>21</v>
      </c>
      <c r="I861" s="7" t="s">
        <v>98</v>
      </c>
      <c r="J861" s="1" t="s">
        <v>5643</v>
      </c>
      <c r="K861" s="1" t="s">
        <v>180</v>
      </c>
      <c r="L861" s="1" t="s">
        <v>5644</v>
      </c>
      <c r="M861" s="1" t="s">
        <v>5645</v>
      </c>
      <c r="N861" s="4">
        <f t="shared" si="1"/>
        <v>10</v>
      </c>
      <c r="O861" s="4">
        <f t="shared" si="2"/>
        <v>1</v>
      </c>
      <c r="P861" s="4">
        <f t="shared" si="3"/>
        <v>9</v>
      </c>
      <c r="Q861" s="4" t="str">
        <f t="shared" si="4"/>
        <v>ID</v>
      </c>
    </row>
    <row r="862" hidden="1">
      <c r="A862" s="1" t="s">
        <v>5646</v>
      </c>
      <c r="B862" s="5" t="s">
        <v>5647</v>
      </c>
      <c r="C862" s="1" t="s">
        <v>5648</v>
      </c>
      <c r="D862" s="5" t="s">
        <v>5649</v>
      </c>
      <c r="E862" s="6">
        <v>4.8</v>
      </c>
      <c r="F862" s="1" t="s">
        <v>42</v>
      </c>
      <c r="G862" s="1" t="s">
        <v>140</v>
      </c>
      <c r="H862" s="1" t="s">
        <v>44</v>
      </c>
      <c r="I862" s="2" t="s">
        <v>55</v>
      </c>
      <c r="J862" s="1" t="s">
        <v>141</v>
      </c>
      <c r="K862" s="1" t="s">
        <v>57</v>
      </c>
      <c r="L862" s="1" t="s">
        <v>5650</v>
      </c>
      <c r="M862" s="1" t="s">
        <v>5651</v>
      </c>
      <c r="N862" s="4">
        <f t="shared" si="1"/>
        <v>50</v>
      </c>
      <c r="O862" s="4">
        <f t="shared" si="2"/>
        <v>8</v>
      </c>
      <c r="P862" s="4">
        <f t="shared" si="3"/>
        <v>49</v>
      </c>
      <c r="Q862" s="4" t="str">
        <f t="shared" si="4"/>
        <v>Belarus</v>
      </c>
    </row>
    <row r="863" hidden="1">
      <c r="A863" s="1" t="s">
        <v>5652</v>
      </c>
      <c r="B863" s="5" t="s">
        <v>5653</v>
      </c>
      <c r="C863" s="1" t="s">
        <v>5654</v>
      </c>
      <c r="D863" s="5" t="s">
        <v>5655</v>
      </c>
      <c r="E863" s="6">
        <v>4.2</v>
      </c>
      <c r="F863" s="1" t="s">
        <v>42</v>
      </c>
      <c r="G863" s="1" t="s">
        <v>97</v>
      </c>
      <c r="H863" s="1" t="s">
        <v>44</v>
      </c>
      <c r="I863" s="2" t="s">
        <v>23</v>
      </c>
      <c r="J863" s="1" t="s">
        <v>877</v>
      </c>
      <c r="K863" s="1" t="s">
        <v>108</v>
      </c>
      <c r="L863" s="1" t="s">
        <v>5656</v>
      </c>
      <c r="M863" s="1" t="s">
        <v>5657</v>
      </c>
      <c r="N863" s="4">
        <f t="shared" si="1"/>
        <v>30</v>
      </c>
      <c r="O863" s="4">
        <f t="shared" si="2"/>
        <v>8</v>
      </c>
      <c r="P863" s="4">
        <f t="shared" si="3"/>
        <v>249</v>
      </c>
      <c r="Q863" s="4" t="str">
        <f t="shared" si="4"/>
        <v>Bulgaria</v>
      </c>
    </row>
    <row r="864" hidden="1">
      <c r="A864" s="1" t="s">
        <v>5658</v>
      </c>
      <c r="B864" s="5" t="s">
        <v>5659</v>
      </c>
      <c r="C864" s="1" t="s">
        <v>5660</v>
      </c>
      <c r="D864" s="5" t="s">
        <v>5661</v>
      </c>
      <c r="E864" s="6">
        <v>5.0</v>
      </c>
      <c r="F864" s="1" t="s">
        <v>106</v>
      </c>
      <c r="G864" s="1" t="s">
        <v>140</v>
      </c>
      <c r="H864" s="1" t="s">
        <v>22</v>
      </c>
      <c r="I864" s="2" t="s">
        <v>23</v>
      </c>
      <c r="J864" s="1" t="s">
        <v>210</v>
      </c>
      <c r="K864" s="1" t="s">
        <v>25</v>
      </c>
      <c r="L864" s="1" t="s">
        <v>5662</v>
      </c>
      <c r="M864" s="1" t="s">
        <v>5663</v>
      </c>
      <c r="N864" s="4">
        <f t="shared" si="1"/>
        <v>25</v>
      </c>
      <c r="O864" s="4">
        <f t="shared" si="2"/>
        <v>7</v>
      </c>
      <c r="P864" s="4">
        <f t="shared" si="3"/>
        <v>249</v>
      </c>
      <c r="Q864" s="4" t="str">
        <f t="shared" si="4"/>
        <v>NY</v>
      </c>
    </row>
    <row r="865" hidden="1">
      <c r="A865" s="1" t="s">
        <v>5664</v>
      </c>
      <c r="B865" s="5" t="s">
        <v>5665</v>
      </c>
      <c r="C865" s="1" t="s">
        <v>5666</v>
      </c>
      <c r="D865" s="5" t="s">
        <v>5667</v>
      </c>
      <c r="E865" s="6">
        <v>5.0</v>
      </c>
      <c r="F865" s="1" t="s">
        <v>32</v>
      </c>
      <c r="G865" s="1" t="s">
        <v>140</v>
      </c>
      <c r="H865" s="1" t="s">
        <v>22</v>
      </c>
      <c r="I865" s="2" t="s">
        <v>55</v>
      </c>
      <c r="J865" s="1" t="s">
        <v>5668</v>
      </c>
      <c r="K865" s="1" t="s">
        <v>57</v>
      </c>
      <c r="L865" s="1" t="s">
        <v>5669</v>
      </c>
      <c r="M865" s="1" t="s">
        <v>5670</v>
      </c>
      <c r="N865" s="4">
        <f t="shared" si="1"/>
        <v>50</v>
      </c>
      <c r="O865" s="4">
        <f t="shared" si="2"/>
        <v>11</v>
      </c>
      <c r="P865" s="4">
        <f t="shared" si="3"/>
        <v>49</v>
      </c>
      <c r="Q865" s="4" t="str">
        <f t="shared" si="4"/>
        <v>Poland</v>
      </c>
    </row>
    <row r="866" hidden="1">
      <c r="A866" s="1" t="s">
        <v>5671</v>
      </c>
      <c r="B866" s="5" t="s">
        <v>5672</v>
      </c>
      <c r="C866" s="1" t="s">
        <v>5673</v>
      </c>
      <c r="D866" s="5" t="s">
        <v>5674</v>
      </c>
      <c r="E866" s="6">
        <v>4.8</v>
      </c>
      <c r="F866" s="1" t="s">
        <v>217</v>
      </c>
      <c r="G866" s="1" t="s">
        <v>116</v>
      </c>
      <c r="H866" s="1" t="s">
        <v>194</v>
      </c>
      <c r="I866" s="2" t="s">
        <v>23</v>
      </c>
      <c r="J866" s="1" t="s">
        <v>5675</v>
      </c>
      <c r="K866" s="1" t="s">
        <v>108</v>
      </c>
      <c r="L866" s="1" t="s">
        <v>5676</v>
      </c>
      <c r="M866" s="1" t="s">
        <v>5677</v>
      </c>
      <c r="N866" s="4">
        <f t="shared" si="1"/>
        <v>30</v>
      </c>
      <c r="O866" s="4">
        <f t="shared" si="2"/>
        <v>17</v>
      </c>
      <c r="P866" s="4">
        <f t="shared" si="3"/>
        <v>249</v>
      </c>
      <c r="Q866" s="4" t="str">
        <f t="shared" si="4"/>
        <v>VA</v>
      </c>
    </row>
    <row r="867" hidden="1">
      <c r="A867" s="1" t="s">
        <v>5678</v>
      </c>
      <c r="B867" s="5" t="s">
        <v>5679</v>
      </c>
      <c r="C867" s="1" t="s">
        <v>5680</v>
      </c>
      <c r="D867" s="5" t="s">
        <v>5681</v>
      </c>
      <c r="E867" s="6">
        <v>4.9</v>
      </c>
      <c r="F867" s="1" t="s">
        <v>511</v>
      </c>
      <c r="G867" s="1" t="s">
        <v>116</v>
      </c>
      <c r="H867" s="1" t="s">
        <v>22</v>
      </c>
      <c r="I867" s="2" t="s">
        <v>1155</v>
      </c>
      <c r="J867" s="1" t="s">
        <v>5682</v>
      </c>
      <c r="K867" s="1" t="s">
        <v>35</v>
      </c>
      <c r="L867" s="1" t="s">
        <v>5683</v>
      </c>
      <c r="M867" s="1" t="s">
        <v>5684</v>
      </c>
      <c r="N867" s="4">
        <f t="shared" si="1"/>
        <v>20</v>
      </c>
      <c r="O867" s="4">
        <f t="shared" si="2"/>
        <v>9</v>
      </c>
      <c r="P867" s="4">
        <f t="shared" si="3"/>
        <v>9999</v>
      </c>
      <c r="Q867" s="4" t="str">
        <f t="shared" si="4"/>
        <v>CA</v>
      </c>
    </row>
    <row r="868" hidden="1">
      <c r="A868" s="1" t="s">
        <v>5685</v>
      </c>
      <c r="B868" s="5" t="s">
        <v>5686</v>
      </c>
      <c r="C868" s="1" t="s">
        <v>5687</v>
      </c>
      <c r="D868" s="5" t="s">
        <v>5688</v>
      </c>
      <c r="E868" s="6">
        <v>5.0</v>
      </c>
      <c r="F868" s="1" t="s">
        <v>20</v>
      </c>
      <c r="G868" s="1" t="s">
        <v>54</v>
      </c>
      <c r="H868" s="1" t="s">
        <v>44</v>
      </c>
      <c r="I868" s="7" t="s">
        <v>98</v>
      </c>
      <c r="J868" s="1" t="s">
        <v>179</v>
      </c>
      <c r="K868" s="1" t="s">
        <v>180</v>
      </c>
      <c r="L868" s="1" t="s">
        <v>5689</v>
      </c>
      <c r="M868" s="1" t="s">
        <v>5690</v>
      </c>
      <c r="N868" s="4">
        <f t="shared" si="1"/>
        <v>10</v>
      </c>
      <c r="O868" s="4">
        <f t="shared" si="2"/>
        <v>6</v>
      </c>
      <c r="P868" s="4">
        <f t="shared" si="3"/>
        <v>9</v>
      </c>
      <c r="Q868" s="4" t="str">
        <f t="shared" si="4"/>
        <v>United Kingdom</v>
      </c>
    </row>
    <row r="869" hidden="1">
      <c r="A869" s="1" t="s">
        <v>5691</v>
      </c>
      <c r="B869" s="5" t="s">
        <v>5692</v>
      </c>
      <c r="C869" s="1" t="s">
        <v>5693</v>
      </c>
      <c r="D869" s="5" t="s">
        <v>5694</v>
      </c>
      <c r="E869" s="6">
        <v>4.8</v>
      </c>
      <c r="F869" s="1" t="s">
        <v>240</v>
      </c>
      <c r="G869" s="1" t="s">
        <v>33</v>
      </c>
      <c r="H869" s="1" t="s">
        <v>194</v>
      </c>
      <c r="I869" s="2" t="s">
        <v>55</v>
      </c>
      <c r="J869" s="1" t="s">
        <v>210</v>
      </c>
      <c r="K869" s="1" t="s">
        <v>66</v>
      </c>
      <c r="L869" s="1" t="s">
        <v>5695</v>
      </c>
      <c r="M869" s="1" t="s">
        <v>5696</v>
      </c>
      <c r="N869" s="4">
        <f t="shared" si="1"/>
        <v>40</v>
      </c>
      <c r="O869" s="4">
        <f t="shared" si="2"/>
        <v>3</v>
      </c>
      <c r="P869" s="4">
        <f t="shared" si="3"/>
        <v>49</v>
      </c>
      <c r="Q869" s="4" t="str">
        <f t="shared" si="4"/>
        <v>NY</v>
      </c>
    </row>
    <row r="870" hidden="1">
      <c r="A870" s="1" t="s">
        <v>5697</v>
      </c>
      <c r="B870" s="5" t="s">
        <v>5698</v>
      </c>
      <c r="C870" s="1" t="s">
        <v>5699</v>
      </c>
      <c r="D870" s="5" t="s">
        <v>5700</v>
      </c>
      <c r="E870" s="6">
        <v>4.8</v>
      </c>
      <c r="F870" s="1" t="s">
        <v>272</v>
      </c>
      <c r="G870" s="1" t="s">
        <v>54</v>
      </c>
      <c r="H870" s="1" t="s">
        <v>22</v>
      </c>
      <c r="I870" s="2" t="s">
        <v>23</v>
      </c>
      <c r="J870" s="1" t="s">
        <v>5701</v>
      </c>
      <c r="K870" s="1" t="s">
        <v>57</v>
      </c>
      <c r="L870" s="1" t="s">
        <v>5702</v>
      </c>
      <c r="M870" s="1" t="s">
        <v>5703</v>
      </c>
      <c r="N870" s="4">
        <f t="shared" si="1"/>
        <v>50</v>
      </c>
      <c r="O870" s="4">
        <f t="shared" si="2"/>
        <v>5</v>
      </c>
      <c r="P870" s="4">
        <f t="shared" si="3"/>
        <v>249</v>
      </c>
      <c r="Q870" s="4" t="str">
        <f t="shared" si="4"/>
        <v>Russia</v>
      </c>
    </row>
    <row r="871" hidden="1">
      <c r="A871" s="1" t="s">
        <v>5704</v>
      </c>
      <c r="B871" s="5" t="s">
        <v>5705</v>
      </c>
      <c r="C871" s="1" t="s">
        <v>5706</v>
      </c>
      <c r="D871" s="5" t="s">
        <v>5707</v>
      </c>
      <c r="E871" s="6">
        <v>4.8</v>
      </c>
      <c r="F871" s="1" t="s">
        <v>240</v>
      </c>
      <c r="G871" s="1" t="s">
        <v>97</v>
      </c>
      <c r="H871" s="1" t="s">
        <v>194</v>
      </c>
      <c r="I871" s="7" t="s">
        <v>98</v>
      </c>
      <c r="J871" s="1" t="s">
        <v>5708</v>
      </c>
      <c r="K871" s="1" t="s">
        <v>133</v>
      </c>
      <c r="L871" s="1" t="s">
        <v>5709</v>
      </c>
      <c r="M871" s="1" t="s">
        <v>5710</v>
      </c>
      <c r="N871" s="4">
        <f t="shared" si="1"/>
        <v>60</v>
      </c>
      <c r="O871" s="4">
        <f t="shared" si="2"/>
        <v>3</v>
      </c>
      <c r="P871" s="4">
        <f t="shared" si="3"/>
        <v>9</v>
      </c>
      <c r="Q871" s="4" t="str">
        <f t="shared" si="4"/>
        <v>MN</v>
      </c>
    </row>
    <row r="872" hidden="1">
      <c r="A872" s="1" t="s">
        <v>5711</v>
      </c>
      <c r="B872" s="5" t="s">
        <v>5712</v>
      </c>
      <c r="C872" s="1" t="s">
        <v>5713</v>
      </c>
      <c r="D872" s="5" t="s">
        <v>5714</v>
      </c>
      <c r="E872" s="6">
        <v>4.8</v>
      </c>
      <c r="F872" s="1" t="s">
        <v>115</v>
      </c>
      <c r="G872" s="1" t="s">
        <v>264</v>
      </c>
      <c r="H872" s="1" t="s">
        <v>64</v>
      </c>
      <c r="I872" s="2" t="s">
        <v>23</v>
      </c>
      <c r="J872" s="1" t="s">
        <v>132</v>
      </c>
      <c r="K872" s="1" t="s">
        <v>142</v>
      </c>
      <c r="L872" s="1" t="s">
        <v>5715</v>
      </c>
      <c r="M872" s="1" t="s">
        <v>5716</v>
      </c>
      <c r="N872" s="4">
        <f t="shared" si="1"/>
        <v>45</v>
      </c>
      <c r="O872" s="4">
        <f t="shared" si="2"/>
        <v>12</v>
      </c>
      <c r="P872" s="4">
        <f t="shared" si="3"/>
        <v>249</v>
      </c>
      <c r="Q872" s="4" t="str">
        <f t="shared" si="4"/>
        <v>Canada</v>
      </c>
    </row>
    <row r="873" hidden="1">
      <c r="A873" s="1" t="s">
        <v>5717</v>
      </c>
      <c r="B873" s="5" t="s">
        <v>5718</v>
      </c>
      <c r="C873" s="1" t="s">
        <v>5719</v>
      </c>
      <c r="D873" s="5" t="s">
        <v>5720</v>
      </c>
      <c r="E873" s="6">
        <v>4.9</v>
      </c>
      <c r="F873" s="1" t="s">
        <v>2392</v>
      </c>
      <c r="G873" s="1" t="s">
        <v>97</v>
      </c>
      <c r="H873" s="1" t="s">
        <v>21</v>
      </c>
      <c r="I873" s="2" t="s">
        <v>23</v>
      </c>
      <c r="J873" s="1" t="s">
        <v>5721</v>
      </c>
      <c r="K873" s="1" t="s">
        <v>35</v>
      </c>
      <c r="L873" s="1" t="s">
        <v>5722</v>
      </c>
      <c r="M873" s="1" t="s">
        <v>5723</v>
      </c>
      <c r="N873" s="4">
        <f t="shared" si="1"/>
        <v>20</v>
      </c>
      <c r="O873" s="4">
        <f t="shared" si="2"/>
        <v>41</v>
      </c>
      <c r="P873" s="4">
        <f t="shared" si="3"/>
        <v>249</v>
      </c>
      <c r="Q873" s="4" t="str">
        <f t="shared" si="4"/>
        <v>FL</v>
      </c>
    </row>
    <row r="874" hidden="1">
      <c r="A874" s="1" t="s">
        <v>5724</v>
      </c>
      <c r="B874" s="5" t="s">
        <v>5725</v>
      </c>
      <c r="C874" s="1" t="s">
        <v>5726</v>
      </c>
      <c r="D874" s="5" t="s">
        <v>5727</v>
      </c>
      <c r="E874" s="6">
        <v>4.9</v>
      </c>
      <c r="F874" s="1" t="s">
        <v>106</v>
      </c>
      <c r="G874" s="1" t="s">
        <v>97</v>
      </c>
      <c r="H874" s="1" t="s">
        <v>44</v>
      </c>
      <c r="I874" s="2" t="s">
        <v>55</v>
      </c>
      <c r="J874" s="1" t="s">
        <v>210</v>
      </c>
      <c r="K874" s="1" t="s">
        <v>180</v>
      </c>
      <c r="L874" s="1" t="s">
        <v>5728</v>
      </c>
      <c r="M874" s="1" t="s">
        <v>5729</v>
      </c>
      <c r="N874" s="4">
        <f t="shared" si="1"/>
        <v>10</v>
      </c>
      <c r="O874" s="4">
        <f t="shared" si="2"/>
        <v>7</v>
      </c>
      <c r="P874" s="4">
        <f t="shared" si="3"/>
        <v>49</v>
      </c>
      <c r="Q874" s="4" t="str">
        <f t="shared" si="4"/>
        <v>NY</v>
      </c>
    </row>
    <row r="875" hidden="1">
      <c r="A875" s="1" t="s">
        <v>5730</v>
      </c>
      <c r="B875" s="5" t="s">
        <v>5731</v>
      </c>
      <c r="C875" s="1" t="s">
        <v>5732</v>
      </c>
      <c r="D875" s="5" t="s">
        <v>5733</v>
      </c>
      <c r="E875" s="6">
        <v>5.0</v>
      </c>
      <c r="F875" s="1" t="s">
        <v>149</v>
      </c>
      <c r="G875" s="1" t="s">
        <v>264</v>
      </c>
      <c r="H875" s="1" t="s">
        <v>64</v>
      </c>
      <c r="I875" s="2" t="s">
        <v>23</v>
      </c>
      <c r="J875" s="1" t="s">
        <v>5734</v>
      </c>
      <c r="K875" s="1" t="s">
        <v>66</v>
      </c>
      <c r="L875" s="1" t="s">
        <v>5735</v>
      </c>
      <c r="M875" s="1" t="s">
        <v>5736</v>
      </c>
      <c r="N875" s="4">
        <f t="shared" si="1"/>
        <v>40</v>
      </c>
      <c r="O875" s="4">
        <f t="shared" si="2"/>
        <v>4</v>
      </c>
      <c r="P875" s="4">
        <f t="shared" si="3"/>
        <v>249</v>
      </c>
      <c r="Q875" s="4" t="str">
        <f t="shared" si="4"/>
        <v>IN</v>
      </c>
    </row>
    <row r="876">
      <c r="A876" s="1" t="s">
        <v>5737</v>
      </c>
      <c r="B876" s="5" t="s">
        <v>5738</v>
      </c>
      <c r="C876" s="1" t="s">
        <v>5739</v>
      </c>
      <c r="D876" s="5" t="s">
        <v>5740</v>
      </c>
      <c r="E876" s="6">
        <v>4.5</v>
      </c>
      <c r="F876" s="1" t="s">
        <v>96</v>
      </c>
      <c r="G876" s="1" t="s">
        <v>140</v>
      </c>
      <c r="H876" s="1" t="s">
        <v>22</v>
      </c>
      <c r="I876" s="2" t="s">
        <v>55</v>
      </c>
      <c r="J876" s="1" t="s">
        <v>5741</v>
      </c>
      <c r="K876" s="1" t="s">
        <v>57</v>
      </c>
      <c r="L876" s="1" t="s">
        <v>5742</v>
      </c>
      <c r="M876" s="1" t="s">
        <v>5743</v>
      </c>
      <c r="N876" s="4">
        <f t="shared" si="1"/>
        <v>50</v>
      </c>
      <c r="O876" s="4">
        <f t="shared" si="2"/>
        <v>1</v>
      </c>
      <c r="P876" s="4">
        <f t="shared" si="3"/>
        <v>49</v>
      </c>
      <c r="Q876" s="4" t="str">
        <f t="shared" si="4"/>
        <v>Philippines</v>
      </c>
    </row>
    <row r="877" hidden="1">
      <c r="A877" s="1" t="s">
        <v>5744</v>
      </c>
      <c r="B877" s="5" t="s">
        <v>5745</v>
      </c>
      <c r="C877" s="1" t="s">
        <v>5746</v>
      </c>
      <c r="D877" s="5" t="s">
        <v>5747</v>
      </c>
      <c r="E877" s="6">
        <v>5.0</v>
      </c>
      <c r="F877" s="1" t="s">
        <v>232</v>
      </c>
      <c r="G877" s="1" t="s">
        <v>33</v>
      </c>
      <c r="H877" s="1" t="s">
        <v>456</v>
      </c>
      <c r="I877" s="2" t="s">
        <v>55</v>
      </c>
      <c r="J877" s="1" t="s">
        <v>5748</v>
      </c>
      <c r="K877" s="1" t="s">
        <v>133</v>
      </c>
      <c r="L877" s="1" t="s">
        <v>5749</v>
      </c>
      <c r="M877" s="1" t="s">
        <v>5750</v>
      </c>
      <c r="N877" s="4">
        <f t="shared" si="1"/>
        <v>60</v>
      </c>
      <c r="O877" s="4">
        <f t="shared" si="2"/>
        <v>2</v>
      </c>
      <c r="P877" s="4">
        <f t="shared" si="3"/>
        <v>49</v>
      </c>
      <c r="Q877" s="4" t="str">
        <f t="shared" si="4"/>
        <v>Pakistan</v>
      </c>
    </row>
    <row r="878" hidden="1">
      <c r="A878" s="1" t="s">
        <v>5751</v>
      </c>
      <c r="B878" s="5" t="s">
        <v>5752</v>
      </c>
      <c r="C878" s="1" t="s">
        <v>5753</v>
      </c>
      <c r="D878" s="5" t="s">
        <v>5754</v>
      </c>
      <c r="E878" s="6">
        <v>5.0</v>
      </c>
      <c r="F878" s="1" t="s">
        <v>511</v>
      </c>
      <c r="G878" s="1" t="s">
        <v>140</v>
      </c>
      <c r="H878" s="1" t="s">
        <v>194</v>
      </c>
      <c r="I878" s="2" t="s">
        <v>55</v>
      </c>
      <c r="J878" s="1" t="s">
        <v>600</v>
      </c>
      <c r="K878" s="1" t="s">
        <v>25</v>
      </c>
      <c r="L878" s="1" t="s">
        <v>5755</v>
      </c>
      <c r="M878" s="1" t="s">
        <v>5756</v>
      </c>
      <c r="N878" s="4">
        <f t="shared" si="1"/>
        <v>25</v>
      </c>
      <c r="O878" s="4">
        <f t="shared" si="2"/>
        <v>9</v>
      </c>
      <c r="P878" s="4">
        <f t="shared" si="3"/>
        <v>49</v>
      </c>
      <c r="Q878" s="4" t="str">
        <f t="shared" si="4"/>
        <v>WA</v>
      </c>
    </row>
    <row r="879" hidden="1">
      <c r="A879" s="1" t="s">
        <v>5757</v>
      </c>
      <c r="B879" s="5" t="s">
        <v>5758</v>
      </c>
      <c r="C879" s="1" t="s">
        <v>5759</v>
      </c>
      <c r="D879" s="5" t="s">
        <v>5760</v>
      </c>
      <c r="E879" s="6">
        <v>4.9</v>
      </c>
      <c r="F879" s="1" t="s">
        <v>20</v>
      </c>
      <c r="G879" s="1" t="s">
        <v>116</v>
      </c>
      <c r="H879" s="1" t="s">
        <v>194</v>
      </c>
      <c r="I879" s="2" t="s">
        <v>55</v>
      </c>
      <c r="J879" s="1" t="s">
        <v>179</v>
      </c>
      <c r="K879" s="1" t="s">
        <v>374</v>
      </c>
      <c r="L879" s="1" t="s">
        <v>5761</v>
      </c>
      <c r="M879" s="1" t="s">
        <v>5762</v>
      </c>
      <c r="N879" s="4">
        <f t="shared" si="1"/>
        <v>15</v>
      </c>
      <c r="O879" s="4">
        <f t="shared" si="2"/>
        <v>6</v>
      </c>
      <c r="P879" s="4">
        <f t="shared" si="3"/>
        <v>49</v>
      </c>
      <c r="Q879" s="4" t="str">
        <f t="shared" si="4"/>
        <v>United Kingdom</v>
      </c>
    </row>
    <row r="880" hidden="1">
      <c r="A880" s="1" t="s">
        <v>5763</v>
      </c>
      <c r="B880" s="5" t="s">
        <v>5764</v>
      </c>
      <c r="C880" s="1" t="s">
        <v>5765</v>
      </c>
      <c r="D880" s="5" t="s">
        <v>5766</v>
      </c>
      <c r="E880" s="6">
        <v>4.9</v>
      </c>
      <c r="F880" s="1" t="s">
        <v>272</v>
      </c>
      <c r="G880" s="1" t="s">
        <v>140</v>
      </c>
      <c r="H880" s="1" t="s">
        <v>194</v>
      </c>
      <c r="I880" s="2" t="s">
        <v>55</v>
      </c>
      <c r="J880" s="1" t="s">
        <v>5767</v>
      </c>
      <c r="K880" s="1" t="s">
        <v>967</v>
      </c>
      <c r="L880" s="1" t="s">
        <v>5768</v>
      </c>
      <c r="M880" s="1" t="s">
        <v>5769</v>
      </c>
      <c r="N880" s="4">
        <f t="shared" si="1"/>
        <v>75</v>
      </c>
      <c r="O880" s="4">
        <f t="shared" si="2"/>
        <v>5</v>
      </c>
      <c r="P880" s="4">
        <f t="shared" si="3"/>
        <v>49</v>
      </c>
      <c r="Q880" s="4" t="str">
        <f t="shared" si="4"/>
        <v>CA</v>
      </c>
    </row>
    <row r="881" hidden="1">
      <c r="A881" s="1" t="s">
        <v>5770</v>
      </c>
      <c r="B881" s="5" t="s">
        <v>5771</v>
      </c>
      <c r="C881" s="1" t="s">
        <v>5772</v>
      </c>
      <c r="D881" s="5" t="s">
        <v>5773</v>
      </c>
      <c r="E881" s="6">
        <v>5.0</v>
      </c>
      <c r="F881" s="1" t="s">
        <v>1525</v>
      </c>
      <c r="G881" s="1" t="s">
        <v>97</v>
      </c>
      <c r="H881" s="1" t="s">
        <v>44</v>
      </c>
      <c r="I881" s="2" t="s">
        <v>23</v>
      </c>
      <c r="J881" s="1" t="s">
        <v>797</v>
      </c>
      <c r="K881" s="1" t="s">
        <v>374</v>
      </c>
      <c r="L881" s="1" t="s">
        <v>5774</v>
      </c>
      <c r="M881" s="1" t="s">
        <v>5775</v>
      </c>
      <c r="N881" s="4">
        <f t="shared" si="1"/>
        <v>15</v>
      </c>
      <c r="O881" s="4">
        <f t="shared" si="2"/>
        <v>44</v>
      </c>
      <c r="P881" s="4">
        <f t="shared" si="3"/>
        <v>249</v>
      </c>
      <c r="Q881" s="4" t="str">
        <f t="shared" si="4"/>
        <v>Romania</v>
      </c>
    </row>
    <row r="882" hidden="1">
      <c r="A882" s="1" t="s">
        <v>5776</v>
      </c>
      <c r="B882" s="5" t="s">
        <v>5777</v>
      </c>
      <c r="C882" s="1" t="s">
        <v>5778</v>
      </c>
      <c r="D882" s="5" t="s">
        <v>5779</v>
      </c>
      <c r="E882" s="6">
        <v>4.8</v>
      </c>
      <c r="F882" s="1" t="s">
        <v>32</v>
      </c>
      <c r="G882" s="1" t="s">
        <v>21</v>
      </c>
      <c r="H882" s="1" t="s">
        <v>22</v>
      </c>
      <c r="I882" s="2" t="s">
        <v>124</v>
      </c>
      <c r="J882" s="1" t="s">
        <v>5780</v>
      </c>
      <c r="K882" s="1" t="s">
        <v>5781</v>
      </c>
      <c r="L882" s="1" t="s">
        <v>5782</v>
      </c>
      <c r="M882" s="1" t="s">
        <v>5783</v>
      </c>
      <c r="N882" s="4">
        <f t="shared" si="1"/>
        <v>12</v>
      </c>
      <c r="O882" s="4">
        <f t="shared" si="2"/>
        <v>11</v>
      </c>
      <c r="P882" s="4">
        <f t="shared" si="3"/>
        <v>999</v>
      </c>
      <c r="Q882" s="4" t="str">
        <f t="shared" si="4"/>
        <v>NJ</v>
      </c>
    </row>
    <row r="883" hidden="1">
      <c r="A883" s="1" t="s">
        <v>5784</v>
      </c>
      <c r="B883" s="5" t="s">
        <v>5785</v>
      </c>
      <c r="C883" s="1" t="s">
        <v>5786</v>
      </c>
      <c r="D883" s="5" t="s">
        <v>5787</v>
      </c>
      <c r="E883" s="6">
        <v>4.9</v>
      </c>
      <c r="F883" s="1" t="s">
        <v>897</v>
      </c>
      <c r="G883" s="1" t="s">
        <v>97</v>
      </c>
      <c r="H883" s="1" t="s">
        <v>44</v>
      </c>
      <c r="I883" s="2" t="s">
        <v>23</v>
      </c>
      <c r="J883" s="1" t="s">
        <v>273</v>
      </c>
      <c r="K883" s="1" t="s">
        <v>35</v>
      </c>
      <c r="L883" s="1" t="s">
        <v>5788</v>
      </c>
      <c r="M883" s="1" t="s">
        <v>5789</v>
      </c>
      <c r="N883" s="4">
        <f t="shared" si="1"/>
        <v>20</v>
      </c>
      <c r="O883" s="4">
        <f t="shared" si="2"/>
        <v>29</v>
      </c>
      <c r="P883" s="4">
        <f t="shared" si="3"/>
        <v>249</v>
      </c>
      <c r="Q883" s="4" t="str">
        <f t="shared" si="4"/>
        <v>Ukraine</v>
      </c>
    </row>
    <row r="884">
      <c r="A884" s="1" t="s">
        <v>5790</v>
      </c>
      <c r="B884" s="5" t="s">
        <v>5791</v>
      </c>
      <c r="C884" s="1" t="s">
        <v>5792</v>
      </c>
      <c r="D884" s="5" t="s">
        <v>5793</v>
      </c>
      <c r="E884" s="6">
        <v>5.0</v>
      </c>
      <c r="F884" s="1" t="s">
        <v>96</v>
      </c>
      <c r="G884" s="1" t="s">
        <v>140</v>
      </c>
      <c r="H884" s="1" t="s">
        <v>22</v>
      </c>
      <c r="I884" s="7" t="s">
        <v>98</v>
      </c>
      <c r="J884" s="1" t="s">
        <v>82</v>
      </c>
      <c r="K884" s="1" t="s">
        <v>35</v>
      </c>
      <c r="L884" s="1" t="s">
        <v>5794</v>
      </c>
      <c r="M884" s="1" t="s">
        <v>5795</v>
      </c>
      <c r="N884" s="4">
        <f t="shared" si="1"/>
        <v>20</v>
      </c>
      <c r="O884" s="4">
        <f t="shared" si="2"/>
        <v>1</v>
      </c>
      <c r="P884" s="4">
        <f t="shared" si="3"/>
        <v>9</v>
      </c>
      <c r="Q884" s="4" t="str">
        <f t="shared" si="4"/>
        <v>Poland</v>
      </c>
    </row>
    <row r="885" hidden="1">
      <c r="A885" s="1" t="s">
        <v>5796</v>
      </c>
      <c r="B885" s="5" t="s">
        <v>5797</v>
      </c>
      <c r="C885" s="1" t="s">
        <v>5798</v>
      </c>
      <c r="D885" s="5" t="s">
        <v>5799</v>
      </c>
      <c r="E885" s="6">
        <v>5.0</v>
      </c>
      <c r="F885" s="1" t="s">
        <v>42</v>
      </c>
      <c r="G885" s="1" t="s">
        <v>140</v>
      </c>
      <c r="H885" s="1" t="s">
        <v>22</v>
      </c>
      <c r="I885" s="2" t="s">
        <v>55</v>
      </c>
      <c r="J885" s="1" t="s">
        <v>5800</v>
      </c>
      <c r="K885" s="1" t="s">
        <v>57</v>
      </c>
      <c r="L885" s="1" t="s">
        <v>5801</v>
      </c>
      <c r="M885" s="1" t="s">
        <v>5802</v>
      </c>
      <c r="N885" s="4">
        <f t="shared" si="1"/>
        <v>50</v>
      </c>
      <c r="O885" s="4">
        <f t="shared" si="2"/>
        <v>8</v>
      </c>
      <c r="P885" s="4">
        <f t="shared" si="3"/>
        <v>49</v>
      </c>
      <c r="Q885" s="4" t="str">
        <f t="shared" si="4"/>
        <v>Romania</v>
      </c>
    </row>
    <row r="886" hidden="1">
      <c r="A886" s="1" t="s">
        <v>5803</v>
      </c>
      <c r="B886" s="5" t="s">
        <v>5804</v>
      </c>
      <c r="C886" s="1" t="s">
        <v>5805</v>
      </c>
      <c r="D886" s="5" t="s">
        <v>5806</v>
      </c>
      <c r="E886" s="6">
        <v>4.6</v>
      </c>
      <c r="F886" s="1" t="s">
        <v>171</v>
      </c>
      <c r="G886" s="1" t="s">
        <v>2412</v>
      </c>
      <c r="H886" s="1" t="s">
        <v>44</v>
      </c>
      <c r="I886" s="2" t="s">
        <v>1155</v>
      </c>
      <c r="J886" s="1" t="s">
        <v>5708</v>
      </c>
      <c r="K886" s="1" t="s">
        <v>25</v>
      </c>
      <c r="L886" s="1" t="s">
        <v>5807</v>
      </c>
      <c r="M886" s="1" t="s">
        <v>5808</v>
      </c>
      <c r="N886" s="4">
        <f t="shared" si="1"/>
        <v>25</v>
      </c>
      <c r="O886" s="4">
        <f t="shared" si="2"/>
        <v>14</v>
      </c>
      <c r="P886" s="4">
        <f t="shared" si="3"/>
        <v>9999</v>
      </c>
      <c r="Q886" s="4" t="str">
        <f t="shared" si="4"/>
        <v>MN</v>
      </c>
    </row>
    <row r="887">
      <c r="A887" s="1" t="s">
        <v>5809</v>
      </c>
      <c r="B887" s="5" t="s">
        <v>5810</v>
      </c>
      <c r="C887" s="1" t="s">
        <v>5811</v>
      </c>
      <c r="D887" s="5" t="s">
        <v>5812</v>
      </c>
      <c r="E887" s="6">
        <v>5.0</v>
      </c>
      <c r="F887" s="1" t="s">
        <v>96</v>
      </c>
      <c r="G887" s="1" t="s">
        <v>140</v>
      </c>
      <c r="H887" s="1" t="s">
        <v>21</v>
      </c>
      <c r="I887" s="2" t="s">
        <v>55</v>
      </c>
      <c r="J887" s="1" t="s">
        <v>1301</v>
      </c>
      <c r="K887" s="1" t="s">
        <v>57</v>
      </c>
      <c r="L887" s="1" t="s">
        <v>5813</v>
      </c>
      <c r="M887" s="1" t="s">
        <v>5814</v>
      </c>
      <c r="N887" s="4">
        <f t="shared" si="1"/>
        <v>50</v>
      </c>
      <c r="O887" s="4">
        <f t="shared" si="2"/>
        <v>1</v>
      </c>
      <c r="P887" s="4">
        <f t="shared" si="3"/>
        <v>49</v>
      </c>
      <c r="Q887" s="4" t="str">
        <f t="shared" si="4"/>
        <v>PA</v>
      </c>
    </row>
    <row r="888" hidden="1">
      <c r="A888" s="1" t="s">
        <v>5815</v>
      </c>
      <c r="B888" s="5" t="s">
        <v>5816</v>
      </c>
      <c r="C888" s="1" t="s">
        <v>5817</v>
      </c>
      <c r="D888" s="5" t="s">
        <v>5818</v>
      </c>
      <c r="E888" s="6">
        <v>4.6</v>
      </c>
      <c r="F888" s="1" t="s">
        <v>263</v>
      </c>
      <c r="G888" s="1" t="s">
        <v>54</v>
      </c>
      <c r="H888" s="1" t="s">
        <v>22</v>
      </c>
      <c r="I888" s="2" t="s">
        <v>23</v>
      </c>
      <c r="J888" s="1" t="s">
        <v>5819</v>
      </c>
      <c r="K888" s="1" t="s">
        <v>35</v>
      </c>
      <c r="L888" s="1" t="s">
        <v>5820</v>
      </c>
      <c r="M888" s="1" t="s">
        <v>5821</v>
      </c>
      <c r="N888" s="4">
        <f t="shared" si="1"/>
        <v>20</v>
      </c>
      <c r="O888" s="4">
        <f t="shared" si="2"/>
        <v>21</v>
      </c>
      <c r="P888" s="4">
        <f t="shared" si="3"/>
        <v>249</v>
      </c>
      <c r="Q888" s="4" t="str">
        <f t="shared" si="4"/>
        <v>CA</v>
      </c>
    </row>
    <row r="889" hidden="1">
      <c r="A889" s="1" t="s">
        <v>5822</v>
      </c>
      <c r="B889" s="5" t="s">
        <v>5823</v>
      </c>
      <c r="C889" s="1" t="s">
        <v>5824</v>
      </c>
      <c r="D889" s="5" t="s">
        <v>5825</v>
      </c>
      <c r="E889" s="6">
        <v>4.9</v>
      </c>
      <c r="F889" s="1" t="s">
        <v>1361</v>
      </c>
      <c r="G889" s="1" t="s">
        <v>54</v>
      </c>
      <c r="H889" s="1" t="s">
        <v>44</v>
      </c>
      <c r="I889" s="2" t="s">
        <v>23</v>
      </c>
      <c r="J889" s="1" t="s">
        <v>700</v>
      </c>
      <c r="K889" s="1" t="s">
        <v>57</v>
      </c>
      <c r="L889" s="1" t="s">
        <v>5826</v>
      </c>
      <c r="M889" s="1" t="s">
        <v>5827</v>
      </c>
      <c r="N889" s="4">
        <f t="shared" si="1"/>
        <v>50</v>
      </c>
      <c r="O889" s="4">
        <f t="shared" si="2"/>
        <v>20</v>
      </c>
      <c r="P889" s="4">
        <f t="shared" si="3"/>
        <v>249</v>
      </c>
      <c r="Q889" s="4" t="str">
        <f t="shared" si="4"/>
        <v>Ukraine</v>
      </c>
    </row>
    <row r="890" hidden="1">
      <c r="A890" s="1" t="s">
        <v>5828</v>
      </c>
      <c r="B890" s="5" t="s">
        <v>5829</v>
      </c>
      <c r="C890" s="1" t="s">
        <v>5830</v>
      </c>
      <c r="D890" s="5" t="s">
        <v>5831</v>
      </c>
      <c r="E890" s="6">
        <v>5.0</v>
      </c>
      <c r="F890" s="1" t="s">
        <v>511</v>
      </c>
      <c r="G890" s="1" t="s">
        <v>140</v>
      </c>
      <c r="H890" s="1" t="s">
        <v>44</v>
      </c>
      <c r="I890" s="2" t="s">
        <v>55</v>
      </c>
      <c r="J890" s="1" t="s">
        <v>5832</v>
      </c>
      <c r="K890" s="1" t="s">
        <v>66</v>
      </c>
      <c r="L890" s="1" t="s">
        <v>5833</v>
      </c>
      <c r="M890" s="1" t="s">
        <v>5834</v>
      </c>
      <c r="N890" s="4">
        <f t="shared" si="1"/>
        <v>40</v>
      </c>
      <c r="O890" s="4">
        <f t="shared" si="2"/>
        <v>9</v>
      </c>
      <c r="P890" s="4">
        <f t="shared" si="3"/>
        <v>49</v>
      </c>
      <c r="Q890" s="4" t="str">
        <f t="shared" si="4"/>
        <v>IL</v>
      </c>
    </row>
    <row r="891" hidden="1">
      <c r="A891" s="1" t="s">
        <v>5835</v>
      </c>
      <c r="B891" s="5" t="s">
        <v>5836</v>
      </c>
      <c r="C891" s="1" t="s">
        <v>5837</v>
      </c>
      <c r="D891" s="5" t="s">
        <v>5838</v>
      </c>
      <c r="E891" s="6">
        <v>4.8</v>
      </c>
      <c r="F891" s="1" t="s">
        <v>272</v>
      </c>
      <c r="G891" s="1" t="s">
        <v>54</v>
      </c>
      <c r="H891" s="1" t="s">
        <v>194</v>
      </c>
      <c r="I891" s="2" t="s">
        <v>55</v>
      </c>
      <c r="J891" s="1" t="s">
        <v>1459</v>
      </c>
      <c r="K891" s="1" t="s">
        <v>46</v>
      </c>
      <c r="L891" s="1" t="s">
        <v>5839</v>
      </c>
      <c r="M891" s="1" t="s">
        <v>5840</v>
      </c>
      <c r="N891" s="4">
        <f t="shared" si="1"/>
        <v>35</v>
      </c>
      <c r="O891" s="4">
        <f t="shared" si="2"/>
        <v>5</v>
      </c>
      <c r="P891" s="4">
        <f t="shared" si="3"/>
        <v>49</v>
      </c>
      <c r="Q891" s="4" t="str">
        <f t="shared" si="4"/>
        <v>United Kingdom</v>
      </c>
    </row>
    <row r="892" hidden="1">
      <c r="A892" s="1" t="s">
        <v>5841</v>
      </c>
      <c r="B892" s="5" t="s">
        <v>5842</v>
      </c>
      <c r="C892" s="1" t="s">
        <v>5843</v>
      </c>
      <c r="D892" s="5" t="s">
        <v>5844</v>
      </c>
      <c r="E892" s="6">
        <v>4.9</v>
      </c>
      <c r="F892" s="1" t="s">
        <v>511</v>
      </c>
      <c r="G892" s="1" t="s">
        <v>140</v>
      </c>
      <c r="H892" s="1" t="s">
        <v>22</v>
      </c>
      <c r="I892" s="2" t="s">
        <v>55</v>
      </c>
      <c r="J892" s="1" t="s">
        <v>919</v>
      </c>
      <c r="K892" s="1" t="s">
        <v>35</v>
      </c>
      <c r="L892" s="1" t="s">
        <v>5845</v>
      </c>
      <c r="M892" s="1" t="s">
        <v>5846</v>
      </c>
      <c r="N892" s="4">
        <f t="shared" si="1"/>
        <v>20</v>
      </c>
      <c r="O892" s="4">
        <f t="shared" si="2"/>
        <v>9</v>
      </c>
      <c r="P892" s="4">
        <f t="shared" si="3"/>
        <v>49</v>
      </c>
      <c r="Q892" s="4" t="str">
        <f t="shared" si="4"/>
        <v>Poland</v>
      </c>
    </row>
    <row r="893">
      <c r="A893" s="1" t="s">
        <v>5847</v>
      </c>
      <c r="B893" s="5" t="s">
        <v>5848</v>
      </c>
      <c r="C893" s="1" t="s">
        <v>5849</v>
      </c>
      <c r="D893" s="5" t="s">
        <v>5850</v>
      </c>
      <c r="E893" s="6">
        <v>4.5</v>
      </c>
      <c r="F893" s="1" t="s">
        <v>96</v>
      </c>
      <c r="G893" s="1" t="s">
        <v>21</v>
      </c>
      <c r="H893" s="1" t="s">
        <v>22</v>
      </c>
      <c r="I893" s="2" t="s">
        <v>23</v>
      </c>
      <c r="J893" s="1" t="s">
        <v>1141</v>
      </c>
      <c r="K893" s="1" t="s">
        <v>133</v>
      </c>
      <c r="L893" s="1" t="s">
        <v>5851</v>
      </c>
      <c r="M893" s="1" t="s">
        <v>5852</v>
      </c>
      <c r="N893" s="4">
        <f t="shared" si="1"/>
        <v>60</v>
      </c>
      <c r="O893" s="4">
        <f t="shared" si="2"/>
        <v>1</v>
      </c>
      <c r="P893" s="4">
        <f t="shared" si="3"/>
        <v>249</v>
      </c>
      <c r="Q893" s="4" t="str">
        <f t="shared" si="4"/>
        <v>India</v>
      </c>
    </row>
    <row r="894" hidden="1">
      <c r="A894" s="1" t="s">
        <v>5853</v>
      </c>
      <c r="B894" s="5" t="s">
        <v>5854</v>
      </c>
      <c r="C894" s="1" t="s">
        <v>5855</v>
      </c>
      <c r="D894" s="5" t="s">
        <v>5856</v>
      </c>
      <c r="E894" s="6">
        <v>4.9</v>
      </c>
      <c r="F894" s="1" t="s">
        <v>171</v>
      </c>
      <c r="G894" s="1" t="s">
        <v>140</v>
      </c>
      <c r="H894" s="1" t="s">
        <v>44</v>
      </c>
      <c r="I894" s="2" t="s">
        <v>55</v>
      </c>
      <c r="J894" s="1" t="s">
        <v>2648</v>
      </c>
      <c r="K894" s="1" t="s">
        <v>35</v>
      </c>
      <c r="L894" s="1" t="s">
        <v>5857</v>
      </c>
      <c r="M894" s="1" t="s">
        <v>5858</v>
      </c>
      <c r="N894" s="4">
        <f t="shared" si="1"/>
        <v>20</v>
      </c>
      <c r="O894" s="4">
        <f t="shared" si="2"/>
        <v>14</v>
      </c>
      <c r="P894" s="4">
        <f t="shared" si="3"/>
        <v>49</v>
      </c>
      <c r="Q894" s="4" t="str">
        <f t="shared" si="4"/>
        <v>DE</v>
      </c>
    </row>
    <row r="895" hidden="1">
      <c r="A895" s="1" t="s">
        <v>5859</v>
      </c>
      <c r="B895" s="5" t="s">
        <v>5860</v>
      </c>
      <c r="C895" s="1" t="s">
        <v>1956</v>
      </c>
      <c r="D895" s="5" t="s">
        <v>5861</v>
      </c>
      <c r="E895" s="6">
        <v>4.9</v>
      </c>
      <c r="F895" s="1" t="s">
        <v>149</v>
      </c>
      <c r="G895" s="1" t="s">
        <v>140</v>
      </c>
      <c r="H895" s="1" t="s">
        <v>22</v>
      </c>
      <c r="I895" s="2" t="s">
        <v>55</v>
      </c>
      <c r="J895" s="1" t="s">
        <v>117</v>
      </c>
      <c r="K895" s="1" t="s">
        <v>407</v>
      </c>
      <c r="L895" s="1" t="s">
        <v>5862</v>
      </c>
      <c r="M895" s="1" t="s">
        <v>5863</v>
      </c>
      <c r="N895" s="4">
        <f t="shared" si="1"/>
        <v>100</v>
      </c>
      <c r="O895" s="4">
        <f t="shared" si="2"/>
        <v>4</v>
      </c>
      <c r="P895" s="4">
        <f t="shared" si="3"/>
        <v>49</v>
      </c>
      <c r="Q895" s="4" t="str">
        <f t="shared" si="4"/>
        <v>Ukraine</v>
      </c>
    </row>
    <row r="896" hidden="1">
      <c r="A896" s="1" t="s">
        <v>5864</v>
      </c>
      <c r="B896" s="5" t="s">
        <v>5865</v>
      </c>
      <c r="C896" s="1" t="s">
        <v>5866</v>
      </c>
      <c r="D896" s="5" t="s">
        <v>5867</v>
      </c>
      <c r="E896" s="6">
        <v>5.0</v>
      </c>
      <c r="F896" s="1" t="s">
        <v>537</v>
      </c>
      <c r="G896" s="1" t="s">
        <v>33</v>
      </c>
      <c r="H896" s="1" t="s">
        <v>22</v>
      </c>
      <c r="I896" s="2" t="s">
        <v>23</v>
      </c>
      <c r="J896" s="1" t="s">
        <v>3481</v>
      </c>
      <c r="K896" s="1" t="s">
        <v>46</v>
      </c>
      <c r="L896" s="1" t="s">
        <v>5868</v>
      </c>
      <c r="M896" s="1" t="s">
        <v>5869</v>
      </c>
      <c r="N896" s="4">
        <f t="shared" si="1"/>
        <v>35</v>
      </c>
      <c r="O896" s="4">
        <f t="shared" si="2"/>
        <v>16</v>
      </c>
      <c r="P896" s="4">
        <f t="shared" si="3"/>
        <v>249</v>
      </c>
      <c r="Q896" s="4" t="str">
        <f t="shared" si="4"/>
        <v>CA</v>
      </c>
    </row>
    <row r="897" hidden="1">
      <c r="A897" s="1" t="s">
        <v>5870</v>
      </c>
      <c r="B897" s="5" t="s">
        <v>5871</v>
      </c>
      <c r="C897" s="1" t="s">
        <v>5872</v>
      </c>
      <c r="D897" s="5" t="s">
        <v>5873</v>
      </c>
      <c r="E897" s="6">
        <v>4.9</v>
      </c>
      <c r="F897" s="1" t="s">
        <v>53</v>
      </c>
      <c r="G897" s="1" t="s">
        <v>54</v>
      </c>
      <c r="H897" s="1" t="s">
        <v>64</v>
      </c>
      <c r="I897" s="2" t="s">
        <v>55</v>
      </c>
      <c r="J897" s="1" t="s">
        <v>3327</v>
      </c>
      <c r="K897" s="1" t="s">
        <v>180</v>
      </c>
      <c r="L897" s="1" t="s">
        <v>5874</v>
      </c>
      <c r="M897" s="1" t="s">
        <v>5875</v>
      </c>
      <c r="N897" s="4">
        <f t="shared" si="1"/>
        <v>10</v>
      </c>
      <c r="O897" s="4">
        <f t="shared" si="2"/>
        <v>10</v>
      </c>
      <c r="P897" s="4">
        <f t="shared" si="3"/>
        <v>49</v>
      </c>
      <c r="Q897" s="4" t="str">
        <f t="shared" si="4"/>
        <v>FL</v>
      </c>
    </row>
    <row r="898" hidden="1">
      <c r="A898" s="1" t="s">
        <v>5876</v>
      </c>
      <c r="B898" s="5" t="s">
        <v>5877</v>
      </c>
      <c r="C898" s="1" t="s">
        <v>5878</v>
      </c>
      <c r="D898" s="5" t="s">
        <v>5879</v>
      </c>
      <c r="E898" s="6">
        <v>4.6</v>
      </c>
      <c r="F898" s="1" t="s">
        <v>537</v>
      </c>
      <c r="G898" s="1" t="s">
        <v>97</v>
      </c>
      <c r="H898" s="1" t="s">
        <v>44</v>
      </c>
      <c r="I898" s="2" t="s">
        <v>55</v>
      </c>
      <c r="J898" s="1" t="s">
        <v>926</v>
      </c>
      <c r="K898" s="1" t="s">
        <v>46</v>
      </c>
      <c r="L898" s="1" t="s">
        <v>5880</v>
      </c>
      <c r="M898" s="1" t="s">
        <v>5881</v>
      </c>
      <c r="N898" s="4">
        <f t="shared" si="1"/>
        <v>35</v>
      </c>
      <c r="O898" s="4">
        <f t="shared" si="2"/>
        <v>16</v>
      </c>
      <c r="P898" s="4">
        <f t="shared" si="3"/>
        <v>49</v>
      </c>
      <c r="Q898" s="4" t="str">
        <f t="shared" si="4"/>
        <v>CO</v>
      </c>
    </row>
    <row r="899" hidden="1">
      <c r="A899" s="1" t="s">
        <v>5882</v>
      </c>
      <c r="B899" s="5" t="s">
        <v>5883</v>
      </c>
      <c r="C899" s="1" t="s">
        <v>5884</v>
      </c>
      <c r="D899" s="5" t="s">
        <v>5885</v>
      </c>
      <c r="E899" s="6">
        <v>4.9</v>
      </c>
      <c r="F899" s="1" t="s">
        <v>511</v>
      </c>
      <c r="G899" s="1" t="s">
        <v>54</v>
      </c>
      <c r="H899" s="1" t="s">
        <v>22</v>
      </c>
      <c r="I899" s="2" t="s">
        <v>23</v>
      </c>
      <c r="J899" s="1" t="s">
        <v>5886</v>
      </c>
      <c r="K899" s="1" t="s">
        <v>108</v>
      </c>
      <c r="L899" s="1" t="s">
        <v>5887</v>
      </c>
      <c r="M899" s="1" t="s">
        <v>5888</v>
      </c>
      <c r="N899" s="4">
        <f t="shared" si="1"/>
        <v>30</v>
      </c>
      <c r="O899" s="4">
        <f t="shared" si="2"/>
        <v>9</v>
      </c>
      <c r="P899" s="4">
        <f t="shared" si="3"/>
        <v>249</v>
      </c>
      <c r="Q899" s="4" t="str">
        <f t="shared" si="4"/>
        <v>Russia</v>
      </c>
    </row>
    <row r="900" hidden="1">
      <c r="A900" s="1" t="s">
        <v>5889</v>
      </c>
      <c r="B900" s="5" t="s">
        <v>5890</v>
      </c>
      <c r="C900" s="1" t="s">
        <v>5891</v>
      </c>
      <c r="D900" s="5" t="s">
        <v>5892</v>
      </c>
      <c r="E900" s="6">
        <v>4.9</v>
      </c>
      <c r="F900" s="1" t="s">
        <v>263</v>
      </c>
      <c r="G900" s="1" t="s">
        <v>97</v>
      </c>
      <c r="H900" s="1" t="s">
        <v>44</v>
      </c>
      <c r="I900" s="2" t="s">
        <v>23</v>
      </c>
      <c r="J900" s="1" t="s">
        <v>210</v>
      </c>
      <c r="K900" s="1" t="s">
        <v>180</v>
      </c>
      <c r="L900" s="1" t="s">
        <v>5893</v>
      </c>
      <c r="M900" s="1" t="s">
        <v>5894</v>
      </c>
      <c r="N900" s="4">
        <f t="shared" si="1"/>
        <v>10</v>
      </c>
      <c r="O900" s="4">
        <f t="shared" si="2"/>
        <v>21</v>
      </c>
      <c r="P900" s="4">
        <f t="shared" si="3"/>
        <v>249</v>
      </c>
      <c r="Q900" s="4" t="str">
        <f t="shared" si="4"/>
        <v>NY</v>
      </c>
    </row>
    <row r="901" hidden="1">
      <c r="A901" s="1" t="s">
        <v>5895</v>
      </c>
      <c r="B901" s="5" t="s">
        <v>5896</v>
      </c>
      <c r="C901" s="1" t="s">
        <v>5897</v>
      </c>
      <c r="D901" s="5" t="s">
        <v>5898</v>
      </c>
      <c r="E901" s="6">
        <v>4.8</v>
      </c>
      <c r="F901" s="1" t="s">
        <v>32</v>
      </c>
      <c r="G901" s="1" t="s">
        <v>54</v>
      </c>
      <c r="H901" s="1" t="s">
        <v>44</v>
      </c>
      <c r="I901" s="2" t="s">
        <v>55</v>
      </c>
      <c r="J901" s="1" t="s">
        <v>273</v>
      </c>
      <c r="K901" s="1" t="s">
        <v>142</v>
      </c>
      <c r="L901" s="1" t="s">
        <v>5899</v>
      </c>
      <c r="M901" s="1" t="s">
        <v>5900</v>
      </c>
      <c r="N901" s="4">
        <f t="shared" si="1"/>
        <v>45</v>
      </c>
      <c r="O901" s="4">
        <f t="shared" si="2"/>
        <v>11</v>
      </c>
      <c r="P901" s="4">
        <f t="shared" si="3"/>
        <v>49</v>
      </c>
      <c r="Q901" s="4" t="str">
        <f t="shared" si="4"/>
        <v>Ukraine</v>
      </c>
    </row>
    <row r="902" hidden="1">
      <c r="A902" s="1" t="s">
        <v>5901</v>
      </c>
      <c r="B902" s="5" t="s">
        <v>5902</v>
      </c>
      <c r="C902" s="1" t="s">
        <v>5903</v>
      </c>
      <c r="D902" s="5" t="s">
        <v>5904</v>
      </c>
      <c r="E902" s="6">
        <v>4.9</v>
      </c>
      <c r="F902" s="1" t="s">
        <v>1008</v>
      </c>
      <c r="G902" s="1" t="s">
        <v>140</v>
      </c>
      <c r="H902" s="1" t="s">
        <v>64</v>
      </c>
      <c r="I902" s="2" t="s">
        <v>55</v>
      </c>
      <c r="J902" s="1" t="s">
        <v>5905</v>
      </c>
      <c r="K902" s="1" t="s">
        <v>57</v>
      </c>
      <c r="L902" s="1" t="s">
        <v>5906</v>
      </c>
      <c r="M902" s="1" t="s">
        <v>5907</v>
      </c>
      <c r="N902" s="4">
        <f t="shared" si="1"/>
        <v>50</v>
      </c>
      <c r="O902" s="4">
        <f t="shared" si="2"/>
        <v>15</v>
      </c>
      <c r="P902" s="4">
        <f t="shared" si="3"/>
        <v>49</v>
      </c>
      <c r="Q902" s="4" t="str">
        <f t="shared" si="4"/>
        <v>MA</v>
      </c>
    </row>
    <row r="903" hidden="1">
      <c r="A903" s="1" t="s">
        <v>5908</v>
      </c>
      <c r="B903" s="5" t="s">
        <v>5909</v>
      </c>
      <c r="C903" s="1" t="s">
        <v>5910</v>
      </c>
      <c r="D903" s="5" t="s">
        <v>5911</v>
      </c>
      <c r="E903" s="6">
        <v>4.9</v>
      </c>
      <c r="F903" s="1" t="s">
        <v>42</v>
      </c>
      <c r="G903" s="1" t="s">
        <v>140</v>
      </c>
      <c r="H903" s="1" t="s">
        <v>44</v>
      </c>
      <c r="I903" s="7" t="s">
        <v>98</v>
      </c>
      <c r="J903" s="1" t="s">
        <v>5305</v>
      </c>
      <c r="K903" s="1" t="s">
        <v>57</v>
      </c>
      <c r="L903" s="1" t="s">
        <v>5912</v>
      </c>
      <c r="M903" s="1" t="s">
        <v>5913</v>
      </c>
      <c r="N903" s="4">
        <f t="shared" si="1"/>
        <v>50</v>
      </c>
      <c r="O903" s="4">
        <f t="shared" si="2"/>
        <v>8</v>
      </c>
      <c r="P903" s="4">
        <f t="shared" si="3"/>
        <v>9</v>
      </c>
      <c r="Q903" s="4" t="str">
        <f t="shared" si="4"/>
        <v>VA</v>
      </c>
    </row>
    <row r="904" hidden="1">
      <c r="A904" s="1" t="s">
        <v>5914</v>
      </c>
      <c r="B904" s="5" t="s">
        <v>5915</v>
      </c>
      <c r="C904" s="1" t="s">
        <v>1777</v>
      </c>
      <c r="D904" s="5" t="s">
        <v>5916</v>
      </c>
      <c r="E904" s="6">
        <v>5.0</v>
      </c>
      <c r="F904" s="1" t="s">
        <v>53</v>
      </c>
      <c r="G904" s="1" t="s">
        <v>33</v>
      </c>
      <c r="H904" s="1" t="s">
        <v>456</v>
      </c>
      <c r="I904" s="2" t="s">
        <v>55</v>
      </c>
      <c r="J904" s="1" t="s">
        <v>551</v>
      </c>
      <c r="K904" s="1" t="s">
        <v>57</v>
      </c>
      <c r="L904" s="1" t="s">
        <v>5917</v>
      </c>
      <c r="M904" s="1" t="s">
        <v>5918</v>
      </c>
      <c r="N904" s="4">
        <f t="shared" si="1"/>
        <v>50</v>
      </c>
      <c r="O904" s="4">
        <f t="shared" si="2"/>
        <v>10</v>
      </c>
      <c r="P904" s="4">
        <f t="shared" si="3"/>
        <v>49</v>
      </c>
      <c r="Q904" s="4" t="str">
        <f t="shared" si="4"/>
        <v>India</v>
      </c>
    </row>
    <row r="905" hidden="1">
      <c r="A905" s="1" t="s">
        <v>5919</v>
      </c>
      <c r="B905" s="5" t="s">
        <v>5920</v>
      </c>
      <c r="C905" s="1" t="s">
        <v>5921</v>
      </c>
      <c r="D905" s="5" t="s">
        <v>5922</v>
      </c>
      <c r="E905" s="6">
        <v>4.9</v>
      </c>
      <c r="F905" s="1" t="s">
        <v>714</v>
      </c>
      <c r="G905" s="1" t="s">
        <v>116</v>
      </c>
      <c r="H905" s="1" t="s">
        <v>64</v>
      </c>
      <c r="I905" s="2" t="s">
        <v>23</v>
      </c>
      <c r="J905" s="1" t="s">
        <v>558</v>
      </c>
      <c r="K905" s="1" t="s">
        <v>25</v>
      </c>
      <c r="L905" s="1" t="s">
        <v>5923</v>
      </c>
      <c r="M905" s="1" t="s">
        <v>5924</v>
      </c>
      <c r="N905" s="4">
        <f t="shared" si="1"/>
        <v>25</v>
      </c>
      <c r="O905" s="4">
        <f t="shared" si="2"/>
        <v>36</v>
      </c>
      <c r="P905" s="4">
        <f t="shared" si="3"/>
        <v>249</v>
      </c>
      <c r="Q905" s="4" t="str">
        <f t="shared" si="4"/>
        <v>MA</v>
      </c>
    </row>
    <row r="906" hidden="1">
      <c r="A906" s="1" t="s">
        <v>5925</v>
      </c>
      <c r="B906" s="5" t="s">
        <v>5926</v>
      </c>
      <c r="C906" s="1" t="s">
        <v>5927</v>
      </c>
      <c r="D906" s="5" t="s">
        <v>5928</v>
      </c>
      <c r="E906" s="6">
        <v>4.8</v>
      </c>
      <c r="F906" s="1" t="s">
        <v>232</v>
      </c>
      <c r="G906" s="1" t="s">
        <v>54</v>
      </c>
      <c r="H906" s="1" t="s">
        <v>194</v>
      </c>
      <c r="I906" s="7" t="s">
        <v>98</v>
      </c>
      <c r="J906" s="1" t="s">
        <v>661</v>
      </c>
      <c r="K906" s="1" t="s">
        <v>317</v>
      </c>
      <c r="L906" s="1" t="s">
        <v>5929</v>
      </c>
      <c r="M906" s="1" t="s">
        <v>5930</v>
      </c>
      <c r="N906" s="4">
        <f t="shared" si="1"/>
        <v>80</v>
      </c>
      <c r="O906" s="4">
        <f t="shared" si="2"/>
        <v>2</v>
      </c>
      <c r="P906" s="4">
        <f t="shared" si="3"/>
        <v>9</v>
      </c>
      <c r="Q906" s="4" t="str">
        <f t="shared" si="4"/>
        <v>CA</v>
      </c>
    </row>
    <row r="907" hidden="1">
      <c r="A907" s="1" t="s">
        <v>5931</v>
      </c>
      <c r="B907" s="5" t="s">
        <v>5932</v>
      </c>
      <c r="C907" s="1" t="s">
        <v>5933</v>
      </c>
      <c r="D907" s="5" t="s">
        <v>5934</v>
      </c>
      <c r="E907" s="6">
        <v>5.0</v>
      </c>
      <c r="F907" s="1" t="s">
        <v>240</v>
      </c>
      <c r="G907" s="1" t="s">
        <v>140</v>
      </c>
      <c r="H907" s="1" t="s">
        <v>194</v>
      </c>
      <c r="I907" s="7" t="s">
        <v>98</v>
      </c>
      <c r="J907" s="1" t="s">
        <v>5935</v>
      </c>
      <c r="K907" s="1" t="s">
        <v>57</v>
      </c>
      <c r="L907" s="1" t="s">
        <v>5936</v>
      </c>
      <c r="M907" s="1" t="s">
        <v>5937</v>
      </c>
      <c r="N907" s="4">
        <f t="shared" si="1"/>
        <v>50</v>
      </c>
      <c r="O907" s="4">
        <f t="shared" si="2"/>
        <v>3</v>
      </c>
      <c r="P907" s="4">
        <f t="shared" si="3"/>
        <v>9</v>
      </c>
      <c r="Q907" s="4" t="str">
        <f t="shared" si="4"/>
        <v>NJ</v>
      </c>
    </row>
    <row r="908" hidden="1">
      <c r="A908" s="1" t="s">
        <v>5938</v>
      </c>
      <c r="B908" s="5" t="s">
        <v>5939</v>
      </c>
      <c r="C908" s="1" t="s">
        <v>5940</v>
      </c>
      <c r="D908" s="5" t="s">
        <v>5941</v>
      </c>
      <c r="E908" s="6">
        <v>5.0</v>
      </c>
      <c r="F908" s="1" t="s">
        <v>20</v>
      </c>
      <c r="G908" s="1" t="s">
        <v>33</v>
      </c>
      <c r="H908" s="1" t="s">
        <v>44</v>
      </c>
      <c r="I908" s="7" t="s">
        <v>98</v>
      </c>
      <c r="J908" s="1" t="s">
        <v>661</v>
      </c>
      <c r="K908" s="1" t="s">
        <v>25</v>
      </c>
      <c r="L908" s="1" t="s">
        <v>5942</v>
      </c>
      <c r="M908" s="1" t="s">
        <v>5943</v>
      </c>
      <c r="N908" s="4">
        <f t="shared" si="1"/>
        <v>25</v>
      </c>
      <c r="O908" s="4">
        <f t="shared" si="2"/>
        <v>6</v>
      </c>
      <c r="P908" s="4">
        <f t="shared" si="3"/>
        <v>9</v>
      </c>
      <c r="Q908" s="4" t="str">
        <f t="shared" si="4"/>
        <v>CA</v>
      </c>
    </row>
    <row r="909" hidden="1">
      <c r="A909" s="1" t="s">
        <v>5944</v>
      </c>
      <c r="B909" s="5" t="s">
        <v>5945</v>
      </c>
      <c r="C909" s="1" t="s">
        <v>5946</v>
      </c>
      <c r="D909" s="5" t="s">
        <v>5947</v>
      </c>
      <c r="E909" s="6">
        <v>4.9</v>
      </c>
      <c r="F909" s="1" t="s">
        <v>1015</v>
      </c>
      <c r="G909" s="1" t="s">
        <v>54</v>
      </c>
      <c r="H909" s="1" t="s">
        <v>44</v>
      </c>
      <c r="I909" s="2" t="s">
        <v>23</v>
      </c>
      <c r="J909" s="1" t="s">
        <v>551</v>
      </c>
      <c r="K909" s="1" t="s">
        <v>108</v>
      </c>
      <c r="L909" s="1" t="s">
        <v>5948</v>
      </c>
      <c r="M909" s="1" t="s">
        <v>5949</v>
      </c>
      <c r="N909" s="4">
        <f t="shared" si="1"/>
        <v>30</v>
      </c>
      <c r="O909" s="4">
        <f t="shared" si="2"/>
        <v>23</v>
      </c>
      <c r="P909" s="4">
        <f t="shared" si="3"/>
        <v>249</v>
      </c>
      <c r="Q909" s="4" t="str">
        <f t="shared" si="4"/>
        <v>India</v>
      </c>
    </row>
    <row r="910" hidden="1">
      <c r="A910" s="1" t="s">
        <v>5950</v>
      </c>
      <c r="B910" s="5" t="s">
        <v>5951</v>
      </c>
      <c r="C910" s="1" t="s">
        <v>5952</v>
      </c>
      <c r="D910" s="5" t="s">
        <v>5953</v>
      </c>
      <c r="E910" s="6">
        <v>5.0</v>
      </c>
      <c r="F910" s="1" t="s">
        <v>20</v>
      </c>
      <c r="G910" s="1" t="s">
        <v>116</v>
      </c>
      <c r="H910" s="1" t="s">
        <v>64</v>
      </c>
      <c r="I910" s="7" t="s">
        <v>98</v>
      </c>
      <c r="J910" s="1" t="s">
        <v>5954</v>
      </c>
      <c r="K910" s="1" t="s">
        <v>108</v>
      </c>
      <c r="L910" s="1" t="s">
        <v>5955</v>
      </c>
      <c r="M910" s="1" t="s">
        <v>5956</v>
      </c>
      <c r="N910" s="4">
        <f t="shared" si="1"/>
        <v>30</v>
      </c>
      <c r="O910" s="4">
        <f t="shared" si="2"/>
        <v>6</v>
      </c>
      <c r="P910" s="4">
        <f t="shared" si="3"/>
        <v>9</v>
      </c>
      <c r="Q910" s="4" t="str">
        <f t="shared" si="4"/>
        <v>NJ</v>
      </c>
    </row>
    <row r="911" hidden="1">
      <c r="A911" s="1" t="s">
        <v>5957</v>
      </c>
      <c r="B911" s="5" t="s">
        <v>5958</v>
      </c>
      <c r="C911" s="1" t="s">
        <v>5959</v>
      </c>
      <c r="D911" s="5" t="s">
        <v>5960</v>
      </c>
      <c r="E911" s="6">
        <v>4.9</v>
      </c>
      <c r="F911" s="1" t="s">
        <v>263</v>
      </c>
      <c r="G911" s="1" t="s">
        <v>97</v>
      </c>
      <c r="H911" s="1" t="s">
        <v>64</v>
      </c>
      <c r="I911" s="7" t="s">
        <v>98</v>
      </c>
      <c r="J911" s="1" t="s">
        <v>5961</v>
      </c>
      <c r="K911" s="1" t="s">
        <v>46</v>
      </c>
      <c r="L911" s="1" t="s">
        <v>5962</v>
      </c>
      <c r="M911" s="1" t="s">
        <v>5963</v>
      </c>
      <c r="N911" s="4">
        <f t="shared" si="1"/>
        <v>35</v>
      </c>
      <c r="O911" s="4">
        <f t="shared" si="2"/>
        <v>21</v>
      </c>
      <c r="P911" s="4">
        <f t="shared" si="3"/>
        <v>9</v>
      </c>
      <c r="Q911" s="4" t="str">
        <f t="shared" si="4"/>
        <v>NJ</v>
      </c>
    </row>
    <row r="912" hidden="1">
      <c r="A912" s="1" t="s">
        <v>5964</v>
      </c>
      <c r="B912" s="5" t="s">
        <v>5965</v>
      </c>
      <c r="C912" s="1" t="s">
        <v>5966</v>
      </c>
      <c r="D912" s="5" t="s">
        <v>5967</v>
      </c>
      <c r="E912" s="6">
        <v>5.0</v>
      </c>
      <c r="F912" s="1" t="s">
        <v>232</v>
      </c>
      <c r="G912" s="1" t="s">
        <v>140</v>
      </c>
      <c r="H912" s="1" t="s">
        <v>22</v>
      </c>
      <c r="I912" s="2" t="s">
        <v>55</v>
      </c>
      <c r="J912" s="1" t="s">
        <v>5968</v>
      </c>
      <c r="K912" s="1" t="s">
        <v>133</v>
      </c>
      <c r="L912" s="1" t="s">
        <v>5969</v>
      </c>
      <c r="M912" s="1" t="s">
        <v>5970</v>
      </c>
      <c r="N912" s="4">
        <f t="shared" si="1"/>
        <v>60</v>
      </c>
      <c r="O912" s="4">
        <f t="shared" si="2"/>
        <v>2</v>
      </c>
      <c r="P912" s="4">
        <f t="shared" si="3"/>
        <v>49</v>
      </c>
      <c r="Q912" s="4" t="str">
        <f t="shared" si="4"/>
        <v>Russia</v>
      </c>
    </row>
    <row r="913" hidden="1">
      <c r="A913" s="1" t="s">
        <v>5971</v>
      </c>
      <c r="B913" s="5" t="s">
        <v>5972</v>
      </c>
      <c r="C913" s="1" t="s">
        <v>5973</v>
      </c>
      <c r="D913" s="5" t="s">
        <v>5974</v>
      </c>
      <c r="E913" s="6">
        <v>4.9</v>
      </c>
      <c r="F913" s="1" t="s">
        <v>149</v>
      </c>
      <c r="G913" s="1" t="s">
        <v>97</v>
      </c>
      <c r="H913" s="1" t="s">
        <v>22</v>
      </c>
      <c r="I913" s="2" t="s">
        <v>124</v>
      </c>
      <c r="J913" s="1" t="s">
        <v>4764</v>
      </c>
      <c r="K913" s="1" t="s">
        <v>142</v>
      </c>
      <c r="L913" s="1" t="s">
        <v>5975</v>
      </c>
      <c r="M913" s="1" t="s">
        <v>5976</v>
      </c>
      <c r="N913" s="4">
        <f t="shared" si="1"/>
        <v>45</v>
      </c>
      <c r="O913" s="4">
        <f t="shared" si="2"/>
        <v>4</v>
      </c>
      <c r="P913" s="4">
        <f t="shared" si="3"/>
        <v>999</v>
      </c>
      <c r="Q913" s="4" t="str">
        <f t="shared" si="4"/>
        <v>DE</v>
      </c>
    </row>
    <row r="914" hidden="1">
      <c r="A914" s="1" t="s">
        <v>5977</v>
      </c>
      <c r="B914" s="5" t="s">
        <v>5978</v>
      </c>
      <c r="C914" s="1" t="s">
        <v>5979</v>
      </c>
      <c r="D914" s="5" t="s">
        <v>5980</v>
      </c>
      <c r="E914" s="6">
        <v>4.9</v>
      </c>
      <c r="F914" s="1" t="s">
        <v>537</v>
      </c>
      <c r="G914" s="1" t="s">
        <v>54</v>
      </c>
      <c r="H914" s="1" t="s">
        <v>456</v>
      </c>
      <c r="I914" s="2" t="s">
        <v>23</v>
      </c>
      <c r="J914" s="1" t="s">
        <v>5981</v>
      </c>
      <c r="K914" s="1" t="s">
        <v>35</v>
      </c>
      <c r="L914" s="1" t="s">
        <v>5982</v>
      </c>
      <c r="M914" s="1" t="s">
        <v>5983</v>
      </c>
      <c r="N914" s="4">
        <f t="shared" si="1"/>
        <v>20</v>
      </c>
      <c r="O914" s="4">
        <f t="shared" si="2"/>
        <v>16</v>
      </c>
      <c r="P914" s="4">
        <f t="shared" si="3"/>
        <v>249</v>
      </c>
      <c r="Q914" s="4" t="str">
        <f t="shared" si="4"/>
        <v>AZ</v>
      </c>
    </row>
    <row r="915" hidden="1">
      <c r="A915" s="1" t="s">
        <v>5984</v>
      </c>
      <c r="B915" s="5" t="s">
        <v>5985</v>
      </c>
      <c r="C915" s="1" t="s">
        <v>5986</v>
      </c>
      <c r="D915" s="5" t="s">
        <v>5987</v>
      </c>
      <c r="E915" s="6">
        <v>5.0</v>
      </c>
      <c r="F915" s="1" t="s">
        <v>232</v>
      </c>
      <c r="G915" s="1" t="s">
        <v>54</v>
      </c>
      <c r="H915" s="1" t="s">
        <v>194</v>
      </c>
      <c r="I915" s="2" t="s">
        <v>55</v>
      </c>
      <c r="J915" s="1" t="s">
        <v>5988</v>
      </c>
      <c r="K915" s="1" t="s">
        <v>35</v>
      </c>
      <c r="L915" s="1" t="s">
        <v>5989</v>
      </c>
      <c r="M915" s="1" t="s">
        <v>5990</v>
      </c>
      <c r="N915" s="4">
        <f t="shared" si="1"/>
        <v>20</v>
      </c>
      <c r="O915" s="4">
        <f t="shared" si="2"/>
        <v>2</v>
      </c>
      <c r="P915" s="4">
        <f t="shared" si="3"/>
        <v>49</v>
      </c>
      <c r="Q915" s="4" t="str">
        <f t="shared" si="4"/>
        <v>OH</v>
      </c>
    </row>
    <row r="916" hidden="1">
      <c r="A916" s="1" t="s">
        <v>5991</v>
      </c>
      <c r="B916" s="5" t="s">
        <v>5992</v>
      </c>
      <c r="C916" s="1" t="s">
        <v>5993</v>
      </c>
      <c r="D916" s="5" t="s">
        <v>5994</v>
      </c>
      <c r="E916" s="6">
        <v>5.0</v>
      </c>
      <c r="F916" s="1" t="s">
        <v>232</v>
      </c>
      <c r="G916" s="1" t="s">
        <v>54</v>
      </c>
      <c r="H916" s="1" t="s">
        <v>44</v>
      </c>
      <c r="I916" s="2" t="s">
        <v>55</v>
      </c>
      <c r="J916" s="1" t="s">
        <v>919</v>
      </c>
      <c r="K916" s="1" t="s">
        <v>108</v>
      </c>
      <c r="L916" s="1" t="s">
        <v>5995</v>
      </c>
      <c r="M916" s="1" t="s">
        <v>5996</v>
      </c>
      <c r="N916" s="4">
        <f t="shared" si="1"/>
        <v>30</v>
      </c>
      <c r="O916" s="4">
        <f t="shared" si="2"/>
        <v>2</v>
      </c>
      <c r="P916" s="4">
        <f t="shared" si="3"/>
        <v>49</v>
      </c>
      <c r="Q916" s="4" t="str">
        <f t="shared" si="4"/>
        <v>Poland</v>
      </c>
    </row>
    <row r="917" hidden="1">
      <c r="A917" s="1" t="s">
        <v>5997</v>
      </c>
      <c r="B917" s="5" t="s">
        <v>5998</v>
      </c>
      <c r="C917" s="1" t="s">
        <v>5999</v>
      </c>
      <c r="D917" s="5" t="s">
        <v>6000</v>
      </c>
      <c r="E917" s="6">
        <v>4.9</v>
      </c>
      <c r="F917" s="1" t="s">
        <v>106</v>
      </c>
      <c r="G917" s="1" t="s">
        <v>140</v>
      </c>
      <c r="H917" s="1" t="s">
        <v>22</v>
      </c>
      <c r="I917" s="2" t="s">
        <v>55</v>
      </c>
      <c r="J917" s="1" t="s">
        <v>117</v>
      </c>
      <c r="K917" s="1" t="s">
        <v>180</v>
      </c>
      <c r="L917" s="1" t="s">
        <v>6001</v>
      </c>
      <c r="M917" s="1" t="s">
        <v>6002</v>
      </c>
      <c r="N917" s="4">
        <f t="shared" si="1"/>
        <v>10</v>
      </c>
      <c r="O917" s="4">
        <f t="shared" si="2"/>
        <v>7</v>
      </c>
      <c r="P917" s="4">
        <f t="shared" si="3"/>
        <v>49</v>
      </c>
      <c r="Q917" s="4" t="str">
        <f t="shared" si="4"/>
        <v>Ukraine</v>
      </c>
    </row>
    <row r="918" hidden="1">
      <c r="A918" s="1" t="s">
        <v>6003</v>
      </c>
      <c r="B918" s="5" t="s">
        <v>6004</v>
      </c>
      <c r="C918" s="1" t="s">
        <v>6005</v>
      </c>
      <c r="D918" s="5" t="s">
        <v>6006</v>
      </c>
      <c r="E918" s="6">
        <v>5.0</v>
      </c>
      <c r="F918" s="1" t="s">
        <v>263</v>
      </c>
      <c r="G918" s="1" t="s">
        <v>140</v>
      </c>
      <c r="H918" s="1" t="s">
        <v>44</v>
      </c>
      <c r="I918" s="7" t="s">
        <v>98</v>
      </c>
      <c r="J918" s="1" t="s">
        <v>919</v>
      </c>
      <c r="K918" s="1" t="s">
        <v>108</v>
      </c>
      <c r="L918" s="1" t="s">
        <v>6007</v>
      </c>
      <c r="M918" s="1" t="s">
        <v>6008</v>
      </c>
      <c r="N918" s="4">
        <f t="shared" si="1"/>
        <v>30</v>
      </c>
      <c r="O918" s="4">
        <f t="shared" si="2"/>
        <v>21</v>
      </c>
      <c r="P918" s="4">
        <f t="shared" si="3"/>
        <v>9</v>
      </c>
      <c r="Q918" s="4" t="str">
        <f t="shared" si="4"/>
        <v>Poland</v>
      </c>
    </row>
    <row r="919" hidden="1">
      <c r="A919" s="1" t="s">
        <v>6009</v>
      </c>
      <c r="B919" s="5" t="s">
        <v>6010</v>
      </c>
      <c r="C919" s="1" t="s">
        <v>6011</v>
      </c>
      <c r="D919" s="5" t="s">
        <v>6012</v>
      </c>
      <c r="E919" s="6">
        <v>4.9</v>
      </c>
      <c r="F919" s="1" t="s">
        <v>1008</v>
      </c>
      <c r="G919" s="1" t="s">
        <v>140</v>
      </c>
      <c r="H919" s="1" t="s">
        <v>22</v>
      </c>
      <c r="I919" s="2" t="s">
        <v>55</v>
      </c>
      <c r="J919" s="1" t="s">
        <v>1887</v>
      </c>
      <c r="K919" s="1" t="s">
        <v>66</v>
      </c>
      <c r="L919" s="1" t="s">
        <v>6013</v>
      </c>
      <c r="M919" s="1" t="s">
        <v>6014</v>
      </c>
      <c r="N919" s="4">
        <f t="shared" si="1"/>
        <v>40</v>
      </c>
      <c r="O919" s="4">
        <f t="shared" si="2"/>
        <v>15</v>
      </c>
      <c r="P919" s="4">
        <f t="shared" si="3"/>
        <v>49</v>
      </c>
      <c r="Q919" s="4" t="str">
        <f t="shared" si="4"/>
        <v>Estonia</v>
      </c>
    </row>
    <row r="920" hidden="1">
      <c r="A920" s="5" t="s">
        <v>6015</v>
      </c>
      <c r="B920" s="5" t="s">
        <v>6016</v>
      </c>
      <c r="C920" s="1" t="s">
        <v>6017</v>
      </c>
      <c r="D920" s="5" t="s">
        <v>6018</v>
      </c>
      <c r="E920" s="6">
        <v>4.8</v>
      </c>
      <c r="F920" s="1" t="s">
        <v>511</v>
      </c>
      <c r="G920" s="1" t="s">
        <v>97</v>
      </c>
      <c r="H920" s="1" t="s">
        <v>22</v>
      </c>
      <c r="I920" s="2" t="s">
        <v>23</v>
      </c>
      <c r="J920" s="1" t="s">
        <v>498</v>
      </c>
      <c r="K920" s="1" t="s">
        <v>180</v>
      </c>
      <c r="L920" s="1" t="s">
        <v>6019</v>
      </c>
      <c r="M920" s="1" t="s">
        <v>6020</v>
      </c>
      <c r="N920" s="4">
        <f t="shared" si="1"/>
        <v>10</v>
      </c>
      <c r="O920" s="4">
        <f t="shared" si="2"/>
        <v>9</v>
      </c>
      <c r="P920" s="4">
        <f t="shared" si="3"/>
        <v>249</v>
      </c>
      <c r="Q920" s="4" t="str">
        <f t="shared" si="4"/>
        <v>Poland</v>
      </c>
    </row>
    <row r="921" hidden="1">
      <c r="A921" s="1" t="s">
        <v>6021</v>
      </c>
      <c r="B921" s="5" t="s">
        <v>6022</v>
      </c>
      <c r="C921" s="1" t="s">
        <v>6023</v>
      </c>
      <c r="D921" s="5" t="s">
        <v>6024</v>
      </c>
      <c r="E921" s="6">
        <v>5.0</v>
      </c>
      <c r="F921" s="1" t="s">
        <v>149</v>
      </c>
      <c r="G921" s="1" t="s">
        <v>33</v>
      </c>
      <c r="H921" s="1" t="s">
        <v>22</v>
      </c>
      <c r="I921" s="2" t="s">
        <v>23</v>
      </c>
      <c r="J921" s="1" t="s">
        <v>6025</v>
      </c>
      <c r="K921" s="1" t="s">
        <v>66</v>
      </c>
      <c r="L921" s="1" t="s">
        <v>6026</v>
      </c>
      <c r="M921" s="1" t="s">
        <v>6027</v>
      </c>
      <c r="N921" s="4">
        <f t="shared" si="1"/>
        <v>40</v>
      </c>
      <c r="O921" s="4">
        <f t="shared" si="2"/>
        <v>4</v>
      </c>
      <c r="P921" s="4">
        <f t="shared" si="3"/>
        <v>249</v>
      </c>
      <c r="Q921" s="4" t="str">
        <f t="shared" si="4"/>
        <v>VA</v>
      </c>
    </row>
    <row r="922" hidden="1">
      <c r="A922" s="1" t="s">
        <v>6028</v>
      </c>
      <c r="B922" s="5" t="s">
        <v>6029</v>
      </c>
      <c r="C922" s="1" t="s">
        <v>6030</v>
      </c>
      <c r="D922" s="5" t="s">
        <v>6031</v>
      </c>
      <c r="E922" s="6">
        <v>5.0</v>
      </c>
      <c r="F922" s="1" t="s">
        <v>106</v>
      </c>
      <c r="G922" s="1" t="s">
        <v>140</v>
      </c>
      <c r="H922" s="1" t="s">
        <v>22</v>
      </c>
      <c r="I922" s="2" t="s">
        <v>55</v>
      </c>
      <c r="J922" s="1" t="s">
        <v>82</v>
      </c>
      <c r="K922" s="1" t="s">
        <v>57</v>
      </c>
      <c r="L922" s="1" t="s">
        <v>6032</v>
      </c>
      <c r="M922" s="1" t="s">
        <v>6033</v>
      </c>
      <c r="N922" s="4">
        <f t="shared" si="1"/>
        <v>50</v>
      </c>
      <c r="O922" s="4">
        <f t="shared" si="2"/>
        <v>7</v>
      </c>
      <c r="P922" s="4">
        <f t="shared" si="3"/>
        <v>49</v>
      </c>
      <c r="Q922" s="4" t="str">
        <f t="shared" si="4"/>
        <v>Poland</v>
      </c>
    </row>
    <row r="923" hidden="1">
      <c r="A923" s="1" t="s">
        <v>6034</v>
      </c>
      <c r="B923" s="5" t="s">
        <v>6035</v>
      </c>
      <c r="C923" s="1" t="s">
        <v>6036</v>
      </c>
      <c r="D923" s="5" t="s">
        <v>6037</v>
      </c>
      <c r="E923" s="6">
        <v>5.0</v>
      </c>
      <c r="F923" s="1" t="s">
        <v>272</v>
      </c>
      <c r="G923" s="1" t="s">
        <v>140</v>
      </c>
      <c r="H923" s="1" t="s">
        <v>44</v>
      </c>
      <c r="I923" s="2" t="s">
        <v>55</v>
      </c>
      <c r="J923" s="1" t="s">
        <v>6038</v>
      </c>
      <c r="K923" s="1" t="s">
        <v>66</v>
      </c>
      <c r="L923" s="1" t="s">
        <v>6039</v>
      </c>
      <c r="M923" s="1" t="s">
        <v>6040</v>
      </c>
      <c r="N923" s="4">
        <f t="shared" si="1"/>
        <v>40</v>
      </c>
      <c r="O923" s="4">
        <f t="shared" si="2"/>
        <v>5</v>
      </c>
      <c r="P923" s="4">
        <f t="shared" si="3"/>
        <v>49</v>
      </c>
      <c r="Q923" s="4" t="str">
        <f t="shared" si="4"/>
        <v>Poland</v>
      </c>
    </row>
    <row r="924" hidden="1">
      <c r="A924" s="1" t="s">
        <v>6041</v>
      </c>
      <c r="B924" s="5" t="s">
        <v>6042</v>
      </c>
      <c r="C924" s="1" t="s">
        <v>6043</v>
      </c>
      <c r="D924" s="5" t="s">
        <v>6044</v>
      </c>
      <c r="E924" s="6">
        <v>4.9</v>
      </c>
      <c r="F924" s="1" t="s">
        <v>781</v>
      </c>
      <c r="G924" s="1" t="s">
        <v>54</v>
      </c>
      <c r="H924" s="1" t="s">
        <v>22</v>
      </c>
      <c r="I924" s="2" t="s">
        <v>55</v>
      </c>
      <c r="J924" s="1" t="s">
        <v>919</v>
      </c>
      <c r="K924" s="1" t="s">
        <v>57</v>
      </c>
      <c r="L924" s="1" t="s">
        <v>6045</v>
      </c>
      <c r="M924" s="1" t="s">
        <v>6046</v>
      </c>
      <c r="N924" s="4">
        <f t="shared" si="1"/>
        <v>50</v>
      </c>
      <c r="O924" s="4">
        <f t="shared" si="2"/>
        <v>18</v>
      </c>
      <c r="P924" s="4">
        <f t="shared" si="3"/>
        <v>49</v>
      </c>
      <c r="Q924" s="4" t="str">
        <f t="shared" si="4"/>
        <v>Poland</v>
      </c>
    </row>
    <row r="925">
      <c r="A925" s="1" t="s">
        <v>6047</v>
      </c>
      <c r="B925" s="5" t="s">
        <v>6048</v>
      </c>
      <c r="C925" s="1" t="s">
        <v>6049</v>
      </c>
      <c r="D925" s="5" t="s">
        <v>6050</v>
      </c>
      <c r="E925" s="6">
        <v>5.0</v>
      </c>
      <c r="F925" s="1" t="s">
        <v>96</v>
      </c>
      <c r="G925" s="1" t="s">
        <v>33</v>
      </c>
      <c r="H925" s="1" t="s">
        <v>44</v>
      </c>
      <c r="I925" s="7" t="s">
        <v>98</v>
      </c>
      <c r="J925" s="1" t="s">
        <v>3014</v>
      </c>
      <c r="K925" s="1" t="s">
        <v>25</v>
      </c>
      <c r="L925" s="1" t="s">
        <v>6051</v>
      </c>
      <c r="M925" s="1" t="s">
        <v>6052</v>
      </c>
      <c r="N925" s="4">
        <f t="shared" si="1"/>
        <v>25</v>
      </c>
      <c r="O925" s="4">
        <f t="shared" si="2"/>
        <v>1</v>
      </c>
      <c r="P925" s="4">
        <f t="shared" si="3"/>
        <v>9</v>
      </c>
      <c r="Q925" s="4" t="str">
        <f t="shared" si="4"/>
        <v>WY</v>
      </c>
    </row>
    <row r="926" hidden="1">
      <c r="A926" s="1" t="s">
        <v>6053</v>
      </c>
      <c r="B926" s="5" t="s">
        <v>6054</v>
      </c>
      <c r="C926" s="1" t="s">
        <v>6055</v>
      </c>
      <c r="D926" s="5" t="s">
        <v>6056</v>
      </c>
      <c r="E926" s="6">
        <v>4.8</v>
      </c>
      <c r="F926" s="1" t="s">
        <v>149</v>
      </c>
      <c r="G926" s="1" t="s">
        <v>33</v>
      </c>
      <c r="H926" s="1" t="s">
        <v>456</v>
      </c>
      <c r="I926" s="2" t="s">
        <v>23</v>
      </c>
      <c r="J926" s="1" t="s">
        <v>6057</v>
      </c>
      <c r="K926" s="1" t="s">
        <v>66</v>
      </c>
      <c r="L926" s="1" t="s">
        <v>6058</v>
      </c>
      <c r="M926" s="1" t="s">
        <v>6059</v>
      </c>
      <c r="N926" s="4">
        <f t="shared" si="1"/>
        <v>40</v>
      </c>
      <c r="O926" s="4">
        <f t="shared" si="2"/>
        <v>4</v>
      </c>
      <c r="P926" s="4">
        <f t="shared" si="3"/>
        <v>249</v>
      </c>
      <c r="Q926" s="4" t="str">
        <f t="shared" si="4"/>
        <v>CA</v>
      </c>
    </row>
    <row r="927" hidden="1">
      <c r="A927" s="1" t="s">
        <v>6060</v>
      </c>
      <c r="B927" s="5" t="s">
        <v>6061</v>
      </c>
      <c r="C927" s="1" t="s">
        <v>6062</v>
      </c>
      <c r="D927" s="5" t="s">
        <v>6063</v>
      </c>
      <c r="E927" s="6">
        <v>4.8</v>
      </c>
      <c r="F927" s="1" t="s">
        <v>6064</v>
      </c>
      <c r="G927" s="1" t="s">
        <v>140</v>
      </c>
      <c r="H927" s="1" t="s">
        <v>44</v>
      </c>
      <c r="I927" s="2" t="s">
        <v>55</v>
      </c>
      <c r="J927" s="1" t="s">
        <v>132</v>
      </c>
      <c r="K927" s="1" t="s">
        <v>374</v>
      </c>
      <c r="L927" s="1" t="s">
        <v>6065</v>
      </c>
      <c r="M927" s="1" t="s">
        <v>6066</v>
      </c>
      <c r="N927" s="4">
        <f t="shared" si="1"/>
        <v>15</v>
      </c>
      <c r="O927" s="4">
        <f t="shared" si="2"/>
        <v>42</v>
      </c>
      <c r="P927" s="4">
        <f t="shared" si="3"/>
        <v>49</v>
      </c>
      <c r="Q927" s="4" t="str">
        <f t="shared" si="4"/>
        <v>Canada</v>
      </c>
    </row>
    <row r="928" hidden="1">
      <c r="A928" s="1" t="s">
        <v>6067</v>
      </c>
      <c r="B928" s="5" t="s">
        <v>6068</v>
      </c>
      <c r="C928" s="1" t="s">
        <v>6069</v>
      </c>
      <c r="D928" s="5" t="s">
        <v>6070</v>
      </c>
      <c r="E928" s="6">
        <v>5.0</v>
      </c>
      <c r="F928" s="1" t="s">
        <v>1015</v>
      </c>
      <c r="G928" s="1" t="s">
        <v>140</v>
      </c>
      <c r="H928" s="1" t="s">
        <v>44</v>
      </c>
      <c r="I928" s="7" t="s">
        <v>98</v>
      </c>
      <c r="J928" s="1" t="s">
        <v>210</v>
      </c>
      <c r="K928" s="1" t="s">
        <v>790</v>
      </c>
      <c r="L928" s="1" t="s">
        <v>6071</v>
      </c>
      <c r="M928" s="1" t="s">
        <v>6072</v>
      </c>
      <c r="N928" s="4">
        <f t="shared" si="1"/>
        <v>33</v>
      </c>
      <c r="O928" s="4">
        <f t="shared" si="2"/>
        <v>23</v>
      </c>
      <c r="P928" s="4">
        <f t="shared" si="3"/>
        <v>9</v>
      </c>
      <c r="Q928" s="4" t="str">
        <f t="shared" si="4"/>
        <v>NY</v>
      </c>
    </row>
    <row r="929" hidden="1">
      <c r="A929" s="1" t="s">
        <v>6073</v>
      </c>
      <c r="B929" s="5" t="s">
        <v>6074</v>
      </c>
      <c r="C929" s="1" t="s">
        <v>6075</v>
      </c>
      <c r="D929" s="5" t="s">
        <v>6076</v>
      </c>
      <c r="E929" s="6">
        <v>4.8</v>
      </c>
      <c r="F929" s="1" t="s">
        <v>674</v>
      </c>
      <c r="G929" s="1" t="s">
        <v>54</v>
      </c>
      <c r="H929" s="1" t="s">
        <v>44</v>
      </c>
      <c r="I929" s="2" t="s">
        <v>55</v>
      </c>
      <c r="J929" s="1" t="s">
        <v>56</v>
      </c>
      <c r="K929" s="1" t="s">
        <v>6077</v>
      </c>
      <c r="L929" s="1" t="s">
        <v>6078</v>
      </c>
      <c r="M929" s="1" t="s">
        <v>6079</v>
      </c>
      <c r="N929" s="4">
        <f t="shared" si="1"/>
        <v>53</v>
      </c>
      <c r="O929" s="4">
        <f t="shared" si="2"/>
        <v>25</v>
      </c>
      <c r="P929" s="4">
        <f t="shared" si="3"/>
        <v>49</v>
      </c>
      <c r="Q929" s="4" t="str">
        <f t="shared" si="4"/>
        <v>Uruguay</v>
      </c>
    </row>
    <row r="930" hidden="1">
      <c r="A930" s="1" t="s">
        <v>6080</v>
      </c>
      <c r="B930" s="5" t="s">
        <v>6081</v>
      </c>
      <c r="C930" s="1" t="s">
        <v>6082</v>
      </c>
      <c r="D930" s="5" t="s">
        <v>6083</v>
      </c>
      <c r="E930" s="6">
        <v>4.8</v>
      </c>
      <c r="F930" s="1" t="s">
        <v>511</v>
      </c>
      <c r="G930" s="1" t="s">
        <v>97</v>
      </c>
      <c r="H930" s="1" t="s">
        <v>44</v>
      </c>
      <c r="I930" s="2" t="s">
        <v>55</v>
      </c>
      <c r="J930" s="1" t="s">
        <v>117</v>
      </c>
      <c r="K930" s="1" t="s">
        <v>407</v>
      </c>
      <c r="L930" s="1" t="s">
        <v>6084</v>
      </c>
      <c r="M930" s="1" t="s">
        <v>6085</v>
      </c>
      <c r="N930" s="4">
        <f t="shared" si="1"/>
        <v>100</v>
      </c>
      <c r="O930" s="4">
        <f t="shared" si="2"/>
        <v>9</v>
      </c>
      <c r="P930" s="4">
        <f t="shared" si="3"/>
        <v>49</v>
      </c>
      <c r="Q930" s="4" t="str">
        <f t="shared" si="4"/>
        <v>Ukraine</v>
      </c>
    </row>
    <row r="931" hidden="1">
      <c r="A931" s="1" t="s">
        <v>6086</v>
      </c>
      <c r="B931" s="5" t="s">
        <v>6087</v>
      </c>
      <c r="C931" s="1" t="s">
        <v>6088</v>
      </c>
      <c r="D931" s="5" t="s">
        <v>6089</v>
      </c>
      <c r="E931" s="6">
        <v>5.0</v>
      </c>
      <c r="F931" s="1" t="s">
        <v>511</v>
      </c>
      <c r="G931" s="1" t="s">
        <v>54</v>
      </c>
      <c r="H931" s="1" t="s">
        <v>64</v>
      </c>
      <c r="I931" s="2" t="s">
        <v>55</v>
      </c>
      <c r="J931" s="1" t="s">
        <v>179</v>
      </c>
      <c r="K931" s="1" t="s">
        <v>57</v>
      </c>
      <c r="L931" s="1" t="s">
        <v>6090</v>
      </c>
      <c r="M931" s="1" t="s">
        <v>6091</v>
      </c>
      <c r="N931" s="4">
        <f t="shared" si="1"/>
        <v>50</v>
      </c>
      <c r="O931" s="4">
        <f t="shared" si="2"/>
        <v>9</v>
      </c>
      <c r="P931" s="4">
        <f t="shared" si="3"/>
        <v>49</v>
      </c>
      <c r="Q931" s="4" t="str">
        <f t="shared" si="4"/>
        <v>United Kingdom</v>
      </c>
    </row>
    <row r="932" hidden="1">
      <c r="A932" s="1" t="s">
        <v>6092</v>
      </c>
      <c r="B932" s="5" t="s">
        <v>6093</v>
      </c>
      <c r="C932" s="1" t="s">
        <v>6094</v>
      </c>
      <c r="D932" s="5" t="s">
        <v>6095</v>
      </c>
      <c r="E932" s="6">
        <v>5.0</v>
      </c>
      <c r="F932" s="1" t="s">
        <v>106</v>
      </c>
      <c r="G932" s="1" t="s">
        <v>54</v>
      </c>
      <c r="H932" s="1" t="s">
        <v>194</v>
      </c>
      <c r="I932" s="2" t="s">
        <v>55</v>
      </c>
      <c r="J932" s="1" t="s">
        <v>2432</v>
      </c>
      <c r="K932" s="1" t="s">
        <v>66</v>
      </c>
      <c r="L932" s="1" t="s">
        <v>6096</v>
      </c>
      <c r="M932" s="1" t="s">
        <v>6097</v>
      </c>
      <c r="N932" s="4">
        <f t="shared" si="1"/>
        <v>40</v>
      </c>
      <c r="O932" s="4">
        <f t="shared" si="2"/>
        <v>7</v>
      </c>
      <c r="P932" s="4">
        <f t="shared" si="3"/>
        <v>49</v>
      </c>
      <c r="Q932" s="4" t="str">
        <f t="shared" si="4"/>
        <v>Germany</v>
      </c>
    </row>
    <row r="933" hidden="1">
      <c r="A933" s="1" t="s">
        <v>6098</v>
      </c>
      <c r="B933" s="5" t="s">
        <v>6099</v>
      </c>
      <c r="C933" s="1" t="s">
        <v>6100</v>
      </c>
      <c r="D933" s="5" t="s">
        <v>6101</v>
      </c>
      <c r="E933" s="6">
        <v>5.0</v>
      </c>
      <c r="F933" s="1" t="s">
        <v>81</v>
      </c>
      <c r="G933" s="1" t="s">
        <v>140</v>
      </c>
      <c r="H933" s="1" t="s">
        <v>44</v>
      </c>
      <c r="I933" s="7" t="s">
        <v>98</v>
      </c>
      <c r="J933" s="1" t="s">
        <v>2113</v>
      </c>
      <c r="K933" s="1" t="s">
        <v>225</v>
      </c>
      <c r="L933" s="1" t="s">
        <v>6102</v>
      </c>
      <c r="M933" s="1" t="s">
        <v>6103</v>
      </c>
      <c r="N933" s="4">
        <f t="shared" si="1"/>
        <v>70</v>
      </c>
      <c r="O933" s="4">
        <f t="shared" si="2"/>
        <v>13</v>
      </c>
      <c r="P933" s="4">
        <f t="shared" si="3"/>
        <v>9</v>
      </c>
      <c r="Q933" s="4" t="str">
        <f t="shared" si="4"/>
        <v>CA</v>
      </c>
    </row>
    <row r="934" hidden="1">
      <c r="A934" s="1" t="s">
        <v>6104</v>
      </c>
      <c r="B934" s="5" t="s">
        <v>6105</v>
      </c>
      <c r="C934" s="1" t="s">
        <v>6106</v>
      </c>
      <c r="D934" s="5" t="s">
        <v>6107</v>
      </c>
      <c r="E934" s="6">
        <v>4.7</v>
      </c>
      <c r="F934" s="1" t="s">
        <v>32</v>
      </c>
      <c r="G934" s="1" t="s">
        <v>140</v>
      </c>
      <c r="H934" s="1" t="s">
        <v>22</v>
      </c>
      <c r="I934" s="2" t="s">
        <v>124</v>
      </c>
      <c r="J934" s="1" t="s">
        <v>551</v>
      </c>
      <c r="K934" s="1" t="s">
        <v>180</v>
      </c>
      <c r="L934" s="1" t="s">
        <v>6108</v>
      </c>
      <c r="M934" s="1" t="s">
        <v>6109</v>
      </c>
      <c r="N934" s="4">
        <f t="shared" si="1"/>
        <v>10</v>
      </c>
      <c r="O934" s="4">
        <f t="shared" si="2"/>
        <v>11</v>
      </c>
      <c r="P934" s="4">
        <f t="shared" si="3"/>
        <v>999</v>
      </c>
      <c r="Q934" s="4" t="str">
        <f t="shared" si="4"/>
        <v>India</v>
      </c>
    </row>
    <row r="935" hidden="1">
      <c r="A935" s="1" t="s">
        <v>6110</v>
      </c>
      <c r="B935" s="5" t="s">
        <v>6111</v>
      </c>
      <c r="C935" s="1" t="s">
        <v>6112</v>
      </c>
      <c r="D935" s="5" t="s">
        <v>6113</v>
      </c>
      <c r="E935" s="6">
        <v>4.8</v>
      </c>
      <c r="F935" s="1" t="s">
        <v>674</v>
      </c>
      <c r="G935" s="1" t="s">
        <v>140</v>
      </c>
      <c r="H935" s="1" t="s">
        <v>22</v>
      </c>
      <c r="I935" s="2" t="s">
        <v>124</v>
      </c>
      <c r="J935" s="1" t="s">
        <v>1280</v>
      </c>
      <c r="K935" s="1" t="s">
        <v>108</v>
      </c>
      <c r="L935" s="1" t="s">
        <v>6114</v>
      </c>
      <c r="M935" s="1" t="s">
        <v>6115</v>
      </c>
      <c r="N935" s="4">
        <f t="shared" si="1"/>
        <v>30</v>
      </c>
      <c r="O935" s="4">
        <f t="shared" si="2"/>
        <v>25</v>
      </c>
      <c r="P935" s="4">
        <f t="shared" si="3"/>
        <v>999</v>
      </c>
      <c r="Q935" s="4" t="str">
        <f t="shared" si="4"/>
        <v>Poland</v>
      </c>
    </row>
    <row r="936">
      <c r="A936" s="1" t="s">
        <v>6116</v>
      </c>
      <c r="B936" s="5" t="s">
        <v>6117</v>
      </c>
      <c r="C936" s="1" t="s">
        <v>6118</v>
      </c>
      <c r="D936" s="5" t="s">
        <v>6119</v>
      </c>
      <c r="E936" s="6">
        <v>5.0</v>
      </c>
      <c r="F936" s="1" t="s">
        <v>96</v>
      </c>
      <c r="G936" s="1" t="s">
        <v>140</v>
      </c>
      <c r="H936" s="1" t="s">
        <v>22</v>
      </c>
      <c r="I936" s="2" t="s">
        <v>23</v>
      </c>
      <c r="J936" s="1" t="s">
        <v>6120</v>
      </c>
      <c r="K936" s="1" t="s">
        <v>35</v>
      </c>
      <c r="L936" s="1" t="s">
        <v>6121</v>
      </c>
      <c r="M936" s="1" t="s">
        <v>6122</v>
      </c>
      <c r="N936" s="4">
        <f t="shared" si="1"/>
        <v>20</v>
      </c>
      <c r="O936" s="4">
        <f t="shared" si="2"/>
        <v>1</v>
      </c>
      <c r="P936" s="4">
        <f t="shared" si="3"/>
        <v>249</v>
      </c>
      <c r="Q936" s="4" t="str">
        <f t="shared" si="4"/>
        <v>Spain</v>
      </c>
    </row>
    <row r="937" hidden="1">
      <c r="A937" s="1" t="s">
        <v>6123</v>
      </c>
      <c r="B937" s="5" t="s">
        <v>6124</v>
      </c>
      <c r="C937" s="1" t="s">
        <v>6125</v>
      </c>
      <c r="D937" s="5" t="s">
        <v>6126</v>
      </c>
      <c r="E937" s="6">
        <v>4.9</v>
      </c>
      <c r="F937" s="1" t="s">
        <v>53</v>
      </c>
      <c r="G937" s="1" t="s">
        <v>116</v>
      </c>
      <c r="H937" s="1" t="s">
        <v>22</v>
      </c>
      <c r="I937" s="2" t="s">
        <v>23</v>
      </c>
      <c r="J937" s="1" t="s">
        <v>210</v>
      </c>
      <c r="K937" s="1" t="s">
        <v>35</v>
      </c>
      <c r="L937" s="1" t="s">
        <v>6127</v>
      </c>
      <c r="M937" s="1" t="s">
        <v>6128</v>
      </c>
      <c r="N937" s="4">
        <f t="shared" si="1"/>
        <v>20</v>
      </c>
      <c r="O937" s="4">
        <f t="shared" si="2"/>
        <v>10</v>
      </c>
      <c r="P937" s="4">
        <f t="shared" si="3"/>
        <v>249</v>
      </c>
      <c r="Q937" s="4" t="str">
        <f t="shared" si="4"/>
        <v>NY</v>
      </c>
    </row>
    <row r="938" hidden="1">
      <c r="A938" s="1" t="s">
        <v>6129</v>
      </c>
      <c r="B938" s="5" t="s">
        <v>6130</v>
      </c>
      <c r="C938" s="1" t="s">
        <v>6131</v>
      </c>
      <c r="D938" s="5" t="s">
        <v>6132</v>
      </c>
      <c r="E938" s="6">
        <v>4.9</v>
      </c>
      <c r="F938" s="1" t="s">
        <v>1008</v>
      </c>
      <c r="G938" s="1" t="s">
        <v>140</v>
      </c>
      <c r="H938" s="1" t="s">
        <v>456</v>
      </c>
      <c r="I938" s="2" t="s">
        <v>23</v>
      </c>
      <c r="J938" s="1" t="s">
        <v>578</v>
      </c>
      <c r="K938" s="1" t="s">
        <v>108</v>
      </c>
      <c r="L938" s="1" t="s">
        <v>6133</v>
      </c>
      <c r="M938" s="1" t="s">
        <v>6134</v>
      </c>
      <c r="N938" s="4">
        <f t="shared" si="1"/>
        <v>30</v>
      </c>
      <c r="O938" s="4">
        <f t="shared" si="2"/>
        <v>15</v>
      </c>
      <c r="P938" s="4">
        <f t="shared" si="3"/>
        <v>249</v>
      </c>
      <c r="Q938" s="4" t="str">
        <f t="shared" si="4"/>
        <v>India</v>
      </c>
    </row>
    <row r="939" hidden="1">
      <c r="A939" s="1" t="s">
        <v>6135</v>
      </c>
      <c r="B939" s="5" t="s">
        <v>6136</v>
      </c>
      <c r="C939" s="1" t="s">
        <v>6137</v>
      </c>
      <c r="D939" s="5" t="s">
        <v>6138</v>
      </c>
      <c r="E939" s="6">
        <v>5.0</v>
      </c>
      <c r="F939" s="1" t="s">
        <v>240</v>
      </c>
      <c r="G939" s="1" t="s">
        <v>140</v>
      </c>
      <c r="H939" s="1" t="s">
        <v>22</v>
      </c>
      <c r="I939" s="2" t="s">
        <v>55</v>
      </c>
      <c r="J939" s="1" t="s">
        <v>179</v>
      </c>
      <c r="K939" s="1" t="s">
        <v>142</v>
      </c>
      <c r="L939" s="1" t="s">
        <v>6139</v>
      </c>
      <c r="M939" s="1" t="s">
        <v>6140</v>
      </c>
      <c r="N939" s="4">
        <f t="shared" si="1"/>
        <v>45</v>
      </c>
      <c r="O939" s="4">
        <f t="shared" si="2"/>
        <v>3</v>
      </c>
      <c r="P939" s="4">
        <f t="shared" si="3"/>
        <v>49</v>
      </c>
      <c r="Q939" s="4" t="str">
        <f t="shared" si="4"/>
        <v>United Kingdom</v>
      </c>
    </row>
    <row r="940" hidden="1">
      <c r="A940" s="1" t="s">
        <v>6141</v>
      </c>
      <c r="B940" s="5" t="s">
        <v>6142</v>
      </c>
      <c r="C940" s="1" t="s">
        <v>6143</v>
      </c>
      <c r="D940" s="5" t="s">
        <v>6144</v>
      </c>
      <c r="E940" s="6">
        <v>5.0</v>
      </c>
      <c r="F940" s="1" t="s">
        <v>240</v>
      </c>
      <c r="G940" s="1" t="s">
        <v>140</v>
      </c>
      <c r="H940" s="1" t="s">
        <v>22</v>
      </c>
      <c r="I940" s="2" t="s">
        <v>55</v>
      </c>
      <c r="J940" s="1" t="s">
        <v>6145</v>
      </c>
      <c r="K940" s="1" t="s">
        <v>133</v>
      </c>
      <c r="L940" s="1" t="s">
        <v>6146</v>
      </c>
      <c r="M940" s="1" t="s">
        <v>6147</v>
      </c>
      <c r="N940" s="4">
        <f t="shared" si="1"/>
        <v>60</v>
      </c>
      <c r="O940" s="4">
        <f t="shared" si="2"/>
        <v>3</v>
      </c>
      <c r="P940" s="4">
        <f t="shared" si="3"/>
        <v>49</v>
      </c>
      <c r="Q940" s="4" t="str">
        <f t="shared" si="4"/>
        <v>Ukraine</v>
      </c>
    </row>
    <row r="941" hidden="1">
      <c r="A941" s="1" t="s">
        <v>6148</v>
      </c>
      <c r="B941" s="5" t="s">
        <v>6149</v>
      </c>
      <c r="C941" s="1" t="s">
        <v>6150</v>
      </c>
      <c r="D941" s="5" t="s">
        <v>6151</v>
      </c>
      <c r="E941" s="6">
        <v>4.9</v>
      </c>
      <c r="F941" s="1" t="s">
        <v>81</v>
      </c>
      <c r="G941" s="1" t="s">
        <v>116</v>
      </c>
      <c r="H941" s="1" t="s">
        <v>1300</v>
      </c>
      <c r="I941" s="2" t="s">
        <v>55</v>
      </c>
      <c r="J941" s="1" t="s">
        <v>1432</v>
      </c>
      <c r="K941" s="1" t="s">
        <v>804</v>
      </c>
      <c r="L941" s="1" t="s">
        <v>6152</v>
      </c>
      <c r="M941" s="1" t="s">
        <v>6153</v>
      </c>
      <c r="N941" s="4">
        <f t="shared" si="1"/>
        <v>55</v>
      </c>
      <c r="O941" s="4">
        <f t="shared" si="2"/>
        <v>13</v>
      </c>
      <c r="P941" s="4">
        <f t="shared" si="3"/>
        <v>49</v>
      </c>
      <c r="Q941" s="4" t="str">
        <f t="shared" si="4"/>
        <v>OR</v>
      </c>
    </row>
    <row r="942" hidden="1">
      <c r="A942" s="1" t="s">
        <v>6154</v>
      </c>
      <c r="B942" s="5" t="s">
        <v>6155</v>
      </c>
      <c r="C942" s="1" t="s">
        <v>6156</v>
      </c>
      <c r="D942" s="5" t="s">
        <v>6157</v>
      </c>
      <c r="E942" s="6">
        <v>4.9</v>
      </c>
      <c r="F942" s="1" t="s">
        <v>217</v>
      </c>
      <c r="G942" s="1" t="s">
        <v>54</v>
      </c>
      <c r="H942" s="1" t="s">
        <v>44</v>
      </c>
      <c r="I942" s="2" t="s">
        <v>55</v>
      </c>
      <c r="J942" s="1" t="s">
        <v>179</v>
      </c>
      <c r="K942" s="1" t="s">
        <v>6158</v>
      </c>
      <c r="L942" s="1" t="s">
        <v>6159</v>
      </c>
      <c r="M942" s="1" t="s">
        <v>6160</v>
      </c>
      <c r="N942" s="4">
        <f t="shared" si="1"/>
        <v>43</v>
      </c>
      <c r="O942" s="4">
        <f t="shared" si="2"/>
        <v>17</v>
      </c>
      <c r="P942" s="4">
        <f t="shared" si="3"/>
        <v>49</v>
      </c>
      <c r="Q942" s="4" t="str">
        <f t="shared" si="4"/>
        <v>United Kingdom</v>
      </c>
    </row>
    <row r="943" hidden="1">
      <c r="A943" s="5" t="s">
        <v>6161</v>
      </c>
      <c r="B943" s="5" t="s">
        <v>6162</v>
      </c>
      <c r="C943" s="1" t="s">
        <v>6163</v>
      </c>
      <c r="D943" s="5" t="s">
        <v>6164</v>
      </c>
      <c r="E943" s="6">
        <v>5.0</v>
      </c>
      <c r="F943" s="1" t="s">
        <v>106</v>
      </c>
      <c r="G943" s="1" t="s">
        <v>97</v>
      </c>
      <c r="H943" s="1" t="s">
        <v>194</v>
      </c>
      <c r="I943" s="7" t="s">
        <v>98</v>
      </c>
      <c r="J943" s="1" t="s">
        <v>600</v>
      </c>
      <c r="K943" s="1" t="s">
        <v>66</v>
      </c>
      <c r="L943" s="1" t="s">
        <v>6165</v>
      </c>
      <c r="M943" s="1" t="s">
        <v>6166</v>
      </c>
      <c r="N943" s="4">
        <f t="shared" si="1"/>
        <v>40</v>
      </c>
      <c r="O943" s="4">
        <f t="shared" si="2"/>
        <v>7</v>
      </c>
      <c r="P943" s="4">
        <f t="shared" si="3"/>
        <v>9</v>
      </c>
      <c r="Q943" s="4" t="str">
        <f t="shared" si="4"/>
        <v>WA</v>
      </c>
    </row>
    <row r="944" hidden="1">
      <c r="A944" s="1" t="s">
        <v>6167</v>
      </c>
      <c r="B944" s="5" t="s">
        <v>6168</v>
      </c>
      <c r="C944" s="1" t="s">
        <v>6169</v>
      </c>
      <c r="D944" s="5" t="s">
        <v>6170</v>
      </c>
      <c r="E944" s="6">
        <v>5.0</v>
      </c>
      <c r="F944" s="1" t="s">
        <v>1008</v>
      </c>
      <c r="G944" s="1" t="s">
        <v>97</v>
      </c>
      <c r="H944" s="1" t="s">
        <v>44</v>
      </c>
      <c r="I944" s="2" t="s">
        <v>55</v>
      </c>
      <c r="J944" s="1" t="s">
        <v>179</v>
      </c>
      <c r="K944" s="1" t="s">
        <v>35</v>
      </c>
      <c r="L944" s="1" t="s">
        <v>6171</v>
      </c>
      <c r="M944" s="1" t="s">
        <v>6172</v>
      </c>
      <c r="N944" s="4">
        <f t="shared" si="1"/>
        <v>20</v>
      </c>
      <c r="O944" s="4">
        <f t="shared" si="2"/>
        <v>15</v>
      </c>
      <c r="P944" s="4">
        <f t="shared" si="3"/>
        <v>49</v>
      </c>
      <c r="Q944" s="4" t="str">
        <f t="shared" si="4"/>
        <v>United Kingdom</v>
      </c>
    </row>
    <row r="945" hidden="1">
      <c r="A945" s="1" t="s">
        <v>6173</v>
      </c>
      <c r="B945" s="5" t="s">
        <v>6174</v>
      </c>
      <c r="C945" s="1" t="s">
        <v>6175</v>
      </c>
      <c r="D945" s="5" t="s">
        <v>6176</v>
      </c>
      <c r="E945" s="6">
        <v>5.0</v>
      </c>
      <c r="F945" s="1" t="s">
        <v>53</v>
      </c>
      <c r="G945" s="1" t="s">
        <v>140</v>
      </c>
      <c r="H945" s="1" t="s">
        <v>22</v>
      </c>
      <c r="I945" s="2" t="s">
        <v>55</v>
      </c>
      <c r="J945" s="1" t="s">
        <v>6177</v>
      </c>
      <c r="K945" s="1" t="s">
        <v>180</v>
      </c>
      <c r="L945" s="1" t="s">
        <v>6178</v>
      </c>
      <c r="M945" s="1" t="s">
        <v>6179</v>
      </c>
      <c r="N945" s="4">
        <f t="shared" si="1"/>
        <v>10</v>
      </c>
      <c r="O945" s="4">
        <f t="shared" si="2"/>
        <v>10</v>
      </c>
      <c r="P945" s="4">
        <f t="shared" si="3"/>
        <v>49</v>
      </c>
      <c r="Q945" s="4" t="str">
        <f t="shared" si="4"/>
        <v>Switzerland</v>
      </c>
    </row>
    <row r="946" hidden="1">
      <c r="A946" s="1" t="s">
        <v>6180</v>
      </c>
      <c r="B946" s="5" t="s">
        <v>6181</v>
      </c>
      <c r="C946" s="1" t="s">
        <v>6182</v>
      </c>
      <c r="D946" s="5" t="s">
        <v>6183</v>
      </c>
      <c r="E946" s="6">
        <v>4.3</v>
      </c>
      <c r="F946" s="1" t="s">
        <v>240</v>
      </c>
      <c r="G946" s="1" t="s">
        <v>54</v>
      </c>
      <c r="H946" s="1" t="s">
        <v>194</v>
      </c>
      <c r="I946" s="2" t="s">
        <v>23</v>
      </c>
      <c r="J946" s="1" t="s">
        <v>1089</v>
      </c>
      <c r="K946" s="1" t="s">
        <v>66</v>
      </c>
      <c r="L946" s="1" t="s">
        <v>6184</v>
      </c>
      <c r="M946" s="1" t="s">
        <v>6185</v>
      </c>
      <c r="N946" s="4">
        <f t="shared" si="1"/>
        <v>40</v>
      </c>
      <c r="O946" s="4">
        <f t="shared" si="2"/>
        <v>3</v>
      </c>
      <c r="P946" s="4">
        <f t="shared" si="3"/>
        <v>249</v>
      </c>
      <c r="Q946" s="4" t="str">
        <f t="shared" si="4"/>
        <v>United Kingdom</v>
      </c>
    </row>
    <row r="947" hidden="1">
      <c r="A947" s="1" t="s">
        <v>6186</v>
      </c>
      <c r="B947" s="5" t="s">
        <v>6187</v>
      </c>
      <c r="C947" s="1" t="s">
        <v>6188</v>
      </c>
      <c r="D947" s="5" t="s">
        <v>6189</v>
      </c>
      <c r="E947" s="6">
        <v>4.9</v>
      </c>
      <c r="F947" s="1" t="s">
        <v>149</v>
      </c>
      <c r="G947" s="1" t="s">
        <v>97</v>
      </c>
      <c r="H947" s="1" t="s">
        <v>22</v>
      </c>
      <c r="I947" s="2" t="s">
        <v>23</v>
      </c>
      <c r="J947" s="1" t="s">
        <v>6190</v>
      </c>
      <c r="K947" s="1" t="s">
        <v>57</v>
      </c>
      <c r="L947" s="1" t="s">
        <v>6191</v>
      </c>
      <c r="M947" s="1" t="s">
        <v>6192</v>
      </c>
      <c r="N947" s="4">
        <f t="shared" si="1"/>
        <v>50</v>
      </c>
      <c r="O947" s="4">
        <f t="shared" si="2"/>
        <v>4</v>
      </c>
      <c r="P947" s="4">
        <f t="shared" si="3"/>
        <v>249</v>
      </c>
      <c r="Q947" s="4" t="str">
        <f t="shared" si="4"/>
        <v>Switzerland</v>
      </c>
    </row>
    <row r="948" hidden="1">
      <c r="A948" s="1" t="s">
        <v>6193</v>
      </c>
      <c r="B948" s="5" t="s">
        <v>6194</v>
      </c>
      <c r="C948" s="1" t="s">
        <v>6195</v>
      </c>
      <c r="D948" s="5" t="s">
        <v>6196</v>
      </c>
      <c r="E948" s="6">
        <v>4.9</v>
      </c>
      <c r="F948" s="1" t="s">
        <v>781</v>
      </c>
      <c r="G948" s="1" t="s">
        <v>54</v>
      </c>
      <c r="H948" s="1" t="s">
        <v>194</v>
      </c>
      <c r="I948" s="7" t="s">
        <v>98</v>
      </c>
      <c r="J948" s="1" t="s">
        <v>1752</v>
      </c>
      <c r="K948" s="1" t="s">
        <v>142</v>
      </c>
      <c r="L948" s="1" t="s">
        <v>6197</v>
      </c>
      <c r="M948" s="1" t="s">
        <v>6198</v>
      </c>
      <c r="N948" s="4">
        <f t="shared" si="1"/>
        <v>45</v>
      </c>
      <c r="O948" s="4">
        <f t="shared" si="2"/>
        <v>18</v>
      </c>
      <c r="P948" s="4">
        <f t="shared" si="3"/>
        <v>9</v>
      </c>
      <c r="Q948" s="4" t="str">
        <f t="shared" si="4"/>
        <v>CA</v>
      </c>
    </row>
    <row r="949" hidden="1">
      <c r="A949" s="1" t="s">
        <v>6199</v>
      </c>
      <c r="B949" s="5" t="s">
        <v>6200</v>
      </c>
      <c r="C949" s="1" t="s">
        <v>6201</v>
      </c>
      <c r="D949" s="5" t="s">
        <v>6202</v>
      </c>
      <c r="E949" s="6">
        <v>4.9</v>
      </c>
      <c r="F949" s="1" t="s">
        <v>1015</v>
      </c>
      <c r="G949" s="1" t="s">
        <v>97</v>
      </c>
      <c r="H949" s="1" t="s">
        <v>44</v>
      </c>
      <c r="I949" s="2" t="s">
        <v>55</v>
      </c>
      <c r="J949" s="1" t="s">
        <v>6203</v>
      </c>
      <c r="K949" s="1" t="s">
        <v>57</v>
      </c>
      <c r="L949" s="1" t="s">
        <v>6204</v>
      </c>
      <c r="M949" s="1" t="s">
        <v>6205</v>
      </c>
      <c r="N949" s="4">
        <f t="shared" si="1"/>
        <v>50</v>
      </c>
      <c r="O949" s="4">
        <f t="shared" si="2"/>
        <v>23</v>
      </c>
      <c r="P949" s="4">
        <f t="shared" si="3"/>
        <v>49</v>
      </c>
      <c r="Q949" s="4" t="str">
        <f t="shared" si="4"/>
        <v>CA</v>
      </c>
    </row>
    <row r="950" hidden="1">
      <c r="A950" s="1" t="s">
        <v>6206</v>
      </c>
      <c r="B950" s="5" t="s">
        <v>6207</v>
      </c>
      <c r="C950" s="1" t="s">
        <v>6208</v>
      </c>
      <c r="D950" s="5" t="s">
        <v>6209</v>
      </c>
      <c r="E950" s="6">
        <v>5.0</v>
      </c>
      <c r="F950" s="1" t="s">
        <v>20</v>
      </c>
      <c r="G950" s="1" t="s">
        <v>140</v>
      </c>
      <c r="H950" s="1" t="s">
        <v>44</v>
      </c>
      <c r="I950" s="2" t="s">
        <v>55</v>
      </c>
      <c r="J950" s="1" t="s">
        <v>6210</v>
      </c>
      <c r="K950" s="1" t="s">
        <v>66</v>
      </c>
      <c r="L950" s="1" t="s">
        <v>6211</v>
      </c>
      <c r="M950" s="1" t="s">
        <v>6212</v>
      </c>
      <c r="N950" s="4">
        <f t="shared" si="1"/>
        <v>40</v>
      </c>
      <c r="O950" s="4">
        <f t="shared" si="2"/>
        <v>6</v>
      </c>
      <c r="P950" s="4">
        <f t="shared" si="3"/>
        <v>49</v>
      </c>
      <c r="Q950" s="4" t="str">
        <f t="shared" si="4"/>
        <v>Russia</v>
      </c>
    </row>
    <row r="951" hidden="1">
      <c r="A951" s="1" t="s">
        <v>6213</v>
      </c>
      <c r="B951" s="5" t="s">
        <v>6214</v>
      </c>
      <c r="C951" s="1" t="s">
        <v>6215</v>
      </c>
      <c r="D951" s="5" t="s">
        <v>6216</v>
      </c>
      <c r="E951" s="6">
        <v>4.8</v>
      </c>
      <c r="F951" s="1" t="s">
        <v>217</v>
      </c>
      <c r="G951" s="1" t="s">
        <v>116</v>
      </c>
      <c r="H951" s="1" t="s">
        <v>44</v>
      </c>
      <c r="I951" s="2" t="s">
        <v>23</v>
      </c>
      <c r="J951" s="1" t="s">
        <v>117</v>
      </c>
      <c r="K951" s="1" t="s">
        <v>57</v>
      </c>
      <c r="L951" s="1" t="s">
        <v>6217</v>
      </c>
      <c r="M951" s="1" t="s">
        <v>6218</v>
      </c>
      <c r="N951" s="4">
        <f t="shared" si="1"/>
        <v>50</v>
      </c>
      <c r="O951" s="4">
        <f t="shared" si="2"/>
        <v>17</v>
      </c>
      <c r="P951" s="4">
        <f t="shared" si="3"/>
        <v>249</v>
      </c>
      <c r="Q951" s="4" t="str">
        <f t="shared" si="4"/>
        <v>Ukraine</v>
      </c>
    </row>
    <row r="952" hidden="1">
      <c r="A952" s="1" t="s">
        <v>6219</v>
      </c>
      <c r="B952" s="5" t="s">
        <v>6220</v>
      </c>
      <c r="C952" s="1" t="s">
        <v>6221</v>
      </c>
      <c r="D952" s="5" t="s">
        <v>6222</v>
      </c>
      <c r="E952" s="6">
        <v>5.0</v>
      </c>
      <c r="F952" s="1" t="s">
        <v>115</v>
      </c>
      <c r="G952" s="1" t="s">
        <v>97</v>
      </c>
      <c r="H952" s="1" t="s">
        <v>64</v>
      </c>
      <c r="I952" s="2" t="s">
        <v>55</v>
      </c>
      <c r="J952" s="1" t="s">
        <v>1301</v>
      </c>
      <c r="K952" s="1" t="s">
        <v>5781</v>
      </c>
      <c r="L952" s="1" t="s">
        <v>6223</v>
      </c>
      <c r="M952" s="1" t="s">
        <v>6224</v>
      </c>
      <c r="N952" s="4">
        <f t="shared" si="1"/>
        <v>12</v>
      </c>
      <c r="O952" s="4">
        <f t="shared" si="2"/>
        <v>12</v>
      </c>
      <c r="P952" s="4">
        <f t="shared" si="3"/>
        <v>49</v>
      </c>
      <c r="Q952" s="4" t="str">
        <f t="shared" si="4"/>
        <v>PA</v>
      </c>
    </row>
    <row r="953" hidden="1">
      <c r="A953" s="1" t="s">
        <v>6225</v>
      </c>
      <c r="B953" s="5" t="s">
        <v>6226</v>
      </c>
      <c r="C953" s="1" t="s">
        <v>6227</v>
      </c>
      <c r="D953" s="5" t="s">
        <v>6228</v>
      </c>
      <c r="E953" s="6">
        <v>5.0</v>
      </c>
      <c r="F953" s="1" t="s">
        <v>106</v>
      </c>
      <c r="G953" s="1" t="s">
        <v>140</v>
      </c>
      <c r="H953" s="1" t="s">
        <v>44</v>
      </c>
      <c r="I953" s="2" t="s">
        <v>55</v>
      </c>
      <c r="J953" s="1" t="s">
        <v>6229</v>
      </c>
      <c r="K953" s="1" t="s">
        <v>66</v>
      </c>
      <c r="L953" s="1" t="s">
        <v>6230</v>
      </c>
      <c r="M953" s="1" t="s">
        <v>6231</v>
      </c>
      <c r="N953" s="4">
        <f t="shared" si="1"/>
        <v>40</v>
      </c>
      <c r="O953" s="4">
        <f t="shared" si="2"/>
        <v>7</v>
      </c>
      <c r="P953" s="4">
        <f t="shared" si="3"/>
        <v>49</v>
      </c>
      <c r="Q953" s="4" t="str">
        <f t="shared" si="4"/>
        <v>TX</v>
      </c>
    </row>
    <row r="954" hidden="1">
      <c r="A954" s="1" t="s">
        <v>6232</v>
      </c>
      <c r="B954" s="5" t="s">
        <v>6233</v>
      </c>
      <c r="C954" s="1" t="s">
        <v>6234</v>
      </c>
      <c r="D954" s="5" t="s">
        <v>6235</v>
      </c>
      <c r="E954" s="6">
        <v>5.0</v>
      </c>
      <c r="F954" s="1" t="s">
        <v>240</v>
      </c>
      <c r="G954" s="1" t="s">
        <v>21</v>
      </c>
      <c r="H954" s="1" t="s">
        <v>44</v>
      </c>
      <c r="I954" s="2" t="s">
        <v>1258</v>
      </c>
      <c r="J954" s="1" t="s">
        <v>6145</v>
      </c>
      <c r="K954" s="1" t="s">
        <v>332</v>
      </c>
      <c r="L954" s="1" t="s">
        <v>6236</v>
      </c>
      <c r="M954" s="1" t="s">
        <v>6237</v>
      </c>
      <c r="N954" s="4">
        <f t="shared" si="1"/>
        <v>90</v>
      </c>
      <c r="O954" s="4">
        <f t="shared" si="2"/>
        <v>3</v>
      </c>
      <c r="P954" s="4" t="str">
        <f t="shared" si="3"/>
        <v>#VALUE!</v>
      </c>
      <c r="Q954" s="4" t="str">
        <f t="shared" si="4"/>
        <v>Ukraine</v>
      </c>
    </row>
    <row r="955" hidden="1">
      <c r="A955" s="1" t="s">
        <v>6238</v>
      </c>
      <c r="B955" s="5" t="s">
        <v>6239</v>
      </c>
      <c r="C955" s="1" t="s">
        <v>6240</v>
      </c>
      <c r="D955" s="5" t="s">
        <v>6241</v>
      </c>
      <c r="E955" s="6">
        <v>5.0</v>
      </c>
      <c r="F955" s="1" t="s">
        <v>240</v>
      </c>
      <c r="G955" s="1" t="s">
        <v>21</v>
      </c>
      <c r="H955" s="1" t="s">
        <v>21</v>
      </c>
      <c r="I955" s="2" t="s">
        <v>23</v>
      </c>
      <c r="J955" s="1" t="s">
        <v>6242</v>
      </c>
      <c r="K955" s="1" t="s">
        <v>66</v>
      </c>
      <c r="L955" s="1" t="s">
        <v>6243</v>
      </c>
      <c r="M955" s="1" t="s">
        <v>6244</v>
      </c>
      <c r="N955" s="4">
        <f t="shared" si="1"/>
        <v>40</v>
      </c>
      <c r="O955" s="4">
        <f t="shared" si="2"/>
        <v>3</v>
      </c>
      <c r="P955" s="4">
        <f t="shared" si="3"/>
        <v>249</v>
      </c>
      <c r="Q955" s="4" t="str">
        <f t="shared" si="4"/>
        <v>FL</v>
      </c>
    </row>
    <row r="956" hidden="1">
      <c r="A956" s="1" t="s">
        <v>6245</v>
      </c>
      <c r="B956" s="5" t="s">
        <v>6246</v>
      </c>
      <c r="C956" s="1" t="s">
        <v>6247</v>
      </c>
      <c r="D956" s="5" t="s">
        <v>6248</v>
      </c>
      <c r="E956" s="6">
        <v>5.0</v>
      </c>
      <c r="F956" s="1" t="s">
        <v>42</v>
      </c>
      <c r="G956" s="1" t="s">
        <v>54</v>
      </c>
      <c r="H956" s="1" t="s">
        <v>194</v>
      </c>
      <c r="I956" s="2" t="s">
        <v>55</v>
      </c>
      <c r="J956" s="1" t="s">
        <v>265</v>
      </c>
      <c r="K956" s="1" t="s">
        <v>25</v>
      </c>
      <c r="L956" s="1" t="s">
        <v>6249</v>
      </c>
      <c r="M956" s="1" t="s">
        <v>6250</v>
      </c>
      <c r="N956" s="4">
        <f t="shared" si="1"/>
        <v>25</v>
      </c>
      <c r="O956" s="4">
        <f t="shared" si="2"/>
        <v>8</v>
      </c>
      <c r="P956" s="4">
        <f t="shared" si="3"/>
        <v>49</v>
      </c>
      <c r="Q956" s="4" t="str">
        <f t="shared" si="4"/>
        <v>TX</v>
      </c>
    </row>
    <row r="957" hidden="1">
      <c r="A957" s="1" t="s">
        <v>6251</v>
      </c>
      <c r="B957" s="5" t="s">
        <v>6252</v>
      </c>
      <c r="C957" s="1" t="s">
        <v>6253</v>
      </c>
      <c r="D957" s="5" t="s">
        <v>6254</v>
      </c>
      <c r="E957" s="6">
        <v>5.0</v>
      </c>
      <c r="F957" s="1" t="s">
        <v>240</v>
      </c>
      <c r="G957" s="1" t="s">
        <v>21</v>
      </c>
      <c r="H957" s="1" t="s">
        <v>21</v>
      </c>
      <c r="I957" s="2" t="s">
        <v>23</v>
      </c>
      <c r="J957" s="1" t="s">
        <v>6255</v>
      </c>
      <c r="K957" s="1" t="s">
        <v>66</v>
      </c>
      <c r="L957" s="1" t="s">
        <v>6256</v>
      </c>
      <c r="M957" s="1" t="s">
        <v>6257</v>
      </c>
      <c r="N957" s="4">
        <f t="shared" si="1"/>
        <v>40</v>
      </c>
      <c r="O957" s="4">
        <f t="shared" si="2"/>
        <v>3</v>
      </c>
      <c r="P957" s="4">
        <f t="shared" si="3"/>
        <v>249</v>
      </c>
      <c r="Q957" s="4" t="str">
        <f t="shared" si="4"/>
        <v>UT</v>
      </c>
    </row>
    <row r="958" hidden="1">
      <c r="A958" s="1" t="s">
        <v>6258</v>
      </c>
      <c r="B958" s="5" t="s">
        <v>6259</v>
      </c>
      <c r="C958" s="1" t="s">
        <v>6260</v>
      </c>
      <c r="D958" s="5" t="s">
        <v>6261</v>
      </c>
      <c r="E958" s="6">
        <v>4.9</v>
      </c>
      <c r="F958" s="1" t="s">
        <v>788</v>
      </c>
      <c r="G958" s="1" t="s">
        <v>97</v>
      </c>
      <c r="H958" s="1" t="s">
        <v>22</v>
      </c>
      <c r="I958" s="2" t="s">
        <v>23</v>
      </c>
      <c r="J958" s="1" t="s">
        <v>6262</v>
      </c>
      <c r="K958" s="1" t="s">
        <v>35</v>
      </c>
      <c r="L958" s="1" t="s">
        <v>6263</v>
      </c>
      <c r="M958" s="1" t="s">
        <v>6264</v>
      </c>
      <c r="N958" s="4">
        <f t="shared" si="1"/>
        <v>20</v>
      </c>
      <c r="O958" s="4">
        <f t="shared" si="2"/>
        <v>27</v>
      </c>
      <c r="P958" s="4">
        <f t="shared" si="3"/>
        <v>249</v>
      </c>
      <c r="Q958" s="4" t="str">
        <f t="shared" si="4"/>
        <v>CA</v>
      </c>
    </row>
    <row r="959" hidden="1">
      <c r="A959" s="1" t="s">
        <v>6265</v>
      </c>
      <c r="B959" s="5" t="s">
        <v>6266</v>
      </c>
      <c r="C959" s="1" t="s">
        <v>6267</v>
      </c>
      <c r="D959" s="5" t="s">
        <v>6268</v>
      </c>
      <c r="E959" s="6">
        <v>4.9</v>
      </c>
      <c r="F959" s="1" t="s">
        <v>115</v>
      </c>
      <c r="G959" s="1" t="s">
        <v>140</v>
      </c>
      <c r="H959" s="1" t="s">
        <v>22</v>
      </c>
      <c r="I959" s="2" t="s">
        <v>55</v>
      </c>
      <c r="J959" s="1" t="s">
        <v>5121</v>
      </c>
      <c r="K959" s="1" t="s">
        <v>108</v>
      </c>
      <c r="L959" s="1" t="s">
        <v>6269</v>
      </c>
      <c r="M959" s="1" t="s">
        <v>6270</v>
      </c>
      <c r="N959" s="4">
        <f t="shared" si="1"/>
        <v>30</v>
      </c>
      <c r="O959" s="4">
        <f t="shared" si="2"/>
        <v>12</v>
      </c>
      <c r="P959" s="4">
        <f t="shared" si="3"/>
        <v>49</v>
      </c>
      <c r="Q959" s="4" t="str">
        <f t="shared" si="4"/>
        <v>Poland</v>
      </c>
    </row>
    <row r="960" hidden="1">
      <c r="A960" s="1" t="s">
        <v>6271</v>
      </c>
      <c r="B960" s="5" t="s">
        <v>6272</v>
      </c>
      <c r="C960" s="1" t="s">
        <v>6273</v>
      </c>
      <c r="D960" s="5" t="s">
        <v>6274</v>
      </c>
      <c r="E960" s="6">
        <v>4.8</v>
      </c>
      <c r="F960" s="1" t="s">
        <v>20</v>
      </c>
      <c r="G960" s="1" t="s">
        <v>116</v>
      </c>
      <c r="H960" s="1" t="s">
        <v>194</v>
      </c>
      <c r="I960" s="2" t="s">
        <v>23</v>
      </c>
      <c r="J960" s="1" t="s">
        <v>890</v>
      </c>
      <c r="K960" s="1" t="s">
        <v>25</v>
      </c>
      <c r="L960" s="1" t="s">
        <v>6275</v>
      </c>
      <c r="M960" s="1" t="s">
        <v>6276</v>
      </c>
      <c r="N960" s="4">
        <f t="shared" si="1"/>
        <v>25</v>
      </c>
      <c r="O960" s="4">
        <f t="shared" si="2"/>
        <v>6</v>
      </c>
      <c r="P960" s="4">
        <f t="shared" si="3"/>
        <v>249</v>
      </c>
      <c r="Q960" s="4" t="str">
        <f t="shared" si="4"/>
        <v>MD</v>
      </c>
    </row>
    <row r="961" hidden="1">
      <c r="A961" s="1" t="s">
        <v>6277</v>
      </c>
      <c r="B961" s="5" t="s">
        <v>6278</v>
      </c>
      <c r="C961" s="1" t="s">
        <v>6279</v>
      </c>
      <c r="D961" s="5" t="s">
        <v>6280</v>
      </c>
      <c r="E961" s="6">
        <v>5.0</v>
      </c>
      <c r="F961" s="1" t="s">
        <v>272</v>
      </c>
      <c r="G961" s="1" t="s">
        <v>54</v>
      </c>
      <c r="H961" s="1" t="s">
        <v>44</v>
      </c>
      <c r="I961" s="2" t="s">
        <v>55</v>
      </c>
      <c r="J961" s="1" t="s">
        <v>6281</v>
      </c>
      <c r="K961" s="1" t="s">
        <v>108</v>
      </c>
      <c r="L961" s="1" t="s">
        <v>6282</v>
      </c>
      <c r="M961" s="1" t="s">
        <v>6283</v>
      </c>
      <c r="N961" s="4">
        <f t="shared" si="1"/>
        <v>30</v>
      </c>
      <c r="O961" s="4">
        <f t="shared" si="2"/>
        <v>5</v>
      </c>
      <c r="P961" s="4">
        <f t="shared" si="3"/>
        <v>49</v>
      </c>
      <c r="Q961" s="4" t="str">
        <f t="shared" si="4"/>
        <v>Malaysia</v>
      </c>
    </row>
    <row r="962" hidden="1">
      <c r="A962" s="1" t="s">
        <v>6284</v>
      </c>
      <c r="B962" s="5" t="s">
        <v>6285</v>
      </c>
      <c r="C962" s="1" t="s">
        <v>6286</v>
      </c>
      <c r="D962" s="5" t="s">
        <v>6287</v>
      </c>
      <c r="E962" s="6">
        <v>5.0</v>
      </c>
      <c r="F962" s="1" t="s">
        <v>1015</v>
      </c>
      <c r="G962" s="1" t="s">
        <v>116</v>
      </c>
      <c r="H962" s="1" t="s">
        <v>64</v>
      </c>
      <c r="I962" s="2" t="s">
        <v>55</v>
      </c>
      <c r="J962" s="1" t="s">
        <v>661</v>
      </c>
      <c r="K962" s="1" t="s">
        <v>225</v>
      </c>
      <c r="L962" s="1" t="s">
        <v>6288</v>
      </c>
      <c r="M962" s="1" t="s">
        <v>6289</v>
      </c>
      <c r="N962" s="4">
        <f t="shared" si="1"/>
        <v>70</v>
      </c>
      <c r="O962" s="4">
        <f t="shared" si="2"/>
        <v>23</v>
      </c>
      <c r="P962" s="4">
        <f t="shared" si="3"/>
        <v>49</v>
      </c>
      <c r="Q962" s="4" t="str">
        <f t="shared" si="4"/>
        <v>CA</v>
      </c>
    </row>
    <row r="963" hidden="1">
      <c r="A963" s="1" t="s">
        <v>6290</v>
      </c>
      <c r="B963" s="5" t="s">
        <v>6291</v>
      </c>
      <c r="C963" s="1" t="s">
        <v>6292</v>
      </c>
      <c r="D963" s="5" t="s">
        <v>6293</v>
      </c>
      <c r="E963" s="6">
        <v>4.9</v>
      </c>
      <c r="F963" s="1" t="s">
        <v>1008</v>
      </c>
      <c r="G963" s="1" t="s">
        <v>54</v>
      </c>
      <c r="H963" s="1" t="s">
        <v>44</v>
      </c>
      <c r="I963" s="2" t="s">
        <v>55</v>
      </c>
      <c r="J963" s="1" t="s">
        <v>877</v>
      </c>
      <c r="K963" s="1" t="s">
        <v>46</v>
      </c>
      <c r="L963" s="1" t="s">
        <v>6294</v>
      </c>
      <c r="M963" s="1" t="s">
        <v>6295</v>
      </c>
      <c r="N963" s="4">
        <f t="shared" si="1"/>
        <v>35</v>
      </c>
      <c r="O963" s="4">
        <f t="shared" si="2"/>
        <v>15</v>
      </c>
      <c r="P963" s="4">
        <f t="shared" si="3"/>
        <v>49</v>
      </c>
      <c r="Q963" s="4" t="str">
        <f t="shared" si="4"/>
        <v>Bulgaria</v>
      </c>
    </row>
    <row r="964" hidden="1">
      <c r="A964" s="1" t="s">
        <v>6296</v>
      </c>
      <c r="B964" s="5" t="s">
        <v>6297</v>
      </c>
      <c r="C964" s="1" t="s">
        <v>6298</v>
      </c>
      <c r="D964" s="5" t="s">
        <v>6299</v>
      </c>
      <c r="E964" s="6">
        <v>4.7</v>
      </c>
      <c r="F964" s="1" t="s">
        <v>115</v>
      </c>
      <c r="G964" s="1" t="s">
        <v>97</v>
      </c>
      <c r="H964" s="1" t="s">
        <v>44</v>
      </c>
      <c r="I964" s="2" t="s">
        <v>23</v>
      </c>
      <c r="J964" s="1" t="s">
        <v>282</v>
      </c>
      <c r="K964" s="1" t="s">
        <v>108</v>
      </c>
      <c r="L964" s="1" t="s">
        <v>6300</v>
      </c>
      <c r="M964" s="1" t="s">
        <v>6301</v>
      </c>
      <c r="N964" s="4">
        <f t="shared" si="1"/>
        <v>30</v>
      </c>
      <c r="O964" s="4">
        <f t="shared" si="2"/>
        <v>12</v>
      </c>
      <c r="P964" s="4">
        <f t="shared" si="3"/>
        <v>249</v>
      </c>
      <c r="Q964" s="4" t="str">
        <f t="shared" si="4"/>
        <v>Poland</v>
      </c>
    </row>
    <row r="965" hidden="1">
      <c r="A965" s="1" t="s">
        <v>6302</v>
      </c>
      <c r="B965" s="5" t="s">
        <v>6303</v>
      </c>
      <c r="C965" s="1" t="s">
        <v>6304</v>
      </c>
      <c r="D965" s="5" t="s">
        <v>6305</v>
      </c>
      <c r="E965" s="6">
        <v>4.9</v>
      </c>
      <c r="F965" s="1" t="s">
        <v>511</v>
      </c>
      <c r="G965" s="1" t="s">
        <v>54</v>
      </c>
      <c r="H965" s="1" t="s">
        <v>22</v>
      </c>
      <c r="I965" s="2" t="s">
        <v>55</v>
      </c>
      <c r="J965" s="1" t="s">
        <v>1354</v>
      </c>
      <c r="K965" s="1" t="s">
        <v>66</v>
      </c>
      <c r="L965" s="1" t="s">
        <v>6306</v>
      </c>
      <c r="M965" s="1" t="s">
        <v>6307</v>
      </c>
      <c r="N965" s="4">
        <f t="shared" si="1"/>
        <v>40</v>
      </c>
      <c r="O965" s="4">
        <f t="shared" si="2"/>
        <v>9</v>
      </c>
      <c r="P965" s="4">
        <f t="shared" si="3"/>
        <v>49</v>
      </c>
      <c r="Q965" s="4" t="str">
        <f t="shared" si="4"/>
        <v>Serbia</v>
      </c>
    </row>
    <row r="966" hidden="1">
      <c r="A966" s="1" t="s">
        <v>6308</v>
      </c>
      <c r="B966" s="5" t="s">
        <v>6309</v>
      </c>
      <c r="C966" s="1" t="s">
        <v>6310</v>
      </c>
      <c r="D966" s="5" t="s">
        <v>6311</v>
      </c>
      <c r="E966" s="6">
        <v>4.8</v>
      </c>
      <c r="F966" s="1" t="s">
        <v>511</v>
      </c>
      <c r="G966" s="1" t="s">
        <v>21</v>
      </c>
      <c r="H966" s="1" t="s">
        <v>194</v>
      </c>
      <c r="I966" s="7" t="s">
        <v>98</v>
      </c>
      <c r="J966" s="1" t="s">
        <v>6312</v>
      </c>
      <c r="K966" s="1" t="s">
        <v>57</v>
      </c>
      <c r="L966" s="1" t="s">
        <v>6313</v>
      </c>
      <c r="M966" s="1" t="s">
        <v>6314</v>
      </c>
      <c r="N966" s="4">
        <f t="shared" si="1"/>
        <v>50</v>
      </c>
      <c r="O966" s="4">
        <f t="shared" si="2"/>
        <v>9</v>
      </c>
      <c r="P966" s="4">
        <f t="shared" si="3"/>
        <v>9</v>
      </c>
      <c r="Q966" s="4" t="str">
        <f t="shared" si="4"/>
        <v>Canada</v>
      </c>
    </row>
    <row r="967" hidden="1">
      <c r="A967" s="1" t="s">
        <v>6315</v>
      </c>
      <c r="B967" s="5" t="s">
        <v>6316</v>
      </c>
      <c r="C967" s="1" t="s">
        <v>6317</v>
      </c>
      <c r="D967" s="5" t="s">
        <v>6318</v>
      </c>
      <c r="E967" s="6">
        <v>5.0</v>
      </c>
      <c r="F967" s="1" t="s">
        <v>42</v>
      </c>
      <c r="G967" s="1" t="s">
        <v>116</v>
      </c>
      <c r="H967" s="1" t="s">
        <v>64</v>
      </c>
      <c r="I967" s="2" t="s">
        <v>55</v>
      </c>
      <c r="J967" s="1" t="s">
        <v>3481</v>
      </c>
      <c r="K967" s="1" t="s">
        <v>66</v>
      </c>
      <c r="L967" s="1" t="s">
        <v>6319</v>
      </c>
      <c r="M967" s="1" t="s">
        <v>6320</v>
      </c>
      <c r="N967" s="4">
        <f t="shared" si="1"/>
        <v>40</v>
      </c>
      <c r="O967" s="4">
        <f t="shared" si="2"/>
        <v>8</v>
      </c>
      <c r="P967" s="4">
        <f t="shared" si="3"/>
        <v>49</v>
      </c>
      <c r="Q967" s="4" t="str">
        <f t="shared" si="4"/>
        <v>CA</v>
      </c>
    </row>
    <row r="968" hidden="1">
      <c r="A968" s="1" t="s">
        <v>6321</v>
      </c>
      <c r="B968" s="5" t="s">
        <v>6322</v>
      </c>
      <c r="C968" s="1" t="s">
        <v>6323</v>
      </c>
      <c r="D968" s="5" t="s">
        <v>6324</v>
      </c>
      <c r="E968" s="6">
        <v>4.8</v>
      </c>
      <c r="F968" s="1" t="s">
        <v>674</v>
      </c>
      <c r="G968" s="1" t="s">
        <v>140</v>
      </c>
      <c r="H968" s="1" t="s">
        <v>194</v>
      </c>
      <c r="I968" s="7" t="s">
        <v>98</v>
      </c>
      <c r="J968" s="1" t="s">
        <v>179</v>
      </c>
      <c r="K968" s="1" t="s">
        <v>25</v>
      </c>
      <c r="L968" s="1" t="s">
        <v>6325</v>
      </c>
      <c r="M968" s="1" t="s">
        <v>6326</v>
      </c>
      <c r="N968" s="4">
        <f t="shared" si="1"/>
        <v>25</v>
      </c>
      <c r="O968" s="4">
        <f t="shared" si="2"/>
        <v>25</v>
      </c>
      <c r="P968" s="4">
        <f t="shared" si="3"/>
        <v>9</v>
      </c>
      <c r="Q968" s="4" t="str">
        <f t="shared" si="4"/>
        <v>United Kingdom</v>
      </c>
    </row>
    <row r="969" hidden="1">
      <c r="A969" s="1" t="s">
        <v>6327</v>
      </c>
      <c r="B969" s="5" t="s">
        <v>6328</v>
      </c>
      <c r="C969" s="1" t="s">
        <v>6329</v>
      </c>
      <c r="D969" s="5" t="s">
        <v>6330</v>
      </c>
      <c r="E969" s="6">
        <v>4.4</v>
      </c>
      <c r="F969" s="1" t="s">
        <v>1008</v>
      </c>
      <c r="G969" s="1" t="s">
        <v>140</v>
      </c>
      <c r="H969" s="1" t="s">
        <v>22</v>
      </c>
      <c r="I969" s="2" t="s">
        <v>23</v>
      </c>
      <c r="J969" s="1" t="s">
        <v>2912</v>
      </c>
      <c r="K969" s="1" t="s">
        <v>46</v>
      </c>
      <c r="L969" s="1" t="s">
        <v>6331</v>
      </c>
      <c r="M969" s="1" t="s">
        <v>6332</v>
      </c>
      <c r="N969" s="4">
        <f t="shared" si="1"/>
        <v>35</v>
      </c>
      <c r="O969" s="4">
        <f t="shared" si="2"/>
        <v>15</v>
      </c>
      <c r="P969" s="4">
        <f t="shared" si="3"/>
        <v>249</v>
      </c>
      <c r="Q969" s="4" t="str">
        <f t="shared" si="4"/>
        <v>CA</v>
      </c>
    </row>
    <row r="970" hidden="1">
      <c r="A970" s="1" t="s">
        <v>6333</v>
      </c>
      <c r="B970" s="5" t="s">
        <v>6334</v>
      </c>
      <c r="C970" s="1" t="s">
        <v>6335</v>
      </c>
      <c r="D970" s="5" t="s">
        <v>6336</v>
      </c>
      <c r="E970" s="6">
        <v>5.0</v>
      </c>
      <c r="F970" s="1" t="s">
        <v>106</v>
      </c>
      <c r="G970" s="1" t="s">
        <v>97</v>
      </c>
      <c r="H970" s="1" t="s">
        <v>64</v>
      </c>
      <c r="I970" s="7" t="s">
        <v>98</v>
      </c>
      <c r="J970" s="1" t="s">
        <v>6337</v>
      </c>
      <c r="K970" s="1" t="s">
        <v>180</v>
      </c>
      <c r="L970" s="1" t="s">
        <v>6338</v>
      </c>
      <c r="M970" s="1" t="s">
        <v>6339</v>
      </c>
      <c r="N970" s="4">
        <f t="shared" si="1"/>
        <v>10</v>
      </c>
      <c r="O970" s="4">
        <f t="shared" si="2"/>
        <v>7</v>
      </c>
      <c r="P970" s="4">
        <f t="shared" si="3"/>
        <v>9</v>
      </c>
      <c r="Q970" s="4" t="str">
        <f t="shared" si="4"/>
        <v>IL</v>
      </c>
    </row>
    <row r="971" hidden="1">
      <c r="A971" s="1" t="s">
        <v>6340</v>
      </c>
      <c r="B971" s="5" t="s">
        <v>6341</v>
      </c>
      <c r="C971" s="1" t="s">
        <v>6342</v>
      </c>
      <c r="D971" s="5" t="s">
        <v>6343</v>
      </c>
      <c r="E971" s="6">
        <v>4.9</v>
      </c>
      <c r="F971" s="1" t="s">
        <v>53</v>
      </c>
      <c r="G971" s="1" t="s">
        <v>116</v>
      </c>
      <c r="H971" s="1" t="s">
        <v>194</v>
      </c>
      <c r="I971" s="2" t="s">
        <v>55</v>
      </c>
      <c r="J971" s="1" t="s">
        <v>1096</v>
      </c>
      <c r="K971" s="1" t="s">
        <v>180</v>
      </c>
      <c r="L971" s="1" t="s">
        <v>6344</v>
      </c>
      <c r="M971" s="1" t="s">
        <v>6345</v>
      </c>
      <c r="N971" s="4">
        <f t="shared" si="1"/>
        <v>10</v>
      </c>
      <c r="O971" s="4">
        <f t="shared" si="2"/>
        <v>10</v>
      </c>
      <c r="P971" s="4">
        <f t="shared" si="3"/>
        <v>49</v>
      </c>
      <c r="Q971" s="4" t="str">
        <f t="shared" si="4"/>
        <v>KY</v>
      </c>
    </row>
    <row r="972" hidden="1">
      <c r="A972" s="1" t="s">
        <v>6346</v>
      </c>
      <c r="B972" s="5" t="s">
        <v>6347</v>
      </c>
      <c r="C972" s="1" t="s">
        <v>6348</v>
      </c>
      <c r="D972" s="5" t="s">
        <v>6349</v>
      </c>
      <c r="E972" s="6">
        <v>4.9</v>
      </c>
      <c r="F972" s="1" t="s">
        <v>1008</v>
      </c>
      <c r="G972" s="1" t="s">
        <v>97</v>
      </c>
      <c r="H972" s="1" t="s">
        <v>456</v>
      </c>
      <c r="I972" s="2" t="s">
        <v>124</v>
      </c>
      <c r="J972" s="1" t="s">
        <v>1466</v>
      </c>
      <c r="K972" s="1" t="s">
        <v>57</v>
      </c>
      <c r="L972" s="1" t="s">
        <v>6350</v>
      </c>
      <c r="M972" s="1" t="s">
        <v>6351</v>
      </c>
      <c r="N972" s="4">
        <f t="shared" si="1"/>
        <v>50</v>
      </c>
      <c r="O972" s="4">
        <f t="shared" si="2"/>
        <v>15</v>
      </c>
      <c r="P972" s="4">
        <f t="shared" si="3"/>
        <v>999</v>
      </c>
      <c r="Q972" s="4" t="str">
        <f t="shared" si="4"/>
        <v>NC</v>
      </c>
    </row>
    <row r="973">
      <c r="A973" s="1" t="s">
        <v>6352</v>
      </c>
      <c r="B973" s="5" t="s">
        <v>6353</v>
      </c>
      <c r="C973" s="1" t="s">
        <v>6354</v>
      </c>
      <c r="D973" s="5" t="s">
        <v>6355</v>
      </c>
      <c r="E973" s="6">
        <v>5.0</v>
      </c>
      <c r="F973" s="1" t="s">
        <v>96</v>
      </c>
      <c r="G973" s="1" t="s">
        <v>33</v>
      </c>
      <c r="H973" s="1" t="s">
        <v>194</v>
      </c>
      <c r="I973" s="7" t="s">
        <v>98</v>
      </c>
      <c r="J973" s="1" t="s">
        <v>65</v>
      </c>
      <c r="K973" s="1" t="s">
        <v>180</v>
      </c>
      <c r="L973" s="1" t="s">
        <v>6356</v>
      </c>
      <c r="M973" s="1" t="s">
        <v>6357</v>
      </c>
      <c r="N973" s="4">
        <f t="shared" si="1"/>
        <v>10</v>
      </c>
      <c r="O973" s="4">
        <f t="shared" si="2"/>
        <v>1</v>
      </c>
      <c r="P973" s="4">
        <f t="shared" si="3"/>
        <v>9</v>
      </c>
      <c r="Q973" s="4" t="str">
        <f t="shared" si="4"/>
        <v>DC</v>
      </c>
    </row>
    <row r="974" hidden="1">
      <c r="A974" s="1" t="s">
        <v>6358</v>
      </c>
      <c r="B974" s="5" t="s">
        <v>6359</v>
      </c>
      <c r="C974" s="1" t="s">
        <v>6360</v>
      </c>
      <c r="D974" s="5" t="s">
        <v>6361</v>
      </c>
      <c r="E974" s="6">
        <v>5.0</v>
      </c>
      <c r="F974" s="1" t="s">
        <v>149</v>
      </c>
      <c r="G974" s="1" t="s">
        <v>33</v>
      </c>
      <c r="H974" s="1" t="s">
        <v>44</v>
      </c>
      <c r="I974" s="2" t="s">
        <v>55</v>
      </c>
      <c r="J974" s="1" t="s">
        <v>6362</v>
      </c>
      <c r="K974" s="1" t="s">
        <v>46</v>
      </c>
      <c r="L974" s="1" t="s">
        <v>6363</v>
      </c>
      <c r="M974" s="1" t="s">
        <v>6364</v>
      </c>
      <c r="N974" s="4">
        <f t="shared" si="1"/>
        <v>35</v>
      </c>
      <c r="O974" s="4">
        <f t="shared" si="2"/>
        <v>4</v>
      </c>
      <c r="P974" s="4">
        <f t="shared" si="3"/>
        <v>49</v>
      </c>
      <c r="Q974" s="4" t="str">
        <f t="shared" si="4"/>
        <v>CA</v>
      </c>
    </row>
    <row r="975" hidden="1">
      <c r="A975" s="1" t="s">
        <v>6365</v>
      </c>
      <c r="B975" s="5" t="s">
        <v>6366</v>
      </c>
      <c r="C975" s="1" t="s">
        <v>6367</v>
      </c>
      <c r="D975" s="5" t="s">
        <v>6368</v>
      </c>
      <c r="E975" s="6">
        <v>5.0</v>
      </c>
      <c r="F975" s="1" t="s">
        <v>53</v>
      </c>
      <c r="G975" s="1" t="s">
        <v>54</v>
      </c>
      <c r="H975" s="1" t="s">
        <v>22</v>
      </c>
      <c r="I975" s="2" t="s">
        <v>55</v>
      </c>
      <c r="J975" s="1" t="s">
        <v>3262</v>
      </c>
      <c r="K975" s="1" t="s">
        <v>66</v>
      </c>
      <c r="L975" s="1" t="s">
        <v>6369</v>
      </c>
      <c r="M975" s="1" t="s">
        <v>6370</v>
      </c>
      <c r="N975" s="4">
        <f t="shared" si="1"/>
        <v>40</v>
      </c>
      <c r="O975" s="4">
        <f t="shared" si="2"/>
        <v>10</v>
      </c>
      <c r="P975" s="4">
        <f t="shared" si="3"/>
        <v>49</v>
      </c>
      <c r="Q975" s="4" t="str">
        <f t="shared" si="4"/>
        <v>India</v>
      </c>
    </row>
    <row r="976" hidden="1">
      <c r="A976" s="1" t="s">
        <v>6371</v>
      </c>
      <c r="B976" s="5" t="s">
        <v>6372</v>
      </c>
      <c r="C976" s="1" t="s">
        <v>6373</v>
      </c>
      <c r="D976" s="5" t="s">
        <v>6374</v>
      </c>
      <c r="E976" s="6">
        <v>4.9</v>
      </c>
      <c r="F976" s="1" t="s">
        <v>217</v>
      </c>
      <c r="G976" s="1" t="s">
        <v>140</v>
      </c>
      <c r="H976" s="1" t="s">
        <v>64</v>
      </c>
      <c r="I976" s="7" t="s">
        <v>98</v>
      </c>
      <c r="J976" s="1" t="s">
        <v>6375</v>
      </c>
      <c r="K976" s="1" t="s">
        <v>180</v>
      </c>
      <c r="L976" s="1" t="s">
        <v>6376</v>
      </c>
      <c r="M976" s="1" t="s">
        <v>6377</v>
      </c>
      <c r="N976" s="4">
        <f t="shared" si="1"/>
        <v>10</v>
      </c>
      <c r="O976" s="4">
        <f t="shared" si="2"/>
        <v>17</v>
      </c>
      <c r="P976" s="4">
        <f t="shared" si="3"/>
        <v>9</v>
      </c>
      <c r="Q976" s="4" t="str">
        <f t="shared" si="4"/>
        <v>WA</v>
      </c>
    </row>
    <row r="977">
      <c r="A977" s="1" t="s">
        <v>6378</v>
      </c>
      <c r="B977" s="5" t="s">
        <v>6379</v>
      </c>
      <c r="C977" s="1" t="s">
        <v>6380</v>
      </c>
      <c r="D977" s="5" t="s">
        <v>6381</v>
      </c>
      <c r="E977" s="6">
        <v>5.0</v>
      </c>
      <c r="F977" s="1" t="s">
        <v>96</v>
      </c>
      <c r="G977" s="1" t="s">
        <v>97</v>
      </c>
      <c r="H977" s="1" t="s">
        <v>22</v>
      </c>
      <c r="I977" s="2" t="s">
        <v>23</v>
      </c>
      <c r="J977" s="1" t="s">
        <v>6382</v>
      </c>
      <c r="K977" s="1" t="s">
        <v>46</v>
      </c>
      <c r="L977" s="1" t="s">
        <v>6383</v>
      </c>
      <c r="M977" s="1" t="s">
        <v>6384</v>
      </c>
      <c r="N977" s="4">
        <f t="shared" si="1"/>
        <v>35</v>
      </c>
      <c r="O977" s="4">
        <f t="shared" si="2"/>
        <v>1</v>
      </c>
      <c r="P977" s="4">
        <f t="shared" si="3"/>
        <v>249</v>
      </c>
      <c r="Q977" s="4" t="str">
        <f t="shared" si="4"/>
        <v>CA</v>
      </c>
    </row>
    <row r="978" hidden="1">
      <c r="A978" s="1" t="s">
        <v>6385</v>
      </c>
      <c r="B978" s="5" t="s">
        <v>6386</v>
      </c>
      <c r="C978" s="1" t="s">
        <v>6387</v>
      </c>
      <c r="D978" s="5" t="s">
        <v>6388</v>
      </c>
      <c r="E978" s="6">
        <v>4.9</v>
      </c>
      <c r="F978" s="1" t="s">
        <v>599</v>
      </c>
      <c r="G978" s="1" t="s">
        <v>54</v>
      </c>
      <c r="H978" s="1" t="s">
        <v>44</v>
      </c>
      <c r="I978" s="2" t="s">
        <v>23</v>
      </c>
      <c r="J978" s="1" t="s">
        <v>600</v>
      </c>
      <c r="K978" s="1" t="s">
        <v>108</v>
      </c>
      <c r="L978" s="1" t="s">
        <v>6389</v>
      </c>
      <c r="M978" s="1" t="s">
        <v>6390</v>
      </c>
      <c r="N978" s="4">
        <f t="shared" si="1"/>
        <v>30</v>
      </c>
      <c r="O978" s="4">
        <f t="shared" si="2"/>
        <v>22</v>
      </c>
      <c r="P978" s="4">
        <f t="shared" si="3"/>
        <v>249</v>
      </c>
      <c r="Q978" s="4" t="str">
        <f t="shared" si="4"/>
        <v>WA</v>
      </c>
    </row>
    <row r="979" hidden="1">
      <c r="A979" s="1" t="s">
        <v>6391</v>
      </c>
      <c r="B979" s="5" t="s">
        <v>6392</v>
      </c>
      <c r="C979" s="1" t="s">
        <v>6393</v>
      </c>
      <c r="D979" s="5" t="s">
        <v>6394</v>
      </c>
      <c r="E979" s="6">
        <v>4.8</v>
      </c>
      <c r="F979" s="1" t="s">
        <v>20</v>
      </c>
      <c r="G979" s="1" t="s">
        <v>21</v>
      </c>
      <c r="H979" s="1" t="s">
        <v>194</v>
      </c>
      <c r="I979" s="2" t="s">
        <v>55</v>
      </c>
      <c r="J979" s="1" t="s">
        <v>448</v>
      </c>
      <c r="K979" s="1" t="s">
        <v>108</v>
      </c>
      <c r="L979" s="1" t="s">
        <v>6395</v>
      </c>
      <c r="M979" s="1" t="s">
        <v>6396</v>
      </c>
      <c r="N979" s="4">
        <f t="shared" si="1"/>
        <v>30</v>
      </c>
      <c r="O979" s="4">
        <f t="shared" si="2"/>
        <v>6</v>
      </c>
      <c r="P979" s="4">
        <f t="shared" si="3"/>
        <v>49</v>
      </c>
      <c r="Q979" s="4" t="str">
        <f t="shared" si="4"/>
        <v>CO</v>
      </c>
    </row>
    <row r="980" hidden="1">
      <c r="A980" s="1" t="s">
        <v>6397</v>
      </c>
      <c r="B980" s="5" t="s">
        <v>6398</v>
      </c>
      <c r="C980" s="1" t="s">
        <v>6399</v>
      </c>
      <c r="D980" s="5" t="s">
        <v>6400</v>
      </c>
      <c r="E980" s="6">
        <v>4.9</v>
      </c>
      <c r="F980" s="1" t="s">
        <v>106</v>
      </c>
      <c r="G980" s="1" t="s">
        <v>54</v>
      </c>
      <c r="H980" s="1" t="s">
        <v>44</v>
      </c>
      <c r="I980" s="2" t="s">
        <v>55</v>
      </c>
      <c r="J980" s="1" t="s">
        <v>877</v>
      </c>
      <c r="K980" s="1" t="s">
        <v>133</v>
      </c>
      <c r="L980" s="1" t="s">
        <v>6401</v>
      </c>
      <c r="M980" s="1" t="s">
        <v>6402</v>
      </c>
      <c r="N980" s="4">
        <f t="shared" si="1"/>
        <v>60</v>
      </c>
      <c r="O980" s="4">
        <f t="shared" si="2"/>
        <v>7</v>
      </c>
      <c r="P980" s="4">
        <f t="shared" si="3"/>
        <v>49</v>
      </c>
      <c r="Q980" s="4" t="str">
        <f t="shared" si="4"/>
        <v>Bulgaria</v>
      </c>
    </row>
    <row r="981" hidden="1">
      <c r="A981" s="1" t="s">
        <v>6403</v>
      </c>
      <c r="B981" s="5" t="s">
        <v>6404</v>
      </c>
      <c r="C981" s="1" t="s">
        <v>6405</v>
      </c>
      <c r="D981" s="5" t="s">
        <v>6406</v>
      </c>
      <c r="E981" s="6">
        <v>5.0</v>
      </c>
      <c r="F981" s="1" t="s">
        <v>240</v>
      </c>
      <c r="G981" s="1" t="s">
        <v>140</v>
      </c>
      <c r="H981" s="1" t="s">
        <v>44</v>
      </c>
      <c r="I981" s="7" t="s">
        <v>98</v>
      </c>
      <c r="J981" s="1" t="s">
        <v>558</v>
      </c>
      <c r="K981" s="1" t="s">
        <v>66</v>
      </c>
      <c r="L981" s="1" t="s">
        <v>6407</v>
      </c>
      <c r="M981" s="1" t="s">
        <v>6408</v>
      </c>
      <c r="N981" s="4">
        <f t="shared" si="1"/>
        <v>40</v>
      </c>
      <c r="O981" s="4">
        <f t="shared" si="2"/>
        <v>3</v>
      </c>
      <c r="P981" s="4">
        <f t="shared" si="3"/>
        <v>9</v>
      </c>
      <c r="Q981" s="4" t="str">
        <f t="shared" si="4"/>
        <v>MA</v>
      </c>
    </row>
    <row r="982" hidden="1">
      <c r="A982" s="1" t="s">
        <v>6409</v>
      </c>
      <c r="B982" s="5" t="s">
        <v>6410</v>
      </c>
      <c r="C982" s="1" t="s">
        <v>6411</v>
      </c>
      <c r="D982" s="5" t="s">
        <v>6412</v>
      </c>
      <c r="E982" s="6">
        <v>4.8</v>
      </c>
      <c r="F982" s="1" t="s">
        <v>149</v>
      </c>
      <c r="G982" s="1" t="s">
        <v>97</v>
      </c>
      <c r="H982" s="1" t="s">
        <v>21</v>
      </c>
      <c r="I982" s="2" t="s">
        <v>23</v>
      </c>
      <c r="J982" s="1" t="s">
        <v>6413</v>
      </c>
      <c r="K982" s="1" t="s">
        <v>25</v>
      </c>
      <c r="L982" s="1" t="s">
        <v>6414</v>
      </c>
      <c r="M982" s="1" t="s">
        <v>6415</v>
      </c>
      <c r="N982" s="4">
        <f t="shared" si="1"/>
        <v>25</v>
      </c>
      <c r="O982" s="4">
        <f t="shared" si="2"/>
        <v>4</v>
      </c>
      <c r="P982" s="4">
        <f t="shared" si="3"/>
        <v>249</v>
      </c>
      <c r="Q982" s="4" t="str">
        <f t="shared" si="4"/>
        <v>Australia</v>
      </c>
    </row>
    <row r="983" hidden="1">
      <c r="A983" s="1" t="s">
        <v>6416</v>
      </c>
      <c r="B983" s="5" t="s">
        <v>6417</v>
      </c>
      <c r="C983" s="1" t="s">
        <v>6418</v>
      </c>
      <c r="D983" s="5" t="s">
        <v>6419</v>
      </c>
      <c r="E983" s="6">
        <v>5.0</v>
      </c>
      <c r="F983" s="1" t="s">
        <v>232</v>
      </c>
      <c r="G983" s="1" t="s">
        <v>33</v>
      </c>
      <c r="H983" s="1" t="s">
        <v>22</v>
      </c>
      <c r="I983" s="2" t="s">
        <v>55</v>
      </c>
      <c r="J983" s="1" t="s">
        <v>6420</v>
      </c>
      <c r="K983" s="1" t="s">
        <v>317</v>
      </c>
      <c r="L983" s="1" t="s">
        <v>6421</v>
      </c>
      <c r="M983" s="1" t="s">
        <v>6422</v>
      </c>
      <c r="N983" s="4">
        <f t="shared" si="1"/>
        <v>80</v>
      </c>
      <c r="O983" s="4">
        <f t="shared" si="2"/>
        <v>2</v>
      </c>
      <c r="P983" s="4">
        <f t="shared" si="3"/>
        <v>49</v>
      </c>
      <c r="Q983" s="4" t="str">
        <f t="shared" si="4"/>
        <v>Australia</v>
      </c>
    </row>
    <row r="984" hidden="1">
      <c r="A984" s="1" t="s">
        <v>6423</v>
      </c>
      <c r="B984" s="5" t="s">
        <v>6424</v>
      </c>
      <c r="C984" s="1" t="s">
        <v>6425</v>
      </c>
      <c r="D984" s="5" t="s">
        <v>6426</v>
      </c>
      <c r="E984" s="6">
        <v>4.9</v>
      </c>
      <c r="F984" s="1" t="s">
        <v>73</v>
      </c>
      <c r="G984" s="1" t="s">
        <v>54</v>
      </c>
      <c r="H984" s="1" t="s">
        <v>22</v>
      </c>
      <c r="I984" s="2" t="s">
        <v>55</v>
      </c>
      <c r="J984" s="1" t="s">
        <v>273</v>
      </c>
      <c r="K984" s="1" t="s">
        <v>35</v>
      </c>
      <c r="L984" s="1" t="s">
        <v>6427</v>
      </c>
      <c r="M984" s="1" t="s">
        <v>6428</v>
      </c>
      <c r="N984" s="4">
        <f t="shared" si="1"/>
        <v>20</v>
      </c>
      <c r="O984" s="4">
        <f t="shared" si="2"/>
        <v>19</v>
      </c>
      <c r="P984" s="4">
        <f t="shared" si="3"/>
        <v>49</v>
      </c>
      <c r="Q984" s="4" t="str">
        <f t="shared" si="4"/>
        <v>Ukraine</v>
      </c>
    </row>
    <row r="985" hidden="1">
      <c r="A985" s="1" t="s">
        <v>6429</v>
      </c>
      <c r="B985" s="5" t="s">
        <v>6430</v>
      </c>
      <c r="C985" s="1" t="s">
        <v>6431</v>
      </c>
      <c r="D985" s="5" t="s">
        <v>6432</v>
      </c>
      <c r="E985" s="6">
        <v>5.0</v>
      </c>
      <c r="F985" s="1" t="s">
        <v>53</v>
      </c>
      <c r="G985" s="1" t="s">
        <v>54</v>
      </c>
      <c r="H985" s="1" t="s">
        <v>22</v>
      </c>
      <c r="I985" s="2" t="s">
        <v>55</v>
      </c>
      <c r="J985" s="1" t="s">
        <v>2473</v>
      </c>
      <c r="K985" s="1" t="s">
        <v>133</v>
      </c>
      <c r="L985" s="1" t="s">
        <v>6433</v>
      </c>
      <c r="M985" s="1" t="s">
        <v>6434</v>
      </c>
      <c r="N985" s="4">
        <f t="shared" si="1"/>
        <v>60</v>
      </c>
      <c r="O985" s="4">
        <f t="shared" si="2"/>
        <v>10</v>
      </c>
      <c r="P985" s="4">
        <f t="shared" si="3"/>
        <v>49</v>
      </c>
      <c r="Q985" s="4" t="str">
        <f t="shared" si="4"/>
        <v>Ukraine</v>
      </c>
    </row>
    <row r="986" hidden="1">
      <c r="A986" s="1" t="s">
        <v>6435</v>
      </c>
      <c r="B986" s="5" t="s">
        <v>6436</v>
      </c>
      <c r="C986" s="1" t="s">
        <v>6437</v>
      </c>
      <c r="D986" s="5" t="s">
        <v>6438</v>
      </c>
      <c r="E986" s="6">
        <v>5.0</v>
      </c>
      <c r="F986" s="1" t="s">
        <v>1008</v>
      </c>
      <c r="G986" s="1" t="s">
        <v>140</v>
      </c>
      <c r="H986" s="1" t="s">
        <v>1300</v>
      </c>
      <c r="I986" s="2" t="s">
        <v>55</v>
      </c>
      <c r="J986" s="1" t="s">
        <v>6439</v>
      </c>
      <c r="K986" s="1" t="s">
        <v>35</v>
      </c>
      <c r="L986" s="1" t="s">
        <v>6440</v>
      </c>
      <c r="M986" s="1" t="s">
        <v>6441</v>
      </c>
      <c r="N986" s="4">
        <f t="shared" si="1"/>
        <v>20</v>
      </c>
      <c r="O986" s="4">
        <f t="shared" si="2"/>
        <v>15</v>
      </c>
      <c r="P986" s="4">
        <f t="shared" si="3"/>
        <v>49</v>
      </c>
      <c r="Q986" s="4" t="str">
        <f t="shared" si="4"/>
        <v>CA</v>
      </c>
    </row>
    <row r="987" hidden="1">
      <c r="A987" s="1" t="s">
        <v>6442</v>
      </c>
      <c r="B987" s="5" t="s">
        <v>6443</v>
      </c>
      <c r="C987" s="1" t="s">
        <v>6444</v>
      </c>
      <c r="D987" s="5" t="s">
        <v>6445</v>
      </c>
      <c r="E987" s="6">
        <v>4.6</v>
      </c>
      <c r="F987" s="1" t="s">
        <v>115</v>
      </c>
      <c r="G987" s="1" t="s">
        <v>54</v>
      </c>
      <c r="H987" s="1" t="s">
        <v>22</v>
      </c>
      <c r="I987" s="2" t="s">
        <v>23</v>
      </c>
      <c r="J987" s="1" t="s">
        <v>2432</v>
      </c>
      <c r="K987" s="1" t="s">
        <v>35</v>
      </c>
      <c r="L987" s="1" t="s">
        <v>6446</v>
      </c>
      <c r="M987" s="1" t="s">
        <v>6447</v>
      </c>
      <c r="N987" s="4">
        <f t="shared" si="1"/>
        <v>20</v>
      </c>
      <c r="O987" s="4">
        <f t="shared" si="2"/>
        <v>12</v>
      </c>
      <c r="P987" s="4">
        <f t="shared" si="3"/>
        <v>249</v>
      </c>
      <c r="Q987" s="4" t="str">
        <f t="shared" si="4"/>
        <v>Germany</v>
      </c>
    </row>
    <row r="988" hidden="1">
      <c r="A988" s="1" t="s">
        <v>6448</v>
      </c>
      <c r="B988" s="5" t="s">
        <v>6449</v>
      </c>
      <c r="C988" s="1" t="s">
        <v>6450</v>
      </c>
      <c r="D988" s="5" t="s">
        <v>6451</v>
      </c>
      <c r="E988" s="6">
        <v>4.7</v>
      </c>
      <c r="F988" s="1" t="s">
        <v>537</v>
      </c>
      <c r="G988" s="1" t="s">
        <v>116</v>
      </c>
      <c r="H988" s="1" t="s">
        <v>22</v>
      </c>
      <c r="I988" s="2" t="s">
        <v>124</v>
      </c>
      <c r="J988" s="1" t="s">
        <v>117</v>
      </c>
      <c r="K988" s="1" t="s">
        <v>108</v>
      </c>
      <c r="L988" s="1" t="s">
        <v>6452</v>
      </c>
      <c r="M988" s="1" t="s">
        <v>6453</v>
      </c>
      <c r="N988" s="4">
        <f t="shared" si="1"/>
        <v>30</v>
      </c>
      <c r="O988" s="4">
        <f t="shared" si="2"/>
        <v>16</v>
      </c>
      <c r="P988" s="4">
        <f t="shared" si="3"/>
        <v>999</v>
      </c>
      <c r="Q988" s="4" t="str">
        <f t="shared" si="4"/>
        <v>Ukraine</v>
      </c>
    </row>
    <row r="989" hidden="1">
      <c r="A989" s="1" t="s">
        <v>6454</v>
      </c>
      <c r="B989" s="5" t="s">
        <v>6455</v>
      </c>
      <c r="C989" s="1" t="s">
        <v>6456</v>
      </c>
      <c r="D989" s="5" t="s">
        <v>6457</v>
      </c>
      <c r="E989" s="6">
        <v>5.0</v>
      </c>
      <c r="F989" s="1" t="s">
        <v>232</v>
      </c>
      <c r="G989" s="1" t="s">
        <v>54</v>
      </c>
      <c r="H989" s="1" t="s">
        <v>64</v>
      </c>
      <c r="I989" s="7" t="s">
        <v>98</v>
      </c>
      <c r="J989" s="1" t="s">
        <v>2413</v>
      </c>
      <c r="K989" s="1" t="s">
        <v>66</v>
      </c>
      <c r="L989" s="1" t="s">
        <v>6458</v>
      </c>
      <c r="M989" s="1" t="s">
        <v>6459</v>
      </c>
      <c r="N989" s="4">
        <f t="shared" si="1"/>
        <v>40</v>
      </c>
      <c r="O989" s="4">
        <f t="shared" si="2"/>
        <v>2</v>
      </c>
      <c r="P989" s="4">
        <f t="shared" si="3"/>
        <v>9</v>
      </c>
      <c r="Q989" s="4" t="str">
        <f t="shared" si="4"/>
        <v>VA</v>
      </c>
    </row>
    <row r="990" hidden="1">
      <c r="A990" s="1" t="s">
        <v>6460</v>
      </c>
      <c r="B990" s="5" t="s">
        <v>6461</v>
      </c>
      <c r="C990" s="1" t="s">
        <v>6462</v>
      </c>
      <c r="D990" s="5" t="s">
        <v>6463</v>
      </c>
      <c r="E990" s="6">
        <v>5.0</v>
      </c>
      <c r="F990" s="1" t="s">
        <v>149</v>
      </c>
      <c r="G990" s="1" t="s">
        <v>140</v>
      </c>
      <c r="H990" s="1" t="s">
        <v>194</v>
      </c>
      <c r="I990" s="7" t="s">
        <v>98</v>
      </c>
      <c r="J990" s="1" t="s">
        <v>179</v>
      </c>
      <c r="K990" s="1" t="s">
        <v>6464</v>
      </c>
      <c r="L990" s="1" t="s">
        <v>6465</v>
      </c>
      <c r="M990" s="1" t="s">
        <v>6466</v>
      </c>
      <c r="N990" s="4">
        <f t="shared" si="1"/>
        <v>13</v>
      </c>
      <c r="O990" s="4">
        <f t="shared" si="2"/>
        <v>4</v>
      </c>
      <c r="P990" s="4">
        <f t="shared" si="3"/>
        <v>9</v>
      </c>
      <c r="Q990" s="4" t="str">
        <f t="shared" si="4"/>
        <v>United Kingdom</v>
      </c>
    </row>
    <row r="991" hidden="1">
      <c r="A991" s="1" t="s">
        <v>6467</v>
      </c>
      <c r="B991" s="5" t="s">
        <v>6468</v>
      </c>
      <c r="C991" s="1" t="s">
        <v>6469</v>
      </c>
      <c r="D991" s="5" t="s">
        <v>6470</v>
      </c>
      <c r="E991" s="6">
        <v>4.7</v>
      </c>
      <c r="F991" s="1" t="s">
        <v>53</v>
      </c>
      <c r="G991" s="1" t="s">
        <v>97</v>
      </c>
      <c r="H991" s="1" t="s">
        <v>44</v>
      </c>
      <c r="I991" s="2" t="s">
        <v>23</v>
      </c>
      <c r="J991" s="1" t="s">
        <v>6471</v>
      </c>
      <c r="K991" s="1" t="s">
        <v>108</v>
      </c>
      <c r="L991" s="1" t="s">
        <v>6472</v>
      </c>
      <c r="M991" s="1" t="s">
        <v>6473</v>
      </c>
      <c r="N991" s="4">
        <f t="shared" si="1"/>
        <v>30</v>
      </c>
      <c r="O991" s="4">
        <f t="shared" si="2"/>
        <v>10</v>
      </c>
      <c r="P991" s="4">
        <f t="shared" si="3"/>
        <v>249</v>
      </c>
      <c r="Q991" s="4" t="str">
        <f t="shared" si="4"/>
        <v>CA</v>
      </c>
    </row>
    <row r="992" hidden="1">
      <c r="A992" s="1" t="s">
        <v>6474</v>
      </c>
      <c r="B992" s="5" t="s">
        <v>6475</v>
      </c>
      <c r="C992" s="1" t="s">
        <v>6476</v>
      </c>
      <c r="D992" s="5" t="s">
        <v>6477</v>
      </c>
      <c r="E992" s="6">
        <v>4.5</v>
      </c>
      <c r="F992" s="1" t="s">
        <v>240</v>
      </c>
      <c r="G992" s="1" t="s">
        <v>54</v>
      </c>
      <c r="H992" s="1" t="s">
        <v>22</v>
      </c>
      <c r="I992" s="2" t="s">
        <v>23</v>
      </c>
      <c r="J992" s="1" t="s">
        <v>6478</v>
      </c>
      <c r="K992" s="1" t="s">
        <v>66</v>
      </c>
      <c r="L992" s="1" t="s">
        <v>6479</v>
      </c>
      <c r="M992" s="1" t="s">
        <v>6480</v>
      </c>
      <c r="N992" s="4">
        <f t="shared" si="1"/>
        <v>40</v>
      </c>
      <c r="O992" s="4">
        <f t="shared" si="2"/>
        <v>3</v>
      </c>
      <c r="P992" s="4">
        <f t="shared" si="3"/>
        <v>249</v>
      </c>
      <c r="Q992" s="4" t="str">
        <f t="shared" si="4"/>
        <v>France</v>
      </c>
    </row>
    <row r="993" hidden="1">
      <c r="A993" s="1" t="s">
        <v>6481</v>
      </c>
      <c r="B993" s="5" t="s">
        <v>6482</v>
      </c>
      <c r="C993" s="1" t="s">
        <v>6483</v>
      </c>
      <c r="D993" s="5" t="s">
        <v>6484</v>
      </c>
      <c r="E993" s="6">
        <v>4.7</v>
      </c>
      <c r="F993" s="1" t="s">
        <v>240</v>
      </c>
      <c r="G993" s="1" t="s">
        <v>54</v>
      </c>
      <c r="H993" s="1" t="s">
        <v>194</v>
      </c>
      <c r="I993" s="2" t="s">
        <v>55</v>
      </c>
      <c r="J993" s="1" t="s">
        <v>179</v>
      </c>
      <c r="K993" s="1" t="s">
        <v>46</v>
      </c>
      <c r="L993" s="1" t="s">
        <v>6485</v>
      </c>
      <c r="M993" s="1" t="s">
        <v>6486</v>
      </c>
      <c r="N993" s="4">
        <f t="shared" si="1"/>
        <v>35</v>
      </c>
      <c r="O993" s="4">
        <f t="shared" si="2"/>
        <v>3</v>
      </c>
      <c r="P993" s="4">
        <f t="shared" si="3"/>
        <v>49</v>
      </c>
      <c r="Q993" s="4" t="str">
        <f t="shared" si="4"/>
        <v>United Kingdom</v>
      </c>
    </row>
    <row r="994" hidden="1">
      <c r="A994" s="1" t="s">
        <v>6487</v>
      </c>
      <c r="B994" s="5" t="s">
        <v>6488</v>
      </c>
      <c r="C994" s="1" t="s">
        <v>6489</v>
      </c>
      <c r="D994" s="5" t="s">
        <v>6490</v>
      </c>
      <c r="E994" s="6">
        <v>5.0</v>
      </c>
      <c r="F994" s="1" t="s">
        <v>511</v>
      </c>
      <c r="G994" s="1" t="s">
        <v>54</v>
      </c>
      <c r="H994" s="1" t="s">
        <v>44</v>
      </c>
      <c r="I994" s="2" t="s">
        <v>55</v>
      </c>
      <c r="J994" s="1" t="s">
        <v>6038</v>
      </c>
      <c r="K994" s="1" t="s">
        <v>66</v>
      </c>
      <c r="L994" s="1" t="s">
        <v>6491</v>
      </c>
      <c r="M994" s="1" t="s">
        <v>6492</v>
      </c>
      <c r="N994" s="4">
        <f t="shared" si="1"/>
        <v>40</v>
      </c>
      <c r="O994" s="4">
        <f t="shared" si="2"/>
        <v>9</v>
      </c>
      <c r="P994" s="4">
        <f t="shared" si="3"/>
        <v>49</v>
      </c>
      <c r="Q994" s="4" t="str">
        <f t="shared" si="4"/>
        <v>Poland</v>
      </c>
    </row>
    <row r="995" hidden="1">
      <c r="A995" s="1" t="s">
        <v>6493</v>
      </c>
      <c r="B995" s="5" t="s">
        <v>6494</v>
      </c>
      <c r="C995" s="1" t="s">
        <v>6495</v>
      </c>
      <c r="D995" s="5" t="s">
        <v>6496</v>
      </c>
      <c r="E995" s="6">
        <v>5.0</v>
      </c>
      <c r="F995" s="1" t="s">
        <v>674</v>
      </c>
      <c r="G995" s="1" t="s">
        <v>97</v>
      </c>
      <c r="H995" s="1" t="s">
        <v>194</v>
      </c>
      <c r="I995" s="2" t="s">
        <v>23</v>
      </c>
      <c r="J995" s="1" t="s">
        <v>4719</v>
      </c>
      <c r="K995" s="1" t="s">
        <v>66</v>
      </c>
      <c r="L995" s="1" t="s">
        <v>6497</v>
      </c>
      <c r="M995" s="1" t="s">
        <v>6498</v>
      </c>
      <c r="N995" s="4">
        <f t="shared" si="1"/>
        <v>40</v>
      </c>
      <c r="O995" s="4">
        <f t="shared" si="2"/>
        <v>25</v>
      </c>
      <c r="P995" s="4">
        <f t="shared" si="3"/>
        <v>249</v>
      </c>
      <c r="Q995" s="4" t="str">
        <f t="shared" si="4"/>
        <v>Russia</v>
      </c>
    </row>
    <row r="996" hidden="1">
      <c r="A996" s="1" t="s">
        <v>6499</v>
      </c>
      <c r="B996" s="5" t="s">
        <v>6500</v>
      </c>
      <c r="C996" s="1" t="s">
        <v>6501</v>
      </c>
      <c r="D996" s="5" t="s">
        <v>6502</v>
      </c>
      <c r="E996" s="6">
        <v>4.8</v>
      </c>
      <c r="F996" s="1" t="s">
        <v>272</v>
      </c>
      <c r="G996" s="1" t="s">
        <v>33</v>
      </c>
      <c r="H996" s="1" t="s">
        <v>22</v>
      </c>
      <c r="I996" s="2" t="s">
        <v>55</v>
      </c>
      <c r="J996" s="1" t="s">
        <v>2295</v>
      </c>
      <c r="K996" s="1" t="s">
        <v>133</v>
      </c>
      <c r="L996" s="1" t="s">
        <v>6503</v>
      </c>
      <c r="M996" s="1" t="s">
        <v>6504</v>
      </c>
      <c r="N996" s="4">
        <f t="shared" si="1"/>
        <v>60</v>
      </c>
      <c r="O996" s="4">
        <f t="shared" si="2"/>
        <v>5</v>
      </c>
      <c r="P996" s="4">
        <f t="shared" si="3"/>
        <v>49</v>
      </c>
      <c r="Q996" s="4" t="str">
        <f t="shared" si="4"/>
        <v>Lithuania</v>
      </c>
    </row>
    <row r="997" hidden="1">
      <c r="A997" s="1" t="s">
        <v>6505</v>
      </c>
      <c r="B997" s="5" t="s">
        <v>6506</v>
      </c>
      <c r="C997" s="1" t="s">
        <v>6507</v>
      </c>
      <c r="D997" s="5" t="s">
        <v>6508</v>
      </c>
      <c r="E997" s="6">
        <v>4.9</v>
      </c>
      <c r="F997" s="1" t="s">
        <v>674</v>
      </c>
      <c r="G997" s="1" t="s">
        <v>140</v>
      </c>
      <c r="H997" s="1" t="s">
        <v>22</v>
      </c>
      <c r="I997" s="2" t="s">
        <v>23</v>
      </c>
      <c r="J997" s="1" t="s">
        <v>3474</v>
      </c>
      <c r="K997" s="1" t="s">
        <v>66</v>
      </c>
      <c r="L997" s="1" t="s">
        <v>6509</v>
      </c>
      <c r="M997" s="1" t="s">
        <v>6510</v>
      </c>
      <c r="N997" s="4">
        <f t="shared" si="1"/>
        <v>40</v>
      </c>
      <c r="O997" s="4">
        <f t="shared" si="2"/>
        <v>25</v>
      </c>
      <c r="P997" s="4">
        <f t="shared" si="3"/>
        <v>249</v>
      </c>
      <c r="Q997" s="4" t="str">
        <f t="shared" si="4"/>
        <v>TX</v>
      </c>
    </row>
    <row r="998">
      <c r="A998" s="1" t="s">
        <v>6511</v>
      </c>
      <c r="B998" s="5" t="s">
        <v>6512</v>
      </c>
      <c r="C998" s="1" t="s">
        <v>6513</v>
      </c>
      <c r="D998" s="5" t="s">
        <v>6514</v>
      </c>
      <c r="E998" s="6">
        <v>5.0</v>
      </c>
      <c r="F998" s="1" t="s">
        <v>96</v>
      </c>
      <c r="G998" s="1" t="s">
        <v>21</v>
      </c>
      <c r="H998" s="1" t="s">
        <v>44</v>
      </c>
      <c r="I998" s="2" t="s">
        <v>55</v>
      </c>
      <c r="J998" s="1" t="s">
        <v>273</v>
      </c>
      <c r="K998" s="1" t="s">
        <v>66</v>
      </c>
      <c r="L998" s="1" t="s">
        <v>6515</v>
      </c>
      <c r="M998" s="1" t="s">
        <v>2023</v>
      </c>
      <c r="N998" s="4">
        <f t="shared" si="1"/>
        <v>40</v>
      </c>
      <c r="O998" s="4">
        <f t="shared" si="2"/>
        <v>1</v>
      </c>
      <c r="P998" s="4">
        <f t="shared" si="3"/>
        <v>49</v>
      </c>
      <c r="Q998" s="4" t="str">
        <f t="shared" si="4"/>
        <v>Ukraine</v>
      </c>
    </row>
    <row r="999" hidden="1">
      <c r="A999" s="1" t="s">
        <v>6516</v>
      </c>
      <c r="B999" s="5" t="s">
        <v>6517</v>
      </c>
      <c r="C999" s="1" t="s">
        <v>6518</v>
      </c>
      <c r="D999" s="5" t="s">
        <v>6519</v>
      </c>
      <c r="E999" s="6">
        <v>4.9</v>
      </c>
      <c r="F999" s="1" t="s">
        <v>2392</v>
      </c>
      <c r="G999" s="1" t="s">
        <v>140</v>
      </c>
      <c r="H999" s="1" t="s">
        <v>44</v>
      </c>
      <c r="I999" s="2" t="s">
        <v>55</v>
      </c>
      <c r="J999" s="1" t="s">
        <v>2323</v>
      </c>
      <c r="K999" s="1" t="s">
        <v>35</v>
      </c>
      <c r="L999" s="1" t="s">
        <v>6520</v>
      </c>
      <c r="M999" s="1" t="s">
        <v>6521</v>
      </c>
      <c r="N999" s="4">
        <f t="shared" si="1"/>
        <v>20</v>
      </c>
      <c r="O999" s="4">
        <f t="shared" si="2"/>
        <v>41</v>
      </c>
      <c r="P999" s="4">
        <f t="shared" si="3"/>
        <v>49</v>
      </c>
      <c r="Q999" s="4" t="str">
        <f t="shared" si="4"/>
        <v>TN</v>
      </c>
    </row>
    <row r="1000" hidden="1">
      <c r="A1000" s="1" t="s">
        <v>6522</v>
      </c>
      <c r="B1000" s="5" t="s">
        <v>6523</v>
      </c>
      <c r="C1000" s="1" t="s">
        <v>6524</v>
      </c>
      <c r="D1000" s="5" t="s">
        <v>6525</v>
      </c>
      <c r="E1000" s="6">
        <v>4.8</v>
      </c>
      <c r="F1000" s="1" t="s">
        <v>53</v>
      </c>
      <c r="G1000" s="1" t="s">
        <v>97</v>
      </c>
      <c r="H1000" s="1" t="s">
        <v>194</v>
      </c>
      <c r="I1000" s="2" t="s">
        <v>55</v>
      </c>
      <c r="J1000" s="1" t="s">
        <v>6526</v>
      </c>
      <c r="K1000" s="1" t="s">
        <v>57</v>
      </c>
      <c r="L1000" s="1" t="s">
        <v>6527</v>
      </c>
      <c r="M1000" s="1" t="s">
        <v>6528</v>
      </c>
      <c r="N1000" s="4">
        <f t="shared" si="1"/>
        <v>50</v>
      </c>
      <c r="O1000" s="4">
        <f t="shared" si="2"/>
        <v>10</v>
      </c>
      <c r="P1000" s="4">
        <f t="shared" si="3"/>
        <v>49</v>
      </c>
      <c r="Q1000" s="4" t="str">
        <f t="shared" si="4"/>
        <v>Germany</v>
      </c>
    </row>
    <row r="1001" hidden="1">
      <c r="A1001" s="1" t="s">
        <v>6529</v>
      </c>
      <c r="B1001" s="5" t="s">
        <v>6530</v>
      </c>
      <c r="C1001" s="1" t="s">
        <v>5746</v>
      </c>
      <c r="D1001" s="5" t="s">
        <v>6531</v>
      </c>
      <c r="E1001" s="6">
        <v>4.5</v>
      </c>
      <c r="F1001" s="1" t="s">
        <v>115</v>
      </c>
      <c r="G1001" s="1" t="s">
        <v>54</v>
      </c>
      <c r="H1001" s="1" t="s">
        <v>44</v>
      </c>
      <c r="I1001" s="2" t="s">
        <v>23</v>
      </c>
      <c r="J1001" s="1" t="s">
        <v>273</v>
      </c>
      <c r="K1001" s="1" t="s">
        <v>25</v>
      </c>
      <c r="L1001" s="1" t="s">
        <v>6532</v>
      </c>
      <c r="M1001" s="1" t="s">
        <v>6533</v>
      </c>
      <c r="N1001" s="4">
        <f t="shared" si="1"/>
        <v>25</v>
      </c>
      <c r="O1001" s="4">
        <f t="shared" si="2"/>
        <v>12</v>
      </c>
      <c r="P1001" s="4">
        <f t="shared" si="3"/>
        <v>249</v>
      </c>
      <c r="Q1001" s="4" t="str">
        <f t="shared" si="4"/>
        <v>Ukraine</v>
      </c>
    </row>
    <row r="1002" hidden="1">
      <c r="A1002" s="1" t="s">
        <v>6534</v>
      </c>
      <c r="B1002" s="5" t="s">
        <v>6535</v>
      </c>
      <c r="C1002" s="1" t="s">
        <v>6536</v>
      </c>
      <c r="D1002" s="5" t="s">
        <v>6537</v>
      </c>
      <c r="E1002" s="6">
        <v>5.0</v>
      </c>
      <c r="F1002" s="1" t="s">
        <v>149</v>
      </c>
      <c r="G1002" s="1" t="s">
        <v>116</v>
      </c>
      <c r="H1002" s="1" t="s">
        <v>22</v>
      </c>
      <c r="I1002" s="2" t="s">
        <v>124</v>
      </c>
      <c r="J1002" s="1" t="s">
        <v>6538</v>
      </c>
      <c r="K1002" s="1" t="s">
        <v>108</v>
      </c>
      <c r="L1002" s="1" t="s">
        <v>6539</v>
      </c>
      <c r="M1002" s="1" t="s">
        <v>6540</v>
      </c>
      <c r="N1002" s="4">
        <f t="shared" si="1"/>
        <v>30</v>
      </c>
      <c r="O1002" s="4">
        <f t="shared" si="2"/>
        <v>4</v>
      </c>
      <c r="P1002" s="4">
        <f t="shared" si="3"/>
        <v>999</v>
      </c>
      <c r="Q1002" s="4" t="str">
        <f t="shared" si="4"/>
        <v>NY</v>
      </c>
    </row>
    <row r="1003" hidden="1">
      <c r="A1003" s="1" t="s">
        <v>6541</v>
      </c>
      <c r="B1003" s="5" t="s">
        <v>6542</v>
      </c>
      <c r="C1003" s="1" t="s">
        <v>6543</v>
      </c>
      <c r="D1003" s="5" t="s">
        <v>6544</v>
      </c>
      <c r="E1003" s="6">
        <v>4.8</v>
      </c>
      <c r="F1003" s="1" t="s">
        <v>32</v>
      </c>
      <c r="G1003" s="1" t="s">
        <v>140</v>
      </c>
      <c r="H1003" s="1" t="s">
        <v>194</v>
      </c>
      <c r="I1003" s="2" t="s">
        <v>55</v>
      </c>
      <c r="J1003" s="1" t="s">
        <v>6545</v>
      </c>
      <c r="K1003" s="1" t="s">
        <v>180</v>
      </c>
      <c r="L1003" s="1" t="s">
        <v>6546</v>
      </c>
      <c r="M1003" s="1" t="s">
        <v>6547</v>
      </c>
      <c r="N1003" s="4">
        <f t="shared" si="1"/>
        <v>10</v>
      </c>
      <c r="O1003" s="4">
        <f t="shared" si="2"/>
        <v>11</v>
      </c>
      <c r="P1003" s="4">
        <f t="shared" si="3"/>
        <v>49</v>
      </c>
      <c r="Q1003" s="4" t="str">
        <f t="shared" si="4"/>
        <v>OH</v>
      </c>
    </row>
    <row r="1004">
      <c r="A1004" s="1" t="s">
        <v>6548</v>
      </c>
      <c r="B1004" s="5" t="s">
        <v>6549</v>
      </c>
      <c r="C1004" s="1" t="s">
        <v>6550</v>
      </c>
      <c r="D1004" s="5" t="s">
        <v>6551</v>
      </c>
      <c r="E1004" s="6">
        <v>5.0</v>
      </c>
      <c r="F1004" s="1" t="s">
        <v>96</v>
      </c>
      <c r="G1004" s="1" t="s">
        <v>140</v>
      </c>
      <c r="H1004" s="1" t="s">
        <v>22</v>
      </c>
      <c r="I1004" s="2" t="s">
        <v>23</v>
      </c>
      <c r="J1004" s="1" t="s">
        <v>273</v>
      </c>
      <c r="K1004" s="1" t="s">
        <v>57</v>
      </c>
      <c r="L1004" s="1" t="s">
        <v>6552</v>
      </c>
      <c r="M1004" s="1" t="s">
        <v>6553</v>
      </c>
      <c r="N1004" s="4">
        <f t="shared" si="1"/>
        <v>50</v>
      </c>
      <c r="O1004" s="4">
        <f t="shared" si="2"/>
        <v>1</v>
      </c>
      <c r="P1004" s="4">
        <f t="shared" si="3"/>
        <v>249</v>
      </c>
      <c r="Q1004" s="4" t="str">
        <f t="shared" si="4"/>
        <v>Ukraine</v>
      </c>
    </row>
    <row r="1005" hidden="1">
      <c r="A1005" s="1" t="s">
        <v>6554</v>
      </c>
      <c r="B1005" s="5" t="s">
        <v>6555</v>
      </c>
      <c r="C1005" s="1" t="s">
        <v>6556</v>
      </c>
      <c r="D1005" s="5" t="s">
        <v>6557</v>
      </c>
      <c r="E1005" s="6">
        <v>4.8</v>
      </c>
      <c r="F1005" s="1" t="s">
        <v>1168</v>
      </c>
      <c r="G1005" s="1" t="s">
        <v>54</v>
      </c>
      <c r="H1005" s="1" t="s">
        <v>22</v>
      </c>
      <c r="I1005" s="2" t="s">
        <v>23</v>
      </c>
      <c r="J1005" s="1" t="s">
        <v>273</v>
      </c>
      <c r="K1005" s="1" t="s">
        <v>35</v>
      </c>
      <c r="L1005" s="1" t="s">
        <v>6558</v>
      </c>
      <c r="M1005" s="1" t="s">
        <v>6559</v>
      </c>
      <c r="N1005" s="4">
        <f t="shared" si="1"/>
        <v>20</v>
      </c>
      <c r="O1005" s="4">
        <f t="shared" si="2"/>
        <v>24</v>
      </c>
      <c r="P1005" s="4">
        <f t="shared" si="3"/>
        <v>249</v>
      </c>
      <c r="Q1005" s="4" t="str">
        <f t="shared" si="4"/>
        <v>Ukraine</v>
      </c>
    </row>
    <row r="1006" hidden="1">
      <c r="A1006" s="1" t="s">
        <v>6560</v>
      </c>
      <c r="B1006" s="5" t="s">
        <v>6561</v>
      </c>
      <c r="C1006" s="1" t="s">
        <v>6562</v>
      </c>
      <c r="D1006" s="5" t="s">
        <v>6563</v>
      </c>
      <c r="E1006" s="6">
        <v>4.7</v>
      </c>
      <c r="F1006" s="1" t="s">
        <v>209</v>
      </c>
      <c r="G1006" s="1" t="s">
        <v>264</v>
      </c>
      <c r="H1006" s="1" t="s">
        <v>44</v>
      </c>
      <c r="I1006" s="2" t="s">
        <v>124</v>
      </c>
      <c r="J1006" s="1" t="s">
        <v>5708</v>
      </c>
      <c r="K1006" s="1" t="s">
        <v>57</v>
      </c>
      <c r="L1006" s="1" t="s">
        <v>6564</v>
      </c>
      <c r="M1006" s="1" t="s">
        <v>6565</v>
      </c>
      <c r="N1006" s="4">
        <f t="shared" si="1"/>
        <v>50</v>
      </c>
      <c r="O1006" s="4">
        <f t="shared" si="2"/>
        <v>34</v>
      </c>
      <c r="P1006" s="4">
        <f t="shared" si="3"/>
        <v>999</v>
      </c>
      <c r="Q1006" s="4" t="str">
        <f t="shared" si="4"/>
        <v>MN</v>
      </c>
    </row>
    <row r="1007" hidden="1">
      <c r="A1007" s="1" t="s">
        <v>6566</v>
      </c>
      <c r="B1007" s="5" t="s">
        <v>6567</v>
      </c>
      <c r="C1007" s="1" t="s">
        <v>6568</v>
      </c>
      <c r="D1007" s="5" t="s">
        <v>6569</v>
      </c>
      <c r="E1007" s="6">
        <v>4.9</v>
      </c>
      <c r="F1007" s="1" t="s">
        <v>272</v>
      </c>
      <c r="G1007" s="1" t="s">
        <v>54</v>
      </c>
      <c r="H1007" s="1" t="s">
        <v>64</v>
      </c>
      <c r="I1007" s="2" t="s">
        <v>55</v>
      </c>
      <c r="J1007" s="1" t="s">
        <v>1301</v>
      </c>
      <c r="K1007" s="1" t="s">
        <v>46</v>
      </c>
      <c r="L1007" s="1" t="s">
        <v>6570</v>
      </c>
      <c r="M1007" s="1" t="s">
        <v>6571</v>
      </c>
      <c r="N1007" s="4">
        <f t="shared" si="1"/>
        <v>35</v>
      </c>
      <c r="O1007" s="4">
        <f t="shared" si="2"/>
        <v>5</v>
      </c>
      <c r="P1007" s="4">
        <f t="shared" si="3"/>
        <v>49</v>
      </c>
      <c r="Q1007" s="4" t="str">
        <f t="shared" si="4"/>
        <v>PA</v>
      </c>
    </row>
    <row r="1008" hidden="1">
      <c r="A1008" s="1" t="s">
        <v>6572</v>
      </c>
      <c r="B1008" s="5" t="s">
        <v>6573</v>
      </c>
      <c r="C1008" s="1" t="s">
        <v>6574</v>
      </c>
      <c r="D1008" s="5" t="s">
        <v>6575</v>
      </c>
      <c r="E1008" s="6">
        <v>4.7</v>
      </c>
      <c r="F1008" s="1" t="s">
        <v>106</v>
      </c>
      <c r="G1008" s="1" t="s">
        <v>54</v>
      </c>
      <c r="H1008" s="1" t="s">
        <v>194</v>
      </c>
      <c r="I1008" s="2" t="s">
        <v>55</v>
      </c>
      <c r="J1008" s="1" t="s">
        <v>3991</v>
      </c>
      <c r="K1008" s="1" t="s">
        <v>108</v>
      </c>
      <c r="L1008" s="1" t="s">
        <v>6576</v>
      </c>
      <c r="M1008" s="1" t="s">
        <v>6577</v>
      </c>
      <c r="N1008" s="4">
        <f t="shared" si="1"/>
        <v>30</v>
      </c>
      <c r="O1008" s="4">
        <f t="shared" si="2"/>
        <v>7</v>
      </c>
      <c r="P1008" s="4">
        <f t="shared" si="3"/>
        <v>49</v>
      </c>
      <c r="Q1008" s="4" t="str">
        <f t="shared" si="4"/>
        <v>Canada</v>
      </c>
    </row>
    <row r="1009" hidden="1">
      <c r="A1009" s="1" t="s">
        <v>6578</v>
      </c>
      <c r="B1009" s="5" t="s">
        <v>6579</v>
      </c>
      <c r="C1009" s="1" t="s">
        <v>6580</v>
      </c>
      <c r="D1009" s="5" t="s">
        <v>6581</v>
      </c>
      <c r="E1009" s="6">
        <v>4.6</v>
      </c>
      <c r="F1009" s="1" t="s">
        <v>106</v>
      </c>
      <c r="G1009" s="1" t="s">
        <v>54</v>
      </c>
      <c r="H1009" s="1" t="s">
        <v>44</v>
      </c>
      <c r="I1009" s="2" t="s">
        <v>23</v>
      </c>
      <c r="J1009" s="1" t="s">
        <v>179</v>
      </c>
      <c r="K1009" s="1" t="s">
        <v>108</v>
      </c>
      <c r="L1009" s="1" t="s">
        <v>6582</v>
      </c>
      <c r="M1009" s="1" t="s">
        <v>6583</v>
      </c>
      <c r="N1009" s="4">
        <f t="shared" si="1"/>
        <v>30</v>
      </c>
      <c r="O1009" s="4">
        <f t="shared" si="2"/>
        <v>7</v>
      </c>
      <c r="P1009" s="4">
        <f t="shared" si="3"/>
        <v>249</v>
      </c>
      <c r="Q1009" s="4" t="str">
        <f t="shared" si="4"/>
        <v>United Kingdom</v>
      </c>
    </row>
    <row r="1010" hidden="1">
      <c r="A1010" s="1" t="s">
        <v>6584</v>
      </c>
      <c r="B1010" s="5" t="s">
        <v>6585</v>
      </c>
      <c r="C1010" s="1" t="s">
        <v>6586</v>
      </c>
      <c r="D1010" s="5" t="s">
        <v>6587</v>
      </c>
      <c r="E1010" s="6">
        <v>4.9</v>
      </c>
      <c r="F1010" s="1" t="s">
        <v>115</v>
      </c>
      <c r="G1010" s="1" t="s">
        <v>54</v>
      </c>
      <c r="H1010" s="1" t="s">
        <v>22</v>
      </c>
      <c r="I1010" s="2" t="s">
        <v>55</v>
      </c>
      <c r="J1010" s="1" t="s">
        <v>1280</v>
      </c>
      <c r="K1010" s="1" t="s">
        <v>133</v>
      </c>
      <c r="L1010" s="1" t="s">
        <v>6588</v>
      </c>
      <c r="M1010" s="1" t="s">
        <v>6589</v>
      </c>
      <c r="N1010" s="4">
        <f t="shared" si="1"/>
        <v>60</v>
      </c>
      <c r="O1010" s="4">
        <f t="shared" si="2"/>
        <v>12</v>
      </c>
      <c r="P1010" s="4">
        <f t="shared" si="3"/>
        <v>49</v>
      </c>
      <c r="Q1010" s="4" t="str">
        <f t="shared" si="4"/>
        <v>Poland</v>
      </c>
    </row>
    <row r="1011" hidden="1">
      <c r="A1011" s="1" t="s">
        <v>6590</v>
      </c>
      <c r="B1011" s="5" t="s">
        <v>6591</v>
      </c>
      <c r="C1011" s="1" t="s">
        <v>6592</v>
      </c>
      <c r="D1011" s="5" t="s">
        <v>6593</v>
      </c>
      <c r="E1011" s="6">
        <v>4.5</v>
      </c>
      <c r="F1011" s="1" t="s">
        <v>232</v>
      </c>
      <c r="G1011" s="1" t="s">
        <v>54</v>
      </c>
      <c r="H1011" s="1" t="s">
        <v>22</v>
      </c>
      <c r="I1011" s="2" t="s">
        <v>23</v>
      </c>
      <c r="J1011" s="1" t="s">
        <v>6594</v>
      </c>
      <c r="K1011" s="1" t="s">
        <v>57</v>
      </c>
      <c r="L1011" s="1" t="s">
        <v>6595</v>
      </c>
      <c r="M1011" s="1" t="s">
        <v>6596</v>
      </c>
      <c r="N1011" s="4">
        <f t="shared" si="1"/>
        <v>50</v>
      </c>
      <c r="O1011" s="4">
        <f t="shared" si="2"/>
        <v>2</v>
      </c>
      <c r="P1011" s="4">
        <f t="shared" si="3"/>
        <v>249</v>
      </c>
      <c r="Q1011" s="4" t="str">
        <f t="shared" si="4"/>
        <v>Belarus</v>
      </c>
    </row>
    <row r="1012" hidden="1">
      <c r="A1012" s="1" t="s">
        <v>6597</v>
      </c>
      <c r="B1012" s="5" t="s">
        <v>6598</v>
      </c>
      <c r="C1012" s="1" t="s">
        <v>6599</v>
      </c>
      <c r="D1012" s="5" t="s">
        <v>6600</v>
      </c>
      <c r="E1012" s="6">
        <v>4.8</v>
      </c>
      <c r="F1012" s="1" t="s">
        <v>6601</v>
      </c>
      <c r="G1012" s="1" t="s">
        <v>33</v>
      </c>
      <c r="H1012" s="1" t="s">
        <v>22</v>
      </c>
      <c r="I1012" s="2" t="s">
        <v>23</v>
      </c>
      <c r="J1012" s="1" t="s">
        <v>6602</v>
      </c>
      <c r="K1012" s="1" t="s">
        <v>6158</v>
      </c>
      <c r="L1012" s="1" t="s">
        <v>6603</v>
      </c>
      <c r="M1012" s="1" t="s">
        <v>6604</v>
      </c>
      <c r="N1012" s="4">
        <f t="shared" si="1"/>
        <v>43</v>
      </c>
      <c r="O1012" s="4">
        <f t="shared" si="2"/>
        <v>37</v>
      </c>
      <c r="P1012" s="4">
        <f t="shared" si="3"/>
        <v>249</v>
      </c>
      <c r="Q1012" s="4" t="str">
        <f t="shared" si="4"/>
        <v>Canada</v>
      </c>
    </row>
    <row r="1013" hidden="1">
      <c r="A1013" s="1" t="s">
        <v>6605</v>
      </c>
      <c r="B1013" s="5" t="s">
        <v>6606</v>
      </c>
      <c r="C1013" s="1" t="s">
        <v>6607</v>
      </c>
      <c r="D1013" s="5" t="s">
        <v>6608</v>
      </c>
      <c r="E1013" s="6">
        <v>4.9</v>
      </c>
      <c r="F1013" s="1" t="s">
        <v>81</v>
      </c>
      <c r="G1013" s="1" t="s">
        <v>116</v>
      </c>
      <c r="H1013" s="1" t="s">
        <v>22</v>
      </c>
      <c r="I1013" s="2" t="s">
        <v>23</v>
      </c>
      <c r="J1013" s="1" t="s">
        <v>117</v>
      </c>
      <c r="K1013" s="1" t="s">
        <v>108</v>
      </c>
      <c r="L1013" s="1" t="s">
        <v>6609</v>
      </c>
      <c r="M1013" s="1" t="s">
        <v>6610</v>
      </c>
      <c r="N1013" s="4">
        <f t="shared" si="1"/>
        <v>30</v>
      </c>
      <c r="O1013" s="4">
        <f t="shared" si="2"/>
        <v>13</v>
      </c>
      <c r="P1013" s="4">
        <f t="shared" si="3"/>
        <v>249</v>
      </c>
      <c r="Q1013" s="4" t="str">
        <f t="shared" si="4"/>
        <v>Ukraine</v>
      </c>
    </row>
    <row r="1014" hidden="1">
      <c r="A1014" s="1" t="s">
        <v>6611</v>
      </c>
      <c r="B1014" s="5" t="s">
        <v>6612</v>
      </c>
      <c r="C1014" s="1" t="s">
        <v>6613</v>
      </c>
      <c r="D1014" s="5" t="s">
        <v>6614</v>
      </c>
      <c r="E1014" s="6">
        <v>5.0</v>
      </c>
      <c r="F1014" s="1" t="s">
        <v>232</v>
      </c>
      <c r="G1014" s="1" t="s">
        <v>54</v>
      </c>
      <c r="H1014" s="1" t="s">
        <v>44</v>
      </c>
      <c r="I1014" s="2" t="s">
        <v>23</v>
      </c>
      <c r="J1014" s="1" t="s">
        <v>6615</v>
      </c>
      <c r="K1014" s="1" t="s">
        <v>25</v>
      </c>
      <c r="L1014" s="1" t="s">
        <v>6616</v>
      </c>
      <c r="M1014" s="1" t="s">
        <v>6617</v>
      </c>
      <c r="N1014" s="4">
        <f t="shared" si="1"/>
        <v>25</v>
      </c>
      <c r="O1014" s="4">
        <f t="shared" si="2"/>
        <v>2</v>
      </c>
      <c r="P1014" s="4">
        <f t="shared" si="3"/>
        <v>249</v>
      </c>
      <c r="Q1014" s="4" t="str">
        <f t="shared" si="4"/>
        <v>Netherlands</v>
      </c>
    </row>
    <row r="1015" hidden="1">
      <c r="A1015" s="1" t="s">
        <v>6618</v>
      </c>
      <c r="B1015" s="5" t="s">
        <v>6619</v>
      </c>
      <c r="C1015" s="1" t="s">
        <v>6620</v>
      </c>
      <c r="D1015" s="5" t="s">
        <v>6621</v>
      </c>
      <c r="E1015" s="6">
        <v>5.0</v>
      </c>
      <c r="F1015" s="1" t="s">
        <v>53</v>
      </c>
      <c r="G1015" s="1" t="s">
        <v>33</v>
      </c>
      <c r="H1015" s="1" t="s">
        <v>22</v>
      </c>
      <c r="I1015" s="2" t="s">
        <v>55</v>
      </c>
      <c r="J1015" s="1" t="s">
        <v>1273</v>
      </c>
      <c r="K1015" s="1" t="s">
        <v>57</v>
      </c>
      <c r="L1015" s="1" t="s">
        <v>6622</v>
      </c>
      <c r="M1015" s="1" t="s">
        <v>6623</v>
      </c>
      <c r="N1015" s="4">
        <f t="shared" si="1"/>
        <v>50</v>
      </c>
      <c r="O1015" s="4">
        <f t="shared" si="2"/>
        <v>10</v>
      </c>
      <c r="P1015" s="4">
        <f t="shared" si="3"/>
        <v>49</v>
      </c>
      <c r="Q1015" s="4" t="str">
        <f t="shared" si="4"/>
        <v>India</v>
      </c>
    </row>
    <row r="1016" hidden="1">
      <c r="A1016" s="1" t="s">
        <v>6624</v>
      </c>
      <c r="B1016" s="5" t="s">
        <v>6625</v>
      </c>
      <c r="C1016" s="1" t="s">
        <v>6626</v>
      </c>
      <c r="D1016" s="5" t="s">
        <v>6627</v>
      </c>
      <c r="E1016" s="6">
        <v>4.9</v>
      </c>
      <c r="F1016" s="1" t="s">
        <v>20</v>
      </c>
      <c r="G1016" s="1" t="s">
        <v>97</v>
      </c>
      <c r="H1016" s="1" t="s">
        <v>21</v>
      </c>
      <c r="I1016" s="2" t="s">
        <v>55</v>
      </c>
      <c r="J1016" s="1" t="s">
        <v>1459</v>
      </c>
      <c r="K1016" s="1" t="s">
        <v>133</v>
      </c>
      <c r="L1016" s="1" t="s">
        <v>6628</v>
      </c>
      <c r="M1016" s="1" t="s">
        <v>6629</v>
      </c>
      <c r="N1016" s="4">
        <f t="shared" si="1"/>
        <v>60</v>
      </c>
      <c r="O1016" s="4">
        <f t="shared" si="2"/>
        <v>6</v>
      </c>
      <c r="P1016" s="4">
        <f t="shared" si="3"/>
        <v>49</v>
      </c>
      <c r="Q1016" s="4" t="str">
        <f t="shared" si="4"/>
        <v>United Kingdom</v>
      </c>
    </row>
    <row r="1017">
      <c r="A1017" s="1" t="s">
        <v>6630</v>
      </c>
      <c r="B1017" s="5" t="s">
        <v>6631</v>
      </c>
      <c r="C1017" s="1" t="s">
        <v>6632</v>
      </c>
      <c r="D1017" s="5" t="s">
        <v>6633</v>
      </c>
      <c r="E1017" s="6">
        <v>5.0</v>
      </c>
      <c r="F1017" s="1" t="s">
        <v>96</v>
      </c>
      <c r="G1017" s="1" t="s">
        <v>140</v>
      </c>
      <c r="H1017" s="1" t="s">
        <v>44</v>
      </c>
      <c r="I1017" s="2" t="s">
        <v>55</v>
      </c>
      <c r="J1017" s="1" t="s">
        <v>6634</v>
      </c>
      <c r="K1017" s="1" t="s">
        <v>57</v>
      </c>
      <c r="L1017" s="1" t="s">
        <v>6635</v>
      </c>
      <c r="M1017" s="1" t="s">
        <v>6636</v>
      </c>
      <c r="N1017" s="4">
        <f t="shared" si="1"/>
        <v>50</v>
      </c>
      <c r="O1017" s="4">
        <f t="shared" si="2"/>
        <v>1</v>
      </c>
      <c r="P1017" s="4">
        <f t="shared" si="3"/>
        <v>49</v>
      </c>
      <c r="Q1017" s="4" t="str">
        <f t="shared" si="4"/>
        <v>AR</v>
      </c>
    </row>
    <row r="1018" hidden="1">
      <c r="A1018" s="1" t="s">
        <v>6637</v>
      </c>
      <c r="B1018" s="5" t="s">
        <v>6638</v>
      </c>
      <c r="C1018" s="1" t="s">
        <v>6639</v>
      </c>
      <c r="D1018" s="5" t="s">
        <v>6640</v>
      </c>
      <c r="E1018" s="6">
        <v>5.0</v>
      </c>
      <c r="F1018" s="1" t="s">
        <v>1008</v>
      </c>
      <c r="G1018" s="1" t="s">
        <v>54</v>
      </c>
      <c r="H1018" s="1" t="s">
        <v>22</v>
      </c>
      <c r="I1018" s="2" t="s">
        <v>55</v>
      </c>
      <c r="J1018" s="1" t="s">
        <v>1334</v>
      </c>
      <c r="K1018" s="1" t="s">
        <v>35</v>
      </c>
      <c r="L1018" s="1" t="s">
        <v>6641</v>
      </c>
      <c r="M1018" s="1" t="s">
        <v>6642</v>
      </c>
      <c r="N1018" s="4">
        <f t="shared" si="1"/>
        <v>20</v>
      </c>
      <c r="O1018" s="4">
        <f t="shared" si="2"/>
        <v>15</v>
      </c>
      <c r="P1018" s="4">
        <f t="shared" si="3"/>
        <v>49</v>
      </c>
      <c r="Q1018" s="4" t="str">
        <f t="shared" si="4"/>
        <v>Ukraine</v>
      </c>
    </row>
    <row r="1019" hidden="1">
      <c r="A1019" s="1" t="s">
        <v>6643</v>
      </c>
      <c r="B1019" s="5" t="s">
        <v>6644</v>
      </c>
      <c r="C1019" s="1" t="s">
        <v>6645</v>
      </c>
      <c r="D1019" s="5" t="s">
        <v>6646</v>
      </c>
      <c r="E1019" s="6">
        <v>4.9</v>
      </c>
      <c r="F1019" s="1" t="s">
        <v>217</v>
      </c>
      <c r="G1019" s="1" t="s">
        <v>33</v>
      </c>
      <c r="H1019" s="1" t="s">
        <v>194</v>
      </c>
      <c r="I1019" s="2" t="s">
        <v>55</v>
      </c>
      <c r="J1019" s="1" t="s">
        <v>1195</v>
      </c>
      <c r="K1019" s="1" t="s">
        <v>180</v>
      </c>
      <c r="L1019" s="1" t="s">
        <v>6647</v>
      </c>
      <c r="M1019" s="1" t="s">
        <v>6648</v>
      </c>
      <c r="N1019" s="4">
        <f t="shared" si="1"/>
        <v>10</v>
      </c>
      <c r="O1019" s="4">
        <f t="shared" si="2"/>
        <v>17</v>
      </c>
      <c r="P1019" s="4">
        <f t="shared" si="3"/>
        <v>49</v>
      </c>
      <c r="Q1019" s="4" t="str">
        <f t="shared" si="4"/>
        <v>OH</v>
      </c>
    </row>
    <row r="1020" hidden="1">
      <c r="A1020" s="1" t="s">
        <v>6649</v>
      </c>
      <c r="B1020" s="5" t="s">
        <v>6650</v>
      </c>
      <c r="C1020" s="1" t="s">
        <v>6651</v>
      </c>
      <c r="D1020" s="5" t="s">
        <v>6652</v>
      </c>
      <c r="E1020" s="6">
        <v>4.8</v>
      </c>
      <c r="F1020" s="1" t="s">
        <v>470</v>
      </c>
      <c r="G1020" s="1" t="s">
        <v>140</v>
      </c>
      <c r="H1020" s="1" t="s">
        <v>22</v>
      </c>
      <c r="I1020" s="2" t="s">
        <v>23</v>
      </c>
      <c r="J1020" s="1" t="s">
        <v>6653</v>
      </c>
      <c r="K1020" s="1" t="s">
        <v>225</v>
      </c>
      <c r="L1020" s="1" t="s">
        <v>6654</v>
      </c>
      <c r="M1020" s="1" t="s">
        <v>6655</v>
      </c>
      <c r="N1020" s="4">
        <f t="shared" si="1"/>
        <v>70</v>
      </c>
      <c r="O1020" s="4">
        <f t="shared" si="2"/>
        <v>28</v>
      </c>
      <c r="P1020" s="4">
        <f t="shared" si="3"/>
        <v>249</v>
      </c>
      <c r="Q1020" s="4" t="str">
        <f t="shared" si="4"/>
        <v>PA</v>
      </c>
    </row>
    <row r="1021" hidden="1">
      <c r="A1021" s="1" t="s">
        <v>6656</v>
      </c>
      <c r="B1021" s="5" t="s">
        <v>6657</v>
      </c>
      <c r="C1021" s="1" t="s">
        <v>6658</v>
      </c>
      <c r="D1021" s="5" t="s">
        <v>6659</v>
      </c>
      <c r="E1021" s="6">
        <v>5.0</v>
      </c>
      <c r="F1021" s="1" t="s">
        <v>81</v>
      </c>
      <c r="G1021" s="1" t="s">
        <v>140</v>
      </c>
      <c r="H1021" s="1" t="s">
        <v>194</v>
      </c>
      <c r="I1021" s="2" t="s">
        <v>55</v>
      </c>
      <c r="J1021" s="1" t="s">
        <v>6660</v>
      </c>
      <c r="K1021" s="1" t="s">
        <v>25</v>
      </c>
      <c r="L1021" s="1" t="s">
        <v>6661</v>
      </c>
      <c r="M1021" s="1" t="s">
        <v>6662</v>
      </c>
      <c r="N1021" s="4">
        <f t="shared" si="1"/>
        <v>25</v>
      </c>
      <c r="O1021" s="4">
        <f t="shared" si="2"/>
        <v>13</v>
      </c>
      <c r="P1021" s="4">
        <f t="shared" si="3"/>
        <v>49</v>
      </c>
      <c r="Q1021" s="4" t="str">
        <f t="shared" si="4"/>
        <v>MI</v>
      </c>
    </row>
    <row r="1022">
      <c r="A1022" s="1" t="s">
        <v>6663</v>
      </c>
      <c r="B1022" s="5" t="s">
        <v>6664</v>
      </c>
      <c r="C1022" s="1" t="s">
        <v>6665</v>
      </c>
      <c r="D1022" s="5" t="s">
        <v>6666</v>
      </c>
      <c r="E1022" s="6">
        <v>5.0</v>
      </c>
      <c r="F1022" s="1" t="s">
        <v>96</v>
      </c>
      <c r="G1022" s="1" t="s">
        <v>54</v>
      </c>
      <c r="H1022" s="1" t="s">
        <v>22</v>
      </c>
      <c r="I1022" s="2" t="s">
        <v>23</v>
      </c>
      <c r="J1022" s="1" t="s">
        <v>6667</v>
      </c>
      <c r="K1022" s="1" t="s">
        <v>66</v>
      </c>
      <c r="L1022" s="1" t="s">
        <v>6668</v>
      </c>
      <c r="M1022" s="1" t="s">
        <v>6669</v>
      </c>
      <c r="N1022" s="4">
        <f t="shared" si="1"/>
        <v>40</v>
      </c>
      <c r="O1022" s="4">
        <f t="shared" si="2"/>
        <v>1</v>
      </c>
      <c r="P1022" s="4">
        <f t="shared" si="3"/>
        <v>249</v>
      </c>
      <c r="Q1022" s="4" t="str">
        <f t="shared" si="4"/>
        <v>UT</v>
      </c>
    </row>
    <row r="1023" hidden="1">
      <c r="A1023" s="1" t="s">
        <v>6670</v>
      </c>
      <c r="B1023" s="5" t="s">
        <v>6671</v>
      </c>
      <c r="C1023" s="1" t="s">
        <v>6672</v>
      </c>
      <c r="D1023" s="5" t="s">
        <v>6673</v>
      </c>
      <c r="E1023" s="6">
        <v>4.8</v>
      </c>
      <c r="F1023" s="1" t="s">
        <v>20</v>
      </c>
      <c r="G1023" s="1" t="s">
        <v>33</v>
      </c>
      <c r="H1023" s="1" t="s">
        <v>456</v>
      </c>
      <c r="I1023" s="2" t="s">
        <v>55</v>
      </c>
      <c r="J1023" s="1" t="s">
        <v>6674</v>
      </c>
      <c r="K1023" s="1" t="s">
        <v>57</v>
      </c>
      <c r="L1023" s="1" t="s">
        <v>6675</v>
      </c>
      <c r="M1023" s="1" t="s">
        <v>6676</v>
      </c>
      <c r="N1023" s="4">
        <f t="shared" si="1"/>
        <v>50</v>
      </c>
      <c r="O1023" s="4">
        <f t="shared" si="2"/>
        <v>6</v>
      </c>
      <c r="P1023" s="4">
        <f t="shared" si="3"/>
        <v>49</v>
      </c>
      <c r="Q1023" s="4" t="str">
        <f t="shared" si="4"/>
        <v>Ukraine</v>
      </c>
    </row>
    <row r="1024">
      <c r="A1024" s="1" t="s">
        <v>6677</v>
      </c>
      <c r="B1024" s="5" t="s">
        <v>6678</v>
      </c>
      <c r="C1024" s="1" t="s">
        <v>6679</v>
      </c>
      <c r="D1024" s="5" t="s">
        <v>6680</v>
      </c>
      <c r="E1024" s="6">
        <v>5.0</v>
      </c>
      <c r="F1024" s="1" t="s">
        <v>96</v>
      </c>
      <c r="G1024" s="1" t="s">
        <v>140</v>
      </c>
      <c r="H1024" s="1" t="s">
        <v>22</v>
      </c>
      <c r="I1024" s="7" t="s">
        <v>98</v>
      </c>
      <c r="J1024" s="1" t="s">
        <v>877</v>
      </c>
      <c r="K1024" s="1" t="s">
        <v>66</v>
      </c>
      <c r="L1024" s="1" t="s">
        <v>6681</v>
      </c>
      <c r="M1024" s="1" t="s">
        <v>6682</v>
      </c>
      <c r="N1024" s="4">
        <f t="shared" si="1"/>
        <v>40</v>
      </c>
      <c r="O1024" s="4">
        <f t="shared" si="2"/>
        <v>1</v>
      </c>
      <c r="P1024" s="4">
        <f t="shared" si="3"/>
        <v>9</v>
      </c>
      <c r="Q1024" s="4" t="str">
        <f t="shared" si="4"/>
        <v>Bulgaria</v>
      </c>
    </row>
    <row r="1025" hidden="1">
      <c r="A1025" s="1" t="s">
        <v>6683</v>
      </c>
      <c r="B1025" s="5" t="s">
        <v>6684</v>
      </c>
      <c r="C1025" s="1" t="s">
        <v>6685</v>
      </c>
      <c r="D1025" s="5" t="s">
        <v>6686</v>
      </c>
      <c r="E1025" s="6">
        <v>5.0</v>
      </c>
      <c r="F1025" s="1" t="s">
        <v>263</v>
      </c>
      <c r="G1025" s="1" t="s">
        <v>140</v>
      </c>
      <c r="H1025" s="1" t="s">
        <v>22</v>
      </c>
      <c r="I1025" s="2" t="s">
        <v>23</v>
      </c>
      <c r="J1025" s="1" t="s">
        <v>210</v>
      </c>
      <c r="K1025" s="1" t="s">
        <v>133</v>
      </c>
      <c r="L1025" s="1" t="s">
        <v>6687</v>
      </c>
      <c r="M1025" s="1" t="s">
        <v>6688</v>
      </c>
      <c r="N1025" s="4">
        <f t="shared" si="1"/>
        <v>60</v>
      </c>
      <c r="O1025" s="4">
        <f t="shared" si="2"/>
        <v>21</v>
      </c>
      <c r="P1025" s="4">
        <f t="shared" si="3"/>
        <v>249</v>
      </c>
      <c r="Q1025" s="4" t="str">
        <f t="shared" si="4"/>
        <v>NY</v>
      </c>
    </row>
    <row r="1026" hidden="1">
      <c r="A1026" s="1" t="s">
        <v>6689</v>
      </c>
      <c r="B1026" s="5" t="s">
        <v>6690</v>
      </c>
      <c r="C1026" s="1" t="s">
        <v>6691</v>
      </c>
      <c r="D1026" s="5" t="s">
        <v>6692</v>
      </c>
      <c r="E1026" s="6">
        <v>4.8</v>
      </c>
      <c r="F1026" s="1" t="s">
        <v>217</v>
      </c>
      <c r="G1026" s="1" t="s">
        <v>97</v>
      </c>
      <c r="H1026" s="1" t="s">
        <v>22</v>
      </c>
      <c r="I1026" s="7" t="s">
        <v>98</v>
      </c>
      <c r="J1026" s="1" t="s">
        <v>1645</v>
      </c>
      <c r="K1026" s="1" t="s">
        <v>108</v>
      </c>
      <c r="L1026" s="1" t="s">
        <v>6693</v>
      </c>
      <c r="M1026" s="1" t="s">
        <v>6694</v>
      </c>
      <c r="N1026" s="4">
        <f t="shared" si="1"/>
        <v>30</v>
      </c>
      <c r="O1026" s="4">
        <f t="shared" si="2"/>
        <v>17</v>
      </c>
      <c r="P1026" s="4">
        <f t="shared" si="3"/>
        <v>9</v>
      </c>
      <c r="Q1026" s="4" t="str">
        <f t="shared" si="4"/>
        <v>United Kingdom</v>
      </c>
    </row>
    <row r="1027" hidden="1">
      <c r="A1027" s="1" t="s">
        <v>6695</v>
      </c>
      <c r="B1027" s="5" t="s">
        <v>6696</v>
      </c>
      <c r="C1027" s="1" t="s">
        <v>6697</v>
      </c>
      <c r="D1027" s="5" t="s">
        <v>6698</v>
      </c>
      <c r="E1027" s="6">
        <v>4.9</v>
      </c>
      <c r="F1027" s="1" t="s">
        <v>149</v>
      </c>
      <c r="G1027" s="1" t="s">
        <v>33</v>
      </c>
      <c r="H1027" s="1" t="s">
        <v>22</v>
      </c>
      <c r="I1027" s="2" t="s">
        <v>55</v>
      </c>
      <c r="J1027" s="1" t="s">
        <v>898</v>
      </c>
      <c r="K1027" s="1" t="s">
        <v>133</v>
      </c>
      <c r="L1027" s="1" t="s">
        <v>6699</v>
      </c>
      <c r="M1027" s="1" t="s">
        <v>6700</v>
      </c>
      <c r="N1027" s="4">
        <f t="shared" si="1"/>
        <v>60</v>
      </c>
      <c r="O1027" s="4">
        <f t="shared" si="2"/>
        <v>4</v>
      </c>
      <c r="P1027" s="4">
        <f t="shared" si="3"/>
        <v>49</v>
      </c>
      <c r="Q1027" s="4" t="str">
        <f t="shared" si="4"/>
        <v>Pakistan</v>
      </c>
    </row>
    <row r="1028" hidden="1">
      <c r="A1028" s="1" t="s">
        <v>6701</v>
      </c>
      <c r="B1028" s="5" t="s">
        <v>6702</v>
      </c>
      <c r="C1028" s="1" t="s">
        <v>6703</v>
      </c>
      <c r="D1028" s="5" t="s">
        <v>6704</v>
      </c>
      <c r="E1028" s="6">
        <v>4.8</v>
      </c>
      <c r="F1028" s="1" t="s">
        <v>2392</v>
      </c>
      <c r="G1028" s="1" t="s">
        <v>140</v>
      </c>
      <c r="H1028" s="1" t="s">
        <v>22</v>
      </c>
      <c r="I1028" s="2" t="s">
        <v>23</v>
      </c>
      <c r="J1028" s="1" t="s">
        <v>1134</v>
      </c>
      <c r="K1028" s="1" t="s">
        <v>108</v>
      </c>
      <c r="L1028" s="1" t="s">
        <v>6705</v>
      </c>
      <c r="M1028" s="1" t="s">
        <v>6706</v>
      </c>
      <c r="N1028" s="4">
        <f t="shared" si="1"/>
        <v>30</v>
      </c>
      <c r="O1028" s="4">
        <f t="shared" si="2"/>
        <v>41</v>
      </c>
      <c r="P1028" s="4">
        <f t="shared" si="3"/>
        <v>249</v>
      </c>
      <c r="Q1028" s="4" t="str">
        <f t="shared" si="4"/>
        <v>India</v>
      </c>
    </row>
    <row r="1029" hidden="1">
      <c r="A1029" s="1" t="s">
        <v>6707</v>
      </c>
      <c r="B1029" s="5" t="s">
        <v>6708</v>
      </c>
      <c r="C1029" s="1" t="s">
        <v>6709</v>
      </c>
      <c r="D1029" s="5" t="s">
        <v>6710</v>
      </c>
      <c r="E1029" s="6">
        <v>4.8</v>
      </c>
      <c r="F1029" s="1" t="s">
        <v>115</v>
      </c>
      <c r="G1029" s="1" t="s">
        <v>54</v>
      </c>
      <c r="H1029" s="1" t="s">
        <v>44</v>
      </c>
      <c r="I1029" s="2" t="s">
        <v>23</v>
      </c>
      <c r="J1029" s="1" t="s">
        <v>273</v>
      </c>
      <c r="K1029" s="1" t="s">
        <v>35</v>
      </c>
      <c r="L1029" s="1" t="s">
        <v>6711</v>
      </c>
      <c r="M1029" s="1" t="s">
        <v>6712</v>
      </c>
      <c r="N1029" s="4">
        <f t="shared" si="1"/>
        <v>20</v>
      </c>
      <c r="O1029" s="4">
        <f t="shared" si="2"/>
        <v>12</v>
      </c>
      <c r="P1029" s="4">
        <f t="shared" si="3"/>
        <v>249</v>
      </c>
      <c r="Q1029" s="4" t="str">
        <f t="shared" si="4"/>
        <v>Ukraine</v>
      </c>
    </row>
    <row r="1030" hidden="1">
      <c r="A1030" s="1" t="s">
        <v>6713</v>
      </c>
      <c r="B1030" s="5" t="s">
        <v>6714</v>
      </c>
      <c r="C1030" s="1" t="s">
        <v>6715</v>
      </c>
      <c r="D1030" s="5" t="s">
        <v>6716</v>
      </c>
      <c r="E1030" s="6">
        <v>4.8</v>
      </c>
      <c r="F1030" s="1" t="s">
        <v>263</v>
      </c>
      <c r="G1030" s="1" t="s">
        <v>97</v>
      </c>
      <c r="H1030" s="1" t="s">
        <v>44</v>
      </c>
      <c r="I1030" s="2" t="s">
        <v>55</v>
      </c>
      <c r="J1030" s="1" t="s">
        <v>614</v>
      </c>
      <c r="K1030" s="1" t="s">
        <v>25</v>
      </c>
      <c r="L1030" s="1" t="s">
        <v>6717</v>
      </c>
      <c r="M1030" s="1" t="s">
        <v>6718</v>
      </c>
      <c r="N1030" s="4">
        <f t="shared" si="1"/>
        <v>25</v>
      </c>
      <c r="O1030" s="4">
        <f t="shared" si="2"/>
        <v>21</v>
      </c>
      <c r="P1030" s="4">
        <f t="shared" si="3"/>
        <v>49</v>
      </c>
      <c r="Q1030" s="4" t="str">
        <f t="shared" si="4"/>
        <v>Canada</v>
      </c>
    </row>
    <row r="1031" hidden="1">
      <c r="A1031" s="1" t="s">
        <v>6719</v>
      </c>
      <c r="B1031" s="5" t="s">
        <v>6720</v>
      </c>
      <c r="C1031" s="1" t="s">
        <v>6721</v>
      </c>
      <c r="D1031" s="5" t="s">
        <v>6722</v>
      </c>
      <c r="E1031" s="6">
        <v>4.9</v>
      </c>
      <c r="F1031" s="1" t="s">
        <v>5059</v>
      </c>
      <c r="G1031" s="1" t="s">
        <v>97</v>
      </c>
      <c r="H1031" s="1" t="s">
        <v>22</v>
      </c>
      <c r="I1031" s="2" t="s">
        <v>23</v>
      </c>
      <c r="J1031" s="1" t="s">
        <v>6538</v>
      </c>
      <c r="K1031" s="1" t="s">
        <v>180</v>
      </c>
      <c r="L1031" s="1" t="s">
        <v>6723</v>
      </c>
      <c r="M1031" s="1" t="s">
        <v>6724</v>
      </c>
      <c r="N1031" s="4">
        <f t="shared" si="1"/>
        <v>10</v>
      </c>
      <c r="O1031" s="4">
        <f t="shared" si="2"/>
        <v>43</v>
      </c>
      <c r="P1031" s="4">
        <f t="shared" si="3"/>
        <v>249</v>
      </c>
      <c r="Q1031" s="4" t="str">
        <f t="shared" si="4"/>
        <v>NY</v>
      </c>
    </row>
    <row r="1032" hidden="1">
      <c r="A1032" s="1" t="s">
        <v>6725</v>
      </c>
      <c r="B1032" s="5" t="s">
        <v>6726</v>
      </c>
      <c r="C1032" s="1" t="s">
        <v>113</v>
      </c>
      <c r="D1032" s="5" t="s">
        <v>6727</v>
      </c>
      <c r="E1032" s="6">
        <v>4.9</v>
      </c>
      <c r="F1032" s="1" t="s">
        <v>42</v>
      </c>
      <c r="G1032" s="1" t="s">
        <v>33</v>
      </c>
      <c r="H1032" s="1" t="s">
        <v>22</v>
      </c>
      <c r="I1032" s="2" t="s">
        <v>124</v>
      </c>
      <c r="J1032" s="1" t="s">
        <v>141</v>
      </c>
      <c r="K1032" s="1" t="s">
        <v>108</v>
      </c>
      <c r="L1032" s="1" t="s">
        <v>6728</v>
      </c>
      <c r="M1032" s="1" t="s">
        <v>6729</v>
      </c>
      <c r="N1032" s="4">
        <f t="shared" si="1"/>
        <v>30</v>
      </c>
      <c r="O1032" s="4">
        <f t="shared" si="2"/>
        <v>8</v>
      </c>
      <c r="P1032" s="4">
        <f t="shared" si="3"/>
        <v>999</v>
      </c>
      <c r="Q1032" s="4" t="str">
        <f t="shared" si="4"/>
        <v>Belarus</v>
      </c>
    </row>
    <row r="1033" hidden="1">
      <c r="A1033" s="1" t="s">
        <v>6730</v>
      </c>
      <c r="B1033" s="5" t="s">
        <v>6731</v>
      </c>
      <c r="C1033" s="1" t="s">
        <v>6732</v>
      </c>
      <c r="D1033" s="5" t="s">
        <v>6733</v>
      </c>
      <c r="E1033" s="6">
        <v>4.9</v>
      </c>
      <c r="F1033" s="1" t="s">
        <v>20</v>
      </c>
      <c r="G1033" s="1" t="s">
        <v>33</v>
      </c>
      <c r="H1033" s="1" t="s">
        <v>44</v>
      </c>
      <c r="I1033" s="2" t="s">
        <v>55</v>
      </c>
      <c r="J1033" s="1" t="s">
        <v>600</v>
      </c>
      <c r="K1033" s="1" t="s">
        <v>57</v>
      </c>
      <c r="L1033" s="1" t="s">
        <v>6734</v>
      </c>
      <c r="M1033" s="1" t="s">
        <v>6735</v>
      </c>
      <c r="N1033" s="4">
        <f t="shared" si="1"/>
        <v>50</v>
      </c>
      <c r="O1033" s="4">
        <f t="shared" si="2"/>
        <v>6</v>
      </c>
      <c r="P1033" s="4">
        <f t="shared" si="3"/>
        <v>49</v>
      </c>
      <c r="Q1033" s="4" t="str">
        <f t="shared" si="4"/>
        <v>WA</v>
      </c>
    </row>
    <row r="1034" hidden="1">
      <c r="A1034" s="1" t="s">
        <v>6736</v>
      </c>
      <c r="B1034" s="5" t="s">
        <v>6737</v>
      </c>
      <c r="C1034" s="1" t="s">
        <v>6738</v>
      </c>
      <c r="D1034" s="5" t="s">
        <v>6739</v>
      </c>
      <c r="E1034" s="6">
        <v>4.8</v>
      </c>
      <c r="F1034" s="1" t="s">
        <v>240</v>
      </c>
      <c r="G1034" s="1" t="s">
        <v>140</v>
      </c>
      <c r="H1034" s="1" t="s">
        <v>22</v>
      </c>
      <c r="I1034" s="2" t="s">
        <v>6740</v>
      </c>
      <c r="J1034" s="1" t="s">
        <v>6741</v>
      </c>
      <c r="K1034" s="1" t="s">
        <v>108</v>
      </c>
      <c r="L1034" s="1" t="s">
        <v>6742</v>
      </c>
      <c r="M1034" s="1" t="s">
        <v>6743</v>
      </c>
      <c r="N1034" s="4">
        <f t="shared" si="1"/>
        <v>30</v>
      </c>
      <c r="O1034" s="4">
        <f t="shared" si="2"/>
        <v>3</v>
      </c>
      <c r="P1034" s="4" t="str">
        <f t="shared" si="3"/>
        <v>#VALUE!</v>
      </c>
      <c r="Q1034" s="4" t="str">
        <f t="shared" si="4"/>
        <v>Argentina</v>
      </c>
    </row>
    <row r="1035" hidden="1">
      <c r="A1035" s="1" t="s">
        <v>6744</v>
      </c>
      <c r="B1035" s="5" t="s">
        <v>6745</v>
      </c>
      <c r="C1035" s="1" t="s">
        <v>6746</v>
      </c>
      <c r="D1035" s="5" t="s">
        <v>6747</v>
      </c>
      <c r="E1035" s="6">
        <v>5.0</v>
      </c>
      <c r="F1035" s="1" t="s">
        <v>106</v>
      </c>
      <c r="G1035" s="1" t="s">
        <v>140</v>
      </c>
      <c r="H1035" s="1" t="s">
        <v>21</v>
      </c>
      <c r="I1035" s="2" t="s">
        <v>55</v>
      </c>
      <c r="J1035" s="1" t="s">
        <v>187</v>
      </c>
      <c r="K1035" s="1" t="s">
        <v>133</v>
      </c>
      <c r="L1035" s="1" t="s">
        <v>6748</v>
      </c>
      <c r="M1035" s="1" t="s">
        <v>6749</v>
      </c>
      <c r="N1035" s="4">
        <f t="shared" si="1"/>
        <v>60</v>
      </c>
      <c r="O1035" s="4">
        <f t="shared" si="2"/>
        <v>7</v>
      </c>
      <c r="P1035" s="4">
        <f t="shared" si="3"/>
        <v>49</v>
      </c>
      <c r="Q1035" s="4" t="str">
        <f t="shared" si="4"/>
        <v>Armenia</v>
      </c>
    </row>
    <row r="1036" hidden="1">
      <c r="A1036" s="1" t="s">
        <v>6750</v>
      </c>
      <c r="B1036" s="5" t="s">
        <v>6751</v>
      </c>
      <c r="C1036" s="1" t="s">
        <v>6752</v>
      </c>
      <c r="D1036" s="5" t="s">
        <v>6753</v>
      </c>
      <c r="E1036" s="6">
        <v>5.0</v>
      </c>
      <c r="F1036" s="1" t="s">
        <v>599</v>
      </c>
      <c r="G1036" s="1" t="s">
        <v>97</v>
      </c>
      <c r="H1036" s="1" t="s">
        <v>64</v>
      </c>
      <c r="I1036" s="7" t="s">
        <v>98</v>
      </c>
      <c r="J1036" s="1" t="s">
        <v>6439</v>
      </c>
      <c r="K1036" s="1" t="s">
        <v>180</v>
      </c>
      <c r="L1036" s="1" t="s">
        <v>6754</v>
      </c>
      <c r="M1036" s="1" t="s">
        <v>6755</v>
      </c>
      <c r="N1036" s="4">
        <f t="shared" si="1"/>
        <v>10</v>
      </c>
      <c r="O1036" s="4">
        <f t="shared" si="2"/>
        <v>22</v>
      </c>
      <c r="P1036" s="4">
        <f t="shared" si="3"/>
        <v>9</v>
      </c>
      <c r="Q1036" s="4" t="str">
        <f t="shared" si="4"/>
        <v>CA</v>
      </c>
    </row>
    <row r="1037" hidden="1">
      <c r="A1037" s="1" t="s">
        <v>6756</v>
      </c>
      <c r="B1037" s="5" t="s">
        <v>6757</v>
      </c>
      <c r="C1037" s="1" t="s">
        <v>6758</v>
      </c>
      <c r="D1037" s="5" t="s">
        <v>6759</v>
      </c>
      <c r="E1037" s="6">
        <v>4.9</v>
      </c>
      <c r="F1037" s="1" t="s">
        <v>171</v>
      </c>
      <c r="G1037" s="1" t="s">
        <v>54</v>
      </c>
      <c r="H1037" s="1" t="s">
        <v>64</v>
      </c>
      <c r="I1037" s="2" t="s">
        <v>55</v>
      </c>
      <c r="J1037" s="1" t="s">
        <v>5734</v>
      </c>
      <c r="K1037" s="1" t="s">
        <v>25</v>
      </c>
      <c r="L1037" s="1" t="s">
        <v>6760</v>
      </c>
      <c r="M1037" s="1" t="s">
        <v>6761</v>
      </c>
      <c r="N1037" s="4">
        <f t="shared" si="1"/>
        <v>25</v>
      </c>
      <c r="O1037" s="4">
        <f t="shared" si="2"/>
        <v>14</v>
      </c>
      <c r="P1037" s="4">
        <f t="shared" si="3"/>
        <v>49</v>
      </c>
      <c r="Q1037" s="4" t="str">
        <f t="shared" si="4"/>
        <v>IN</v>
      </c>
    </row>
    <row r="1038" hidden="1">
      <c r="A1038" s="1" t="s">
        <v>6762</v>
      </c>
      <c r="B1038" s="5" t="s">
        <v>6763</v>
      </c>
      <c r="C1038" s="1" t="s">
        <v>6764</v>
      </c>
      <c r="D1038" s="5" t="s">
        <v>6765</v>
      </c>
      <c r="E1038" s="6">
        <v>5.0</v>
      </c>
      <c r="F1038" s="1" t="s">
        <v>20</v>
      </c>
      <c r="G1038" s="1" t="s">
        <v>54</v>
      </c>
      <c r="H1038" s="1" t="s">
        <v>22</v>
      </c>
      <c r="I1038" s="2" t="s">
        <v>55</v>
      </c>
      <c r="J1038" s="1" t="s">
        <v>273</v>
      </c>
      <c r="K1038" s="1" t="s">
        <v>225</v>
      </c>
      <c r="L1038" s="1" t="s">
        <v>6766</v>
      </c>
      <c r="M1038" s="1" t="s">
        <v>6767</v>
      </c>
      <c r="N1038" s="4">
        <f t="shared" si="1"/>
        <v>70</v>
      </c>
      <c r="O1038" s="4">
        <f t="shared" si="2"/>
        <v>6</v>
      </c>
      <c r="P1038" s="4">
        <f t="shared" si="3"/>
        <v>49</v>
      </c>
      <c r="Q1038" s="4" t="str">
        <f t="shared" si="4"/>
        <v>Ukraine</v>
      </c>
    </row>
    <row r="1039" hidden="1">
      <c r="A1039" s="1" t="s">
        <v>6768</v>
      </c>
      <c r="B1039" s="5" t="s">
        <v>6769</v>
      </c>
      <c r="C1039" s="1" t="s">
        <v>6770</v>
      </c>
      <c r="D1039" s="5" t="s">
        <v>6771</v>
      </c>
      <c r="E1039" s="6">
        <v>5.0</v>
      </c>
      <c r="F1039" s="1" t="s">
        <v>1361</v>
      </c>
      <c r="G1039" s="1" t="s">
        <v>140</v>
      </c>
      <c r="H1039" s="1" t="s">
        <v>22</v>
      </c>
      <c r="I1039" s="2" t="s">
        <v>55</v>
      </c>
      <c r="J1039" s="1" t="s">
        <v>241</v>
      </c>
      <c r="K1039" s="1" t="s">
        <v>66</v>
      </c>
      <c r="L1039" s="1" t="s">
        <v>6772</v>
      </c>
      <c r="M1039" s="1" t="s">
        <v>6773</v>
      </c>
      <c r="N1039" s="4">
        <f t="shared" si="1"/>
        <v>40</v>
      </c>
      <c r="O1039" s="4">
        <f t="shared" si="2"/>
        <v>20</v>
      </c>
      <c r="P1039" s="4">
        <f t="shared" si="3"/>
        <v>49</v>
      </c>
      <c r="Q1039" s="4" t="str">
        <f t="shared" si="4"/>
        <v>Ireland</v>
      </c>
    </row>
    <row r="1040" hidden="1">
      <c r="A1040" s="1" t="s">
        <v>6774</v>
      </c>
      <c r="B1040" s="5" t="s">
        <v>6775</v>
      </c>
      <c r="C1040" s="1" t="s">
        <v>6776</v>
      </c>
      <c r="D1040" s="5" t="s">
        <v>6777</v>
      </c>
      <c r="E1040" s="6">
        <v>5.0</v>
      </c>
      <c r="F1040" s="1" t="s">
        <v>240</v>
      </c>
      <c r="G1040" s="1" t="s">
        <v>54</v>
      </c>
      <c r="H1040" s="1" t="s">
        <v>44</v>
      </c>
      <c r="I1040" s="2" t="s">
        <v>23</v>
      </c>
      <c r="J1040" s="1" t="s">
        <v>4149</v>
      </c>
      <c r="K1040" s="1" t="s">
        <v>133</v>
      </c>
      <c r="L1040" s="1" t="s">
        <v>6778</v>
      </c>
      <c r="M1040" s="1" t="s">
        <v>6779</v>
      </c>
      <c r="N1040" s="4">
        <f t="shared" si="1"/>
        <v>60</v>
      </c>
      <c r="O1040" s="4">
        <f t="shared" si="2"/>
        <v>3</v>
      </c>
      <c r="P1040" s="4">
        <f t="shared" si="3"/>
        <v>249</v>
      </c>
      <c r="Q1040" s="4" t="str">
        <f t="shared" si="4"/>
        <v>Belarus</v>
      </c>
    </row>
    <row r="1041" hidden="1">
      <c r="A1041" s="1" t="s">
        <v>6780</v>
      </c>
      <c r="B1041" s="5" t="s">
        <v>6781</v>
      </c>
      <c r="C1041" s="1" t="s">
        <v>6782</v>
      </c>
      <c r="D1041" s="5" t="s">
        <v>6783</v>
      </c>
      <c r="E1041" s="6">
        <v>4.8</v>
      </c>
      <c r="F1041" s="1" t="s">
        <v>1069</v>
      </c>
      <c r="G1041" s="1" t="s">
        <v>116</v>
      </c>
      <c r="H1041" s="1" t="s">
        <v>194</v>
      </c>
      <c r="I1041" s="2" t="s">
        <v>23</v>
      </c>
      <c r="J1041" s="1" t="s">
        <v>3449</v>
      </c>
      <c r="K1041" s="1" t="s">
        <v>66</v>
      </c>
      <c r="L1041" s="1" t="s">
        <v>6784</v>
      </c>
      <c r="M1041" s="1" t="s">
        <v>6785</v>
      </c>
      <c r="N1041" s="4">
        <f t="shared" si="1"/>
        <v>40</v>
      </c>
      <c r="O1041" s="4">
        <f t="shared" si="2"/>
        <v>32</v>
      </c>
      <c r="P1041" s="4">
        <f t="shared" si="3"/>
        <v>249</v>
      </c>
      <c r="Q1041" s="4" t="str">
        <f t="shared" si="4"/>
        <v>CA</v>
      </c>
    </row>
    <row r="1042" hidden="1">
      <c r="A1042" s="1" t="s">
        <v>6786</v>
      </c>
      <c r="B1042" s="5" t="s">
        <v>6787</v>
      </c>
      <c r="C1042" s="1" t="s">
        <v>6788</v>
      </c>
      <c r="D1042" s="5" t="s">
        <v>6789</v>
      </c>
      <c r="E1042" s="6">
        <v>5.0</v>
      </c>
      <c r="F1042" s="1" t="s">
        <v>106</v>
      </c>
      <c r="G1042" s="1" t="s">
        <v>97</v>
      </c>
      <c r="H1042" s="1" t="s">
        <v>22</v>
      </c>
      <c r="I1042" s="2" t="s">
        <v>55</v>
      </c>
      <c r="J1042" s="1" t="s">
        <v>2432</v>
      </c>
      <c r="K1042" s="1" t="s">
        <v>57</v>
      </c>
      <c r="L1042" s="1" t="s">
        <v>6790</v>
      </c>
      <c r="M1042" s="1" t="s">
        <v>6791</v>
      </c>
      <c r="N1042" s="4">
        <f t="shared" si="1"/>
        <v>50</v>
      </c>
      <c r="O1042" s="4">
        <f t="shared" si="2"/>
        <v>7</v>
      </c>
      <c r="P1042" s="4">
        <f t="shared" si="3"/>
        <v>49</v>
      </c>
      <c r="Q1042" s="4" t="str">
        <f t="shared" si="4"/>
        <v>Germany</v>
      </c>
    </row>
    <row r="1043" hidden="1">
      <c r="A1043" s="1" t="s">
        <v>6792</v>
      </c>
      <c r="B1043" s="5" t="s">
        <v>6793</v>
      </c>
      <c r="C1043" s="1" t="s">
        <v>6794</v>
      </c>
      <c r="D1043" s="5" t="s">
        <v>6795</v>
      </c>
      <c r="E1043" s="6">
        <v>4.8</v>
      </c>
      <c r="F1043" s="1" t="s">
        <v>149</v>
      </c>
      <c r="G1043" s="1" t="s">
        <v>97</v>
      </c>
      <c r="H1043" s="1" t="s">
        <v>194</v>
      </c>
      <c r="I1043" s="2" t="s">
        <v>23</v>
      </c>
      <c r="J1043" s="1" t="s">
        <v>1062</v>
      </c>
      <c r="K1043" s="1" t="s">
        <v>25</v>
      </c>
      <c r="L1043" s="1" t="s">
        <v>6796</v>
      </c>
      <c r="M1043" s="1" t="s">
        <v>6797</v>
      </c>
      <c r="N1043" s="4">
        <f t="shared" si="1"/>
        <v>25</v>
      </c>
      <c r="O1043" s="4">
        <f t="shared" si="2"/>
        <v>4</v>
      </c>
      <c r="P1043" s="4">
        <f t="shared" si="3"/>
        <v>249</v>
      </c>
      <c r="Q1043" s="4" t="str">
        <f t="shared" si="4"/>
        <v>Australia</v>
      </c>
    </row>
    <row r="1044" hidden="1">
      <c r="A1044" s="1" t="s">
        <v>6798</v>
      </c>
      <c r="B1044" s="5" t="s">
        <v>6799</v>
      </c>
      <c r="C1044" s="1" t="s">
        <v>6800</v>
      </c>
      <c r="D1044" s="5" t="s">
        <v>6801</v>
      </c>
      <c r="E1044" s="6">
        <v>5.0</v>
      </c>
      <c r="F1044" s="1" t="s">
        <v>106</v>
      </c>
      <c r="G1044" s="1" t="s">
        <v>33</v>
      </c>
      <c r="H1044" s="1" t="s">
        <v>456</v>
      </c>
      <c r="I1044" s="2" t="s">
        <v>23</v>
      </c>
      <c r="J1044" s="1" t="s">
        <v>1432</v>
      </c>
      <c r="K1044" s="1" t="s">
        <v>180</v>
      </c>
      <c r="L1044" s="1" t="s">
        <v>6802</v>
      </c>
      <c r="M1044" s="1" t="s">
        <v>6803</v>
      </c>
      <c r="N1044" s="4">
        <f t="shared" si="1"/>
        <v>10</v>
      </c>
      <c r="O1044" s="4">
        <f t="shared" si="2"/>
        <v>7</v>
      </c>
      <c r="P1044" s="4">
        <f t="shared" si="3"/>
        <v>249</v>
      </c>
      <c r="Q1044" s="4" t="str">
        <f t="shared" si="4"/>
        <v>OR</v>
      </c>
    </row>
    <row r="1045" hidden="1">
      <c r="A1045" s="1" t="s">
        <v>6804</v>
      </c>
      <c r="B1045" s="5" t="s">
        <v>6805</v>
      </c>
      <c r="C1045" s="1" t="s">
        <v>6806</v>
      </c>
      <c r="D1045" s="5" t="s">
        <v>6807</v>
      </c>
      <c r="E1045" s="6">
        <v>5.0</v>
      </c>
      <c r="F1045" s="1" t="s">
        <v>272</v>
      </c>
      <c r="G1045" s="1" t="s">
        <v>97</v>
      </c>
      <c r="H1045" s="1" t="s">
        <v>456</v>
      </c>
      <c r="I1045" s="2" t="s">
        <v>23</v>
      </c>
      <c r="J1045" s="1" t="s">
        <v>3876</v>
      </c>
      <c r="K1045" s="1" t="s">
        <v>57</v>
      </c>
      <c r="L1045" s="1" t="s">
        <v>6808</v>
      </c>
      <c r="M1045" s="1" t="s">
        <v>6809</v>
      </c>
      <c r="N1045" s="4">
        <f t="shared" si="1"/>
        <v>50</v>
      </c>
      <c r="O1045" s="4">
        <f t="shared" si="2"/>
        <v>5</v>
      </c>
      <c r="P1045" s="4">
        <f t="shared" si="3"/>
        <v>249</v>
      </c>
      <c r="Q1045" s="4" t="str">
        <f t="shared" si="4"/>
        <v>India</v>
      </c>
    </row>
    <row r="1046" hidden="1">
      <c r="A1046" s="1" t="s">
        <v>6810</v>
      </c>
      <c r="B1046" s="5" t="s">
        <v>6811</v>
      </c>
      <c r="C1046" s="1" t="s">
        <v>6812</v>
      </c>
      <c r="D1046" s="5" t="s">
        <v>6813</v>
      </c>
      <c r="E1046" s="6">
        <v>5.0</v>
      </c>
      <c r="F1046" s="1" t="s">
        <v>2127</v>
      </c>
      <c r="G1046" s="1" t="s">
        <v>54</v>
      </c>
      <c r="H1046" s="1" t="s">
        <v>194</v>
      </c>
      <c r="I1046" s="2" t="s">
        <v>55</v>
      </c>
      <c r="J1046" s="1" t="s">
        <v>661</v>
      </c>
      <c r="K1046" s="1" t="s">
        <v>35</v>
      </c>
      <c r="L1046" s="1" t="s">
        <v>6814</v>
      </c>
      <c r="M1046" s="1" t="s">
        <v>6815</v>
      </c>
      <c r="N1046" s="4">
        <f t="shared" si="1"/>
        <v>20</v>
      </c>
      <c r="O1046" s="4">
        <f t="shared" si="2"/>
        <v>40</v>
      </c>
      <c r="P1046" s="4">
        <f t="shared" si="3"/>
        <v>49</v>
      </c>
      <c r="Q1046" s="4" t="str">
        <f t="shared" si="4"/>
        <v>CA</v>
      </c>
    </row>
    <row r="1047" hidden="1">
      <c r="A1047" s="1" t="s">
        <v>6816</v>
      </c>
      <c r="B1047" s="5" t="s">
        <v>6817</v>
      </c>
      <c r="C1047" s="1" t="s">
        <v>6818</v>
      </c>
      <c r="D1047" s="5" t="s">
        <v>6819</v>
      </c>
      <c r="E1047" s="6">
        <v>4.8</v>
      </c>
      <c r="F1047" s="1" t="s">
        <v>511</v>
      </c>
      <c r="G1047" s="1" t="s">
        <v>264</v>
      </c>
      <c r="H1047" s="1" t="s">
        <v>64</v>
      </c>
      <c r="I1047" s="2" t="s">
        <v>55</v>
      </c>
      <c r="J1047" s="1" t="s">
        <v>6820</v>
      </c>
      <c r="K1047" s="1" t="s">
        <v>25</v>
      </c>
      <c r="L1047" s="1" t="s">
        <v>6821</v>
      </c>
      <c r="M1047" s="1" t="s">
        <v>6822</v>
      </c>
      <c r="N1047" s="4">
        <f t="shared" si="1"/>
        <v>25</v>
      </c>
      <c r="O1047" s="4">
        <f t="shared" si="2"/>
        <v>9</v>
      </c>
      <c r="P1047" s="4">
        <f t="shared" si="3"/>
        <v>49</v>
      </c>
      <c r="Q1047" s="4" t="str">
        <f t="shared" si="4"/>
        <v>CA</v>
      </c>
    </row>
    <row r="1048" hidden="1">
      <c r="A1048" s="1" t="s">
        <v>6823</v>
      </c>
      <c r="B1048" s="5" t="s">
        <v>6824</v>
      </c>
      <c r="C1048" s="1" t="s">
        <v>6825</v>
      </c>
      <c r="D1048" s="5" t="s">
        <v>6826</v>
      </c>
      <c r="E1048" s="6">
        <v>4.8</v>
      </c>
      <c r="F1048" s="1" t="s">
        <v>81</v>
      </c>
      <c r="G1048" s="1" t="s">
        <v>97</v>
      </c>
      <c r="H1048" s="1" t="s">
        <v>22</v>
      </c>
      <c r="I1048" s="2" t="s">
        <v>23</v>
      </c>
      <c r="J1048" s="1" t="s">
        <v>210</v>
      </c>
      <c r="K1048" s="1" t="s">
        <v>180</v>
      </c>
      <c r="L1048" s="1" t="s">
        <v>6827</v>
      </c>
      <c r="M1048" s="1" t="s">
        <v>6828</v>
      </c>
      <c r="N1048" s="4">
        <f t="shared" si="1"/>
        <v>10</v>
      </c>
      <c r="O1048" s="4">
        <f t="shared" si="2"/>
        <v>13</v>
      </c>
      <c r="P1048" s="4">
        <f t="shared" si="3"/>
        <v>249</v>
      </c>
      <c r="Q1048" s="4" t="str">
        <f t="shared" si="4"/>
        <v>NY</v>
      </c>
    </row>
    <row r="1049" hidden="1">
      <c r="A1049" s="1" t="s">
        <v>6829</v>
      </c>
      <c r="B1049" s="5" t="s">
        <v>6830</v>
      </c>
      <c r="C1049" s="1" t="s">
        <v>6831</v>
      </c>
      <c r="D1049" s="5" t="s">
        <v>6832</v>
      </c>
      <c r="E1049" s="6">
        <v>4.9</v>
      </c>
      <c r="F1049" s="1" t="s">
        <v>42</v>
      </c>
      <c r="G1049" s="1" t="s">
        <v>140</v>
      </c>
      <c r="H1049" s="1" t="s">
        <v>194</v>
      </c>
      <c r="I1049" s="2" t="s">
        <v>23</v>
      </c>
      <c r="J1049" s="1" t="s">
        <v>82</v>
      </c>
      <c r="K1049" s="1" t="s">
        <v>57</v>
      </c>
      <c r="L1049" s="1" t="s">
        <v>6833</v>
      </c>
      <c r="M1049" s="1" t="s">
        <v>6834</v>
      </c>
      <c r="N1049" s="4">
        <f t="shared" si="1"/>
        <v>50</v>
      </c>
      <c r="O1049" s="4">
        <f t="shared" si="2"/>
        <v>8</v>
      </c>
      <c r="P1049" s="4">
        <f t="shared" si="3"/>
        <v>249</v>
      </c>
      <c r="Q1049" s="4" t="str">
        <f t="shared" si="4"/>
        <v>Poland</v>
      </c>
    </row>
    <row r="1050" hidden="1">
      <c r="A1050" s="1" t="s">
        <v>6835</v>
      </c>
      <c r="B1050" s="5" t="s">
        <v>6836</v>
      </c>
      <c r="C1050" s="1" t="s">
        <v>6837</v>
      </c>
      <c r="D1050" s="5" t="s">
        <v>6838</v>
      </c>
      <c r="E1050" s="6">
        <v>5.0</v>
      </c>
      <c r="F1050" s="1" t="s">
        <v>240</v>
      </c>
      <c r="G1050" s="1" t="s">
        <v>54</v>
      </c>
      <c r="H1050" s="1" t="s">
        <v>64</v>
      </c>
      <c r="I1050" s="2" t="s">
        <v>55</v>
      </c>
      <c r="J1050" s="1" t="s">
        <v>1062</v>
      </c>
      <c r="K1050" s="1" t="s">
        <v>108</v>
      </c>
      <c r="L1050" s="1" t="s">
        <v>6839</v>
      </c>
      <c r="M1050" s="1" t="s">
        <v>6840</v>
      </c>
      <c r="N1050" s="4">
        <f t="shared" si="1"/>
        <v>30</v>
      </c>
      <c r="O1050" s="4">
        <f t="shared" si="2"/>
        <v>3</v>
      </c>
      <c r="P1050" s="4">
        <f t="shared" si="3"/>
        <v>49</v>
      </c>
      <c r="Q1050" s="4" t="str">
        <f t="shared" si="4"/>
        <v>Australia</v>
      </c>
    </row>
    <row r="1051" hidden="1">
      <c r="A1051" s="1" t="s">
        <v>6841</v>
      </c>
      <c r="B1051" s="5" t="s">
        <v>6842</v>
      </c>
      <c r="C1051" s="1" t="s">
        <v>6843</v>
      </c>
      <c r="D1051" s="5" t="s">
        <v>6844</v>
      </c>
      <c r="E1051" s="6">
        <v>4.9</v>
      </c>
      <c r="F1051" s="1" t="s">
        <v>1008</v>
      </c>
      <c r="G1051" s="1" t="s">
        <v>97</v>
      </c>
      <c r="H1051" s="1" t="s">
        <v>22</v>
      </c>
      <c r="I1051" s="2" t="s">
        <v>55</v>
      </c>
      <c r="J1051" s="1" t="s">
        <v>45</v>
      </c>
      <c r="K1051" s="1" t="s">
        <v>274</v>
      </c>
      <c r="L1051" s="1" t="s">
        <v>6845</v>
      </c>
      <c r="M1051" s="1" t="s">
        <v>6846</v>
      </c>
      <c r="N1051" s="4">
        <f t="shared" si="1"/>
        <v>65</v>
      </c>
      <c r="O1051" s="4">
        <f t="shared" si="2"/>
        <v>15</v>
      </c>
      <c r="P1051" s="4">
        <f t="shared" si="3"/>
        <v>49</v>
      </c>
      <c r="Q1051" s="4" t="str">
        <f t="shared" si="4"/>
        <v>Poland</v>
      </c>
    </row>
    <row r="1052" hidden="1">
      <c r="A1052" s="1" t="s">
        <v>6847</v>
      </c>
      <c r="B1052" s="5" t="s">
        <v>6848</v>
      </c>
      <c r="C1052" s="1" t="s">
        <v>6849</v>
      </c>
      <c r="D1052" s="5" t="s">
        <v>6850</v>
      </c>
      <c r="E1052" s="6">
        <v>5.0</v>
      </c>
      <c r="F1052" s="1" t="s">
        <v>240</v>
      </c>
      <c r="G1052" s="1" t="s">
        <v>140</v>
      </c>
      <c r="H1052" s="1" t="s">
        <v>44</v>
      </c>
      <c r="I1052" s="2" t="s">
        <v>55</v>
      </c>
      <c r="J1052" s="1" t="s">
        <v>448</v>
      </c>
      <c r="K1052" s="1" t="s">
        <v>57</v>
      </c>
      <c r="L1052" s="1" t="s">
        <v>6851</v>
      </c>
      <c r="M1052" s="1" t="s">
        <v>6852</v>
      </c>
      <c r="N1052" s="4">
        <f t="shared" si="1"/>
        <v>50</v>
      </c>
      <c r="O1052" s="4">
        <f t="shared" si="2"/>
        <v>3</v>
      </c>
      <c r="P1052" s="4">
        <f t="shared" si="3"/>
        <v>49</v>
      </c>
      <c r="Q1052" s="4" t="str">
        <f t="shared" si="4"/>
        <v>CO</v>
      </c>
    </row>
    <row r="1053">
      <c r="A1053" s="1" t="s">
        <v>6853</v>
      </c>
      <c r="B1053" s="5" t="s">
        <v>6854</v>
      </c>
      <c r="C1053" s="1" t="s">
        <v>6855</v>
      </c>
      <c r="D1053" s="5" t="s">
        <v>6856</v>
      </c>
      <c r="E1053" s="6">
        <v>5.0</v>
      </c>
      <c r="F1053" s="1" t="s">
        <v>96</v>
      </c>
      <c r="G1053" s="1" t="s">
        <v>33</v>
      </c>
      <c r="H1053" s="1" t="s">
        <v>44</v>
      </c>
      <c r="I1053" s="7" t="s">
        <v>98</v>
      </c>
      <c r="J1053" s="1" t="s">
        <v>3327</v>
      </c>
      <c r="K1053" s="1" t="s">
        <v>35</v>
      </c>
      <c r="L1053" s="1" t="s">
        <v>6857</v>
      </c>
      <c r="M1053" s="1" t="s">
        <v>6858</v>
      </c>
      <c r="N1053" s="4">
        <f t="shared" si="1"/>
        <v>20</v>
      </c>
      <c r="O1053" s="4">
        <f t="shared" si="2"/>
        <v>1</v>
      </c>
      <c r="P1053" s="4">
        <f t="shared" si="3"/>
        <v>9</v>
      </c>
      <c r="Q1053" s="4" t="str">
        <f t="shared" si="4"/>
        <v>FL</v>
      </c>
    </row>
    <row r="1054" hidden="1">
      <c r="A1054" s="1" t="s">
        <v>6859</v>
      </c>
      <c r="B1054" s="5" t="s">
        <v>6860</v>
      </c>
      <c r="C1054" s="1" t="s">
        <v>6861</v>
      </c>
      <c r="D1054" s="5" t="s">
        <v>6862</v>
      </c>
      <c r="E1054" s="6">
        <v>5.0</v>
      </c>
      <c r="F1054" s="1" t="s">
        <v>149</v>
      </c>
      <c r="G1054" s="1" t="s">
        <v>54</v>
      </c>
      <c r="H1054" s="1" t="s">
        <v>44</v>
      </c>
      <c r="I1054" s="2" t="s">
        <v>55</v>
      </c>
      <c r="J1054" s="1" t="s">
        <v>2066</v>
      </c>
      <c r="K1054" s="1" t="s">
        <v>46</v>
      </c>
      <c r="L1054" s="1" t="s">
        <v>6863</v>
      </c>
      <c r="M1054" s="1" t="s">
        <v>6864</v>
      </c>
      <c r="N1054" s="4">
        <f t="shared" si="1"/>
        <v>35</v>
      </c>
      <c r="O1054" s="4">
        <f t="shared" si="2"/>
        <v>4</v>
      </c>
      <c r="P1054" s="4">
        <f t="shared" si="3"/>
        <v>49</v>
      </c>
      <c r="Q1054" s="4" t="str">
        <f t="shared" si="4"/>
        <v>NC</v>
      </c>
    </row>
    <row r="1055" hidden="1">
      <c r="A1055" s="1" t="s">
        <v>6865</v>
      </c>
      <c r="B1055" s="5" t="s">
        <v>6866</v>
      </c>
      <c r="C1055" s="1" t="s">
        <v>6867</v>
      </c>
      <c r="D1055" s="5" t="s">
        <v>6868</v>
      </c>
      <c r="E1055" s="6">
        <v>4.9</v>
      </c>
      <c r="F1055" s="1" t="s">
        <v>674</v>
      </c>
      <c r="G1055" s="1" t="s">
        <v>116</v>
      </c>
      <c r="H1055" s="1" t="s">
        <v>44</v>
      </c>
      <c r="I1055" s="2" t="s">
        <v>23</v>
      </c>
      <c r="J1055" s="1" t="s">
        <v>6869</v>
      </c>
      <c r="K1055" s="1" t="s">
        <v>35</v>
      </c>
      <c r="L1055" s="1" t="s">
        <v>6870</v>
      </c>
      <c r="M1055" s="1" t="s">
        <v>6871</v>
      </c>
      <c r="N1055" s="4">
        <f t="shared" si="1"/>
        <v>20</v>
      </c>
      <c r="O1055" s="4">
        <f t="shared" si="2"/>
        <v>25</v>
      </c>
      <c r="P1055" s="4">
        <f t="shared" si="3"/>
        <v>249</v>
      </c>
      <c r="Q1055" s="4" t="str">
        <f t="shared" si="4"/>
        <v>Ukraine</v>
      </c>
    </row>
    <row r="1056" hidden="1">
      <c r="A1056" s="1" t="s">
        <v>6872</v>
      </c>
      <c r="B1056" s="5" t="s">
        <v>6873</v>
      </c>
      <c r="C1056" s="1" t="s">
        <v>6874</v>
      </c>
      <c r="D1056" s="5" t="s">
        <v>6875</v>
      </c>
      <c r="E1056" s="6">
        <v>4.9</v>
      </c>
      <c r="F1056" s="1" t="s">
        <v>272</v>
      </c>
      <c r="G1056" s="1" t="s">
        <v>116</v>
      </c>
      <c r="H1056" s="1" t="s">
        <v>194</v>
      </c>
      <c r="I1056" s="7" t="s">
        <v>98</v>
      </c>
      <c r="J1056" s="1" t="s">
        <v>6876</v>
      </c>
      <c r="K1056" s="1" t="s">
        <v>274</v>
      </c>
      <c r="L1056" s="1" t="s">
        <v>6877</v>
      </c>
      <c r="M1056" s="1" t="s">
        <v>6878</v>
      </c>
      <c r="N1056" s="4">
        <f t="shared" si="1"/>
        <v>65</v>
      </c>
      <c r="O1056" s="4">
        <f t="shared" si="2"/>
        <v>5</v>
      </c>
      <c r="P1056" s="4">
        <f t="shared" si="3"/>
        <v>9</v>
      </c>
      <c r="Q1056" s="4" t="str">
        <f t="shared" si="4"/>
        <v>ID</v>
      </c>
    </row>
    <row r="1057" hidden="1">
      <c r="A1057" s="1" t="s">
        <v>6879</v>
      </c>
      <c r="B1057" s="5" t="s">
        <v>6880</v>
      </c>
      <c r="C1057" s="1" t="s">
        <v>6881</v>
      </c>
      <c r="D1057" s="5" t="s">
        <v>6882</v>
      </c>
      <c r="E1057" s="6">
        <v>4.9</v>
      </c>
      <c r="F1057" s="1" t="s">
        <v>42</v>
      </c>
      <c r="G1057" s="1" t="s">
        <v>116</v>
      </c>
      <c r="H1057" s="1" t="s">
        <v>22</v>
      </c>
      <c r="I1057" s="2" t="s">
        <v>23</v>
      </c>
      <c r="J1057" s="1" t="s">
        <v>6883</v>
      </c>
      <c r="K1057" s="1" t="s">
        <v>25</v>
      </c>
      <c r="L1057" s="1" t="s">
        <v>6884</v>
      </c>
      <c r="M1057" s="1" t="s">
        <v>6885</v>
      </c>
      <c r="N1057" s="4">
        <f t="shared" si="1"/>
        <v>25</v>
      </c>
      <c r="O1057" s="4">
        <f t="shared" si="2"/>
        <v>8</v>
      </c>
      <c r="P1057" s="4">
        <f t="shared" si="3"/>
        <v>249</v>
      </c>
      <c r="Q1057" s="4" t="str">
        <f t="shared" si="4"/>
        <v>Switzerland</v>
      </c>
    </row>
    <row r="1058" hidden="1">
      <c r="A1058" s="1" t="s">
        <v>6886</v>
      </c>
      <c r="B1058" s="5" t="s">
        <v>6887</v>
      </c>
      <c r="C1058" s="1" t="s">
        <v>6888</v>
      </c>
      <c r="D1058" s="5" t="s">
        <v>6889</v>
      </c>
      <c r="E1058" s="6">
        <v>4.5</v>
      </c>
      <c r="F1058" s="1" t="s">
        <v>240</v>
      </c>
      <c r="G1058" s="1" t="s">
        <v>2412</v>
      </c>
      <c r="H1058" s="1" t="s">
        <v>64</v>
      </c>
      <c r="I1058" s="2" t="s">
        <v>23</v>
      </c>
      <c r="J1058" s="1" t="s">
        <v>890</v>
      </c>
      <c r="K1058" s="1" t="s">
        <v>66</v>
      </c>
      <c r="L1058" s="1" t="s">
        <v>6890</v>
      </c>
      <c r="M1058" s="1" t="s">
        <v>6891</v>
      </c>
      <c r="N1058" s="4">
        <f t="shared" si="1"/>
        <v>40</v>
      </c>
      <c r="O1058" s="4">
        <f t="shared" si="2"/>
        <v>3</v>
      </c>
      <c r="P1058" s="4">
        <f t="shared" si="3"/>
        <v>249</v>
      </c>
      <c r="Q1058" s="4" t="str">
        <f t="shared" si="4"/>
        <v>MD</v>
      </c>
    </row>
    <row r="1059" hidden="1">
      <c r="A1059" s="1" t="s">
        <v>6892</v>
      </c>
      <c r="B1059" s="5" t="s">
        <v>6893</v>
      </c>
      <c r="C1059" s="1" t="s">
        <v>6894</v>
      </c>
      <c r="D1059" s="5" t="s">
        <v>6895</v>
      </c>
      <c r="E1059" s="6">
        <v>5.0</v>
      </c>
      <c r="F1059" s="1" t="s">
        <v>149</v>
      </c>
      <c r="G1059" s="1" t="s">
        <v>54</v>
      </c>
      <c r="H1059" s="1" t="s">
        <v>194</v>
      </c>
      <c r="I1059" s="2" t="s">
        <v>55</v>
      </c>
      <c r="J1059" s="1" t="s">
        <v>6896</v>
      </c>
      <c r="K1059" s="1" t="s">
        <v>180</v>
      </c>
      <c r="L1059" s="1" t="s">
        <v>6897</v>
      </c>
      <c r="M1059" s="1" t="s">
        <v>6898</v>
      </c>
      <c r="N1059" s="4">
        <f t="shared" si="1"/>
        <v>10</v>
      </c>
      <c r="O1059" s="4">
        <f t="shared" si="2"/>
        <v>4</v>
      </c>
      <c r="P1059" s="4">
        <f t="shared" si="3"/>
        <v>49</v>
      </c>
      <c r="Q1059" s="4" t="str">
        <f t="shared" si="4"/>
        <v>MI</v>
      </c>
    </row>
    <row r="1060" hidden="1">
      <c r="A1060" s="1" t="s">
        <v>6899</v>
      </c>
      <c r="B1060" s="5" t="s">
        <v>6900</v>
      </c>
      <c r="C1060" s="1" t="s">
        <v>6901</v>
      </c>
      <c r="D1060" s="5" t="s">
        <v>6902</v>
      </c>
      <c r="E1060" s="6">
        <v>4.9</v>
      </c>
      <c r="F1060" s="1" t="s">
        <v>714</v>
      </c>
      <c r="G1060" s="1" t="s">
        <v>97</v>
      </c>
      <c r="H1060" s="1" t="s">
        <v>44</v>
      </c>
      <c r="I1060" s="2" t="s">
        <v>1155</v>
      </c>
      <c r="J1060" s="1" t="s">
        <v>210</v>
      </c>
      <c r="K1060" s="1" t="s">
        <v>180</v>
      </c>
      <c r="L1060" s="1" t="s">
        <v>6903</v>
      </c>
      <c r="M1060" s="1" t="s">
        <v>6904</v>
      </c>
      <c r="N1060" s="4">
        <f t="shared" si="1"/>
        <v>10</v>
      </c>
      <c r="O1060" s="4">
        <f t="shared" si="2"/>
        <v>36</v>
      </c>
      <c r="P1060" s="4">
        <f t="shared" si="3"/>
        <v>9999</v>
      </c>
      <c r="Q1060" s="4" t="str">
        <f t="shared" si="4"/>
        <v>NY</v>
      </c>
    </row>
    <row r="1061" hidden="1">
      <c r="A1061" s="1" t="s">
        <v>6905</v>
      </c>
      <c r="B1061" s="5" t="s">
        <v>6906</v>
      </c>
      <c r="C1061" s="1" t="s">
        <v>6907</v>
      </c>
      <c r="D1061" s="5" t="s">
        <v>6908</v>
      </c>
      <c r="E1061" s="6">
        <v>4.8</v>
      </c>
      <c r="F1061" s="1" t="s">
        <v>171</v>
      </c>
      <c r="G1061" s="1" t="s">
        <v>54</v>
      </c>
      <c r="H1061" s="1" t="s">
        <v>22</v>
      </c>
      <c r="I1061" s="2" t="s">
        <v>23</v>
      </c>
      <c r="J1061" s="1" t="s">
        <v>6909</v>
      </c>
      <c r="K1061" s="1" t="s">
        <v>57</v>
      </c>
      <c r="L1061" s="1" t="s">
        <v>6910</v>
      </c>
      <c r="M1061" s="1" t="s">
        <v>6911</v>
      </c>
      <c r="N1061" s="4">
        <f t="shared" si="1"/>
        <v>50</v>
      </c>
      <c r="O1061" s="4">
        <f t="shared" si="2"/>
        <v>14</v>
      </c>
      <c r="P1061" s="4">
        <f t="shared" si="3"/>
        <v>249</v>
      </c>
      <c r="Q1061" s="4" t="str">
        <f t="shared" si="4"/>
        <v>Portugal</v>
      </c>
    </row>
    <row r="1062" hidden="1">
      <c r="A1062" s="1" t="s">
        <v>6912</v>
      </c>
      <c r="B1062" s="5" t="s">
        <v>6913</v>
      </c>
      <c r="C1062" s="1" t="s">
        <v>6914</v>
      </c>
      <c r="D1062" s="5" t="s">
        <v>6915</v>
      </c>
      <c r="E1062" s="6">
        <v>5.0</v>
      </c>
      <c r="F1062" s="1" t="s">
        <v>232</v>
      </c>
      <c r="G1062" s="1" t="s">
        <v>140</v>
      </c>
      <c r="H1062" s="1" t="s">
        <v>194</v>
      </c>
      <c r="I1062" s="2" t="s">
        <v>55</v>
      </c>
      <c r="J1062" s="1" t="s">
        <v>6916</v>
      </c>
      <c r="K1062" s="1" t="s">
        <v>66</v>
      </c>
      <c r="L1062" s="1" t="s">
        <v>6917</v>
      </c>
      <c r="M1062" s="1" t="s">
        <v>6918</v>
      </c>
      <c r="N1062" s="4">
        <f t="shared" si="1"/>
        <v>40</v>
      </c>
      <c r="O1062" s="4">
        <f t="shared" si="2"/>
        <v>2</v>
      </c>
      <c r="P1062" s="4">
        <f t="shared" si="3"/>
        <v>49</v>
      </c>
      <c r="Q1062" s="4" t="str">
        <f t="shared" si="4"/>
        <v>New Zealand</v>
      </c>
    </row>
    <row r="1063" hidden="1">
      <c r="A1063" s="1" t="s">
        <v>6919</v>
      </c>
      <c r="B1063" s="5" t="s">
        <v>6920</v>
      </c>
      <c r="C1063" s="1" t="s">
        <v>6921</v>
      </c>
      <c r="D1063" s="5" t="s">
        <v>6922</v>
      </c>
      <c r="E1063" s="6">
        <v>4.9</v>
      </c>
      <c r="F1063" s="1" t="s">
        <v>1168</v>
      </c>
      <c r="G1063" s="1" t="s">
        <v>54</v>
      </c>
      <c r="H1063" s="1" t="s">
        <v>194</v>
      </c>
      <c r="I1063" s="2" t="s">
        <v>23</v>
      </c>
      <c r="J1063" s="1" t="s">
        <v>2113</v>
      </c>
      <c r="K1063" s="1" t="s">
        <v>57</v>
      </c>
      <c r="L1063" s="1" t="s">
        <v>6923</v>
      </c>
      <c r="M1063" s="1" t="s">
        <v>6924</v>
      </c>
      <c r="N1063" s="4">
        <f t="shared" si="1"/>
        <v>50</v>
      </c>
      <c r="O1063" s="4">
        <f t="shared" si="2"/>
        <v>24</v>
      </c>
      <c r="P1063" s="4">
        <f t="shared" si="3"/>
        <v>249</v>
      </c>
      <c r="Q1063" s="4" t="str">
        <f t="shared" si="4"/>
        <v>CA</v>
      </c>
    </row>
    <row r="1064" hidden="1">
      <c r="A1064" s="1" t="s">
        <v>6925</v>
      </c>
      <c r="B1064" s="5" t="s">
        <v>6926</v>
      </c>
      <c r="C1064" s="1" t="s">
        <v>6927</v>
      </c>
      <c r="D1064" s="5" t="s">
        <v>6928</v>
      </c>
      <c r="E1064" s="6">
        <v>4.6</v>
      </c>
      <c r="F1064" s="1" t="s">
        <v>1745</v>
      </c>
      <c r="G1064" s="1" t="s">
        <v>264</v>
      </c>
      <c r="H1064" s="1" t="s">
        <v>194</v>
      </c>
      <c r="I1064" s="2" t="s">
        <v>23</v>
      </c>
      <c r="J1064" s="1" t="s">
        <v>6929</v>
      </c>
      <c r="K1064" s="1" t="s">
        <v>46</v>
      </c>
      <c r="L1064" s="1" t="s">
        <v>6930</v>
      </c>
      <c r="M1064" s="1" t="s">
        <v>6931</v>
      </c>
      <c r="N1064" s="4">
        <f t="shared" si="1"/>
        <v>35</v>
      </c>
      <c r="O1064" s="4">
        <f t="shared" si="2"/>
        <v>53</v>
      </c>
      <c r="P1064" s="4">
        <f t="shared" si="3"/>
        <v>249</v>
      </c>
      <c r="Q1064" s="4" t="str">
        <f t="shared" si="4"/>
        <v>Canada</v>
      </c>
    </row>
    <row r="1065" hidden="1">
      <c r="A1065" s="1" t="s">
        <v>6932</v>
      </c>
      <c r="B1065" s="5" t="s">
        <v>6933</v>
      </c>
      <c r="C1065" s="1" t="s">
        <v>6934</v>
      </c>
      <c r="D1065" s="5" t="s">
        <v>6935</v>
      </c>
      <c r="E1065" s="6">
        <v>4.6</v>
      </c>
      <c r="F1065" s="1" t="s">
        <v>149</v>
      </c>
      <c r="G1065" s="1" t="s">
        <v>140</v>
      </c>
      <c r="H1065" s="1" t="s">
        <v>22</v>
      </c>
      <c r="I1065" s="2" t="s">
        <v>1155</v>
      </c>
      <c r="J1065" s="1" t="s">
        <v>6936</v>
      </c>
      <c r="K1065" s="1" t="s">
        <v>35</v>
      </c>
      <c r="L1065" s="1" t="s">
        <v>6937</v>
      </c>
      <c r="M1065" s="1" t="s">
        <v>6938</v>
      </c>
      <c r="N1065" s="4">
        <f t="shared" si="1"/>
        <v>20</v>
      </c>
      <c r="O1065" s="4">
        <f t="shared" si="2"/>
        <v>4</v>
      </c>
      <c r="P1065" s="4">
        <f t="shared" si="3"/>
        <v>9999</v>
      </c>
      <c r="Q1065" s="4" t="str">
        <f t="shared" si="4"/>
        <v>India</v>
      </c>
    </row>
    <row r="1066" hidden="1">
      <c r="A1066" s="1" t="s">
        <v>6939</v>
      </c>
      <c r="B1066" s="5" t="s">
        <v>6940</v>
      </c>
      <c r="C1066" s="1" t="s">
        <v>6941</v>
      </c>
      <c r="D1066" s="5" t="s">
        <v>6942</v>
      </c>
      <c r="E1066" s="6">
        <v>5.0</v>
      </c>
      <c r="F1066" s="1" t="s">
        <v>272</v>
      </c>
      <c r="G1066" s="1" t="s">
        <v>97</v>
      </c>
      <c r="H1066" s="1" t="s">
        <v>194</v>
      </c>
      <c r="I1066" s="2" t="s">
        <v>55</v>
      </c>
      <c r="J1066" s="1" t="s">
        <v>6943</v>
      </c>
      <c r="K1066" s="1" t="s">
        <v>317</v>
      </c>
      <c r="L1066" s="1" t="s">
        <v>6944</v>
      </c>
      <c r="M1066" s="1" t="s">
        <v>6945</v>
      </c>
      <c r="N1066" s="4">
        <f t="shared" si="1"/>
        <v>80</v>
      </c>
      <c r="O1066" s="4">
        <f t="shared" si="2"/>
        <v>5</v>
      </c>
      <c r="P1066" s="4">
        <f t="shared" si="3"/>
        <v>49</v>
      </c>
      <c r="Q1066" s="4" t="str">
        <f t="shared" si="4"/>
        <v>Turkey</v>
      </c>
    </row>
    <row r="1067" hidden="1">
      <c r="A1067" s="1" t="s">
        <v>6946</v>
      </c>
      <c r="B1067" s="5" t="s">
        <v>6947</v>
      </c>
      <c r="C1067" s="1" t="s">
        <v>6948</v>
      </c>
      <c r="D1067" s="5" t="s">
        <v>6949</v>
      </c>
      <c r="E1067" s="6">
        <v>4.9</v>
      </c>
      <c r="F1067" s="1" t="s">
        <v>1069</v>
      </c>
      <c r="G1067" s="1" t="s">
        <v>97</v>
      </c>
      <c r="H1067" s="1" t="s">
        <v>22</v>
      </c>
      <c r="I1067" s="2" t="s">
        <v>23</v>
      </c>
      <c r="J1067" s="1" t="s">
        <v>273</v>
      </c>
      <c r="K1067" s="1" t="s">
        <v>57</v>
      </c>
      <c r="L1067" s="1" t="s">
        <v>6950</v>
      </c>
      <c r="M1067" s="1" t="s">
        <v>6951</v>
      </c>
      <c r="N1067" s="4">
        <f t="shared" si="1"/>
        <v>50</v>
      </c>
      <c r="O1067" s="4">
        <f t="shared" si="2"/>
        <v>32</v>
      </c>
      <c r="P1067" s="4">
        <f t="shared" si="3"/>
        <v>249</v>
      </c>
      <c r="Q1067" s="4" t="str">
        <f t="shared" si="4"/>
        <v>Ukraine</v>
      </c>
    </row>
    <row r="1068" hidden="1">
      <c r="A1068" s="1" t="s">
        <v>6952</v>
      </c>
      <c r="B1068" s="5" t="s">
        <v>6953</v>
      </c>
      <c r="C1068" s="1" t="s">
        <v>6954</v>
      </c>
      <c r="D1068" s="5" t="s">
        <v>6955</v>
      </c>
      <c r="E1068" s="6">
        <v>4.8</v>
      </c>
      <c r="F1068" s="1" t="s">
        <v>149</v>
      </c>
      <c r="G1068" s="1" t="s">
        <v>140</v>
      </c>
      <c r="H1068" s="1" t="s">
        <v>22</v>
      </c>
      <c r="I1068" s="7" t="s">
        <v>98</v>
      </c>
      <c r="J1068" s="1" t="s">
        <v>117</v>
      </c>
      <c r="K1068" s="1" t="s">
        <v>57</v>
      </c>
      <c r="L1068" s="1" t="s">
        <v>6956</v>
      </c>
      <c r="M1068" s="1" t="s">
        <v>6957</v>
      </c>
      <c r="N1068" s="4">
        <f t="shared" si="1"/>
        <v>50</v>
      </c>
      <c r="O1068" s="4">
        <f t="shared" si="2"/>
        <v>4</v>
      </c>
      <c r="P1068" s="4">
        <f t="shared" si="3"/>
        <v>9</v>
      </c>
      <c r="Q1068" s="4" t="str">
        <f t="shared" si="4"/>
        <v>Ukraine</v>
      </c>
    </row>
    <row r="1069" hidden="1">
      <c r="A1069" s="1" t="s">
        <v>6958</v>
      </c>
      <c r="B1069" s="5" t="s">
        <v>6959</v>
      </c>
      <c r="C1069" s="1" t="s">
        <v>6960</v>
      </c>
      <c r="D1069" s="5" t="s">
        <v>6961</v>
      </c>
      <c r="E1069" s="6">
        <v>5.0</v>
      </c>
      <c r="F1069" s="1" t="s">
        <v>20</v>
      </c>
      <c r="G1069" s="1" t="s">
        <v>54</v>
      </c>
      <c r="H1069" s="1" t="s">
        <v>194</v>
      </c>
      <c r="I1069" s="2" t="s">
        <v>55</v>
      </c>
      <c r="J1069" s="1" t="s">
        <v>2648</v>
      </c>
      <c r="K1069" s="1" t="s">
        <v>108</v>
      </c>
      <c r="L1069" s="1" t="s">
        <v>6962</v>
      </c>
      <c r="M1069" s="1" t="s">
        <v>6963</v>
      </c>
      <c r="N1069" s="4">
        <f t="shared" si="1"/>
        <v>30</v>
      </c>
      <c r="O1069" s="4">
        <f t="shared" si="2"/>
        <v>6</v>
      </c>
      <c r="P1069" s="4">
        <f t="shared" si="3"/>
        <v>49</v>
      </c>
      <c r="Q1069" s="4" t="str">
        <f t="shared" si="4"/>
        <v>DE</v>
      </c>
    </row>
    <row r="1070" hidden="1">
      <c r="A1070" s="1" t="s">
        <v>6964</v>
      </c>
      <c r="B1070" s="5" t="s">
        <v>6965</v>
      </c>
      <c r="C1070" s="1" t="s">
        <v>6966</v>
      </c>
      <c r="D1070" s="5" t="s">
        <v>6967</v>
      </c>
      <c r="E1070" s="6">
        <v>4.5</v>
      </c>
      <c r="F1070" s="1" t="s">
        <v>232</v>
      </c>
      <c r="G1070" s="1" t="s">
        <v>54</v>
      </c>
      <c r="H1070" s="1" t="s">
        <v>22</v>
      </c>
      <c r="I1070" s="2" t="s">
        <v>55</v>
      </c>
      <c r="J1070" s="1" t="s">
        <v>1452</v>
      </c>
      <c r="K1070" s="1" t="s">
        <v>133</v>
      </c>
      <c r="L1070" s="1" t="s">
        <v>6968</v>
      </c>
      <c r="M1070" s="1" t="s">
        <v>6969</v>
      </c>
      <c r="N1070" s="4">
        <f t="shared" si="1"/>
        <v>60</v>
      </c>
      <c r="O1070" s="4">
        <f t="shared" si="2"/>
        <v>2</v>
      </c>
      <c r="P1070" s="4">
        <f t="shared" si="3"/>
        <v>49</v>
      </c>
      <c r="Q1070" s="4" t="str">
        <f t="shared" si="4"/>
        <v>Hungary</v>
      </c>
    </row>
    <row r="1071" hidden="1">
      <c r="A1071" s="1" t="s">
        <v>6970</v>
      </c>
      <c r="B1071" s="5" t="s">
        <v>6971</v>
      </c>
      <c r="C1071" s="1" t="s">
        <v>6972</v>
      </c>
      <c r="D1071" s="5" t="s">
        <v>6973</v>
      </c>
      <c r="E1071" s="6">
        <v>5.0</v>
      </c>
      <c r="F1071" s="1" t="s">
        <v>232</v>
      </c>
      <c r="G1071" s="1" t="s">
        <v>54</v>
      </c>
      <c r="H1071" s="1" t="s">
        <v>22</v>
      </c>
      <c r="I1071" s="2" t="s">
        <v>55</v>
      </c>
      <c r="J1071" s="1" t="s">
        <v>6974</v>
      </c>
      <c r="K1071" s="1" t="s">
        <v>57</v>
      </c>
      <c r="L1071" s="1" t="s">
        <v>6975</v>
      </c>
      <c r="M1071" s="1" t="s">
        <v>6976</v>
      </c>
      <c r="N1071" s="4">
        <f t="shared" si="1"/>
        <v>50</v>
      </c>
      <c r="O1071" s="4">
        <f t="shared" si="2"/>
        <v>2</v>
      </c>
      <c r="P1071" s="4">
        <f t="shared" si="3"/>
        <v>49</v>
      </c>
      <c r="Q1071" s="4" t="str">
        <f t="shared" si="4"/>
        <v>Guatemala</v>
      </c>
    </row>
    <row r="1072" hidden="1">
      <c r="A1072" s="1" t="s">
        <v>6977</v>
      </c>
      <c r="B1072" s="5" t="s">
        <v>6978</v>
      </c>
      <c r="C1072" s="1" t="s">
        <v>6979</v>
      </c>
      <c r="D1072" s="5" t="s">
        <v>6980</v>
      </c>
      <c r="E1072" s="6">
        <v>4.8</v>
      </c>
      <c r="F1072" s="1" t="s">
        <v>171</v>
      </c>
      <c r="G1072" s="1" t="s">
        <v>97</v>
      </c>
      <c r="H1072" s="1" t="s">
        <v>64</v>
      </c>
      <c r="I1072" s="2" t="s">
        <v>55</v>
      </c>
      <c r="J1072" s="1" t="s">
        <v>265</v>
      </c>
      <c r="K1072" s="1" t="s">
        <v>225</v>
      </c>
      <c r="L1072" s="1" t="s">
        <v>6981</v>
      </c>
      <c r="M1072" s="1" t="s">
        <v>6982</v>
      </c>
      <c r="N1072" s="4">
        <f t="shared" si="1"/>
        <v>70</v>
      </c>
      <c r="O1072" s="4">
        <f t="shared" si="2"/>
        <v>14</v>
      </c>
      <c r="P1072" s="4">
        <f t="shared" si="3"/>
        <v>49</v>
      </c>
      <c r="Q1072" s="4" t="str">
        <f t="shared" si="4"/>
        <v>TX</v>
      </c>
    </row>
    <row r="1073" hidden="1">
      <c r="A1073" s="1" t="s">
        <v>6983</v>
      </c>
      <c r="B1073" s="5" t="s">
        <v>6984</v>
      </c>
      <c r="C1073" s="1" t="s">
        <v>6985</v>
      </c>
      <c r="D1073" s="5" t="s">
        <v>6986</v>
      </c>
      <c r="E1073" s="6">
        <v>4.8</v>
      </c>
      <c r="F1073" s="1" t="s">
        <v>20</v>
      </c>
      <c r="G1073" s="1" t="s">
        <v>21</v>
      </c>
      <c r="H1073" s="1" t="s">
        <v>22</v>
      </c>
      <c r="I1073" s="2" t="s">
        <v>23</v>
      </c>
      <c r="J1073" s="1" t="s">
        <v>6987</v>
      </c>
      <c r="K1073" s="1" t="s">
        <v>332</v>
      </c>
      <c r="L1073" s="1" t="s">
        <v>6988</v>
      </c>
      <c r="M1073" s="1" t="s">
        <v>6989</v>
      </c>
      <c r="N1073" s="4">
        <f t="shared" si="1"/>
        <v>90</v>
      </c>
      <c r="O1073" s="4">
        <f t="shared" si="2"/>
        <v>6</v>
      </c>
      <c r="P1073" s="4">
        <f t="shared" si="3"/>
        <v>249</v>
      </c>
      <c r="Q1073" s="4" t="str">
        <f t="shared" si="4"/>
        <v>Russia</v>
      </c>
    </row>
    <row r="1074" hidden="1">
      <c r="A1074" s="1" t="s">
        <v>6990</v>
      </c>
      <c r="B1074" s="5" t="s">
        <v>6991</v>
      </c>
      <c r="C1074" s="1" t="s">
        <v>6992</v>
      </c>
      <c r="D1074" s="5" t="s">
        <v>6993</v>
      </c>
      <c r="E1074" s="6">
        <v>4.9</v>
      </c>
      <c r="F1074" s="1" t="s">
        <v>1008</v>
      </c>
      <c r="G1074" s="1" t="s">
        <v>97</v>
      </c>
      <c r="H1074" s="1" t="s">
        <v>22</v>
      </c>
      <c r="I1074" s="2" t="s">
        <v>124</v>
      </c>
      <c r="J1074" s="1" t="s">
        <v>6994</v>
      </c>
      <c r="K1074" s="1" t="s">
        <v>66</v>
      </c>
      <c r="L1074" s="1" t="s">
        <v>6995</v>
      </c>
      <c r="M1074" s="1" t="s">
        <v>6996</v>
      </c>
      <c r="N1074" s="4">
        <f t="shared" si="1"/>
        <v>40</v>
      </c>
      <c r="O1074" s="4">
        <f t="shared" si="2"/>
        <v>15</v>
      </c>
      <c r="P1074" s="4">
        <f t="shared" si="3"/>
        <v>999</v>
      </c>
      <c r="Q1074" s="4" t="str">
        <f t="shared" si="4"/>
        <v>CA</v>
      </c>
    </row>
    <row r="1075" hidden="1">
      <c r="A1075" s="1" t="s">
        <v>6997</v>
      </c>
      <c r="B1075" s="5" t="s">
        <v>6998</v>
      </c>
      <c r="C1075" s="1" t="s">
        <v>6999</v>
      </c>
      <c r="D1075" s="5" t="s">
        <v>7000</v>
      </c>
      <c r="E1075" s="6">
        <v>4.9</v>
      </c>
      <c r="F1075" s="1" t="s">
        <v>106</v>
      </c>
      <c r="G1075" s="1" t="s">
        <v>54</v>
      </c>
      <c r="H1075" s="1" t="s">
        <v>21</v>
      </c>
      <c r="I1075" s="7" t="s">
        <v>98</v>
      </c>
      <c r="J1075" s="1" t="s">
        <v>7001</v>
      </c>
      <c r="K1075" s="1" t="s">
        <v>407</v>
      </c>
      <c r="L1075" s="1" t="s">
        <v>7002</v>
      </c>
      <c r="M1075" s="1" t="s">
        <v>7003</v>
      </c>
      <c r="N1075" s="4">
        <f t="shared" si="1"/>
        <v>100</v>
      </c>
      <c r="O1075" s="4">
        <f t="shared" si="2"/>
        <v>7</v>
      </c>
      <c r="P1075" s="4">
        <f t="shared" si="3"/>
        <v>9</v>
      </c>
      <c r="Q1075" s="4" t="str">
        <f t="shared" si="4"/>
        <v>United Kingdom</v>
      </c>
    </row>
    <row r="1076" hidden="1">
      <c r="A1076" s="1" t="s">
        <v>7004</v>
      </c>
      <c r="B1076" s="5" t="s">
        <v>7005</v>
      </c>
      <c r="C1076" s="1" t="s">
        <v>7006</v>
      </c>
      <c r="D1076" s="5" t="s">
        <v>7007</v>
      </c>
      <c r="E1076" s="6">
        <v>4.8</v>
      </c>
      <c r="F1076" s="1" t="s">
        <v>32</v>
      </c>
      <c r="G1076" s="1" t="s">
        <v>21</v>
      </c>
      <c r="H1076" s="1" t="s">
        <v>21</v>
      </c>
      <c r="I1076" s="2" t="s">
        <v>23</v>
      </c>
      <c r="J1076" s="1" t="s">
        <v>210</v>
      </c>
      <c r="K1076" s="1" t="s">
        <v>66</v>
      </c>
      <c r="L1076" s="1" t="s">
        <v>7008</v>
      </c>
      <c r="M1076" s="1" t="s">
        <v>7009</v>
      </c>
      <c r="N1076" s="4">
        <f t="shared" si="1"/>
        <v>40</v>
      </c>
      <c r="O1076" s="4">
        <f t="shared" si="2"/>
        <v>11</v>
      </c>
      <c r="P1076" s="4">
        <f t="shared" si="3"/>
        <v>249</v>
      </c>
      <c r="Q1076" s="4" t="str">
        <f t="shared" si="4"/>
        <v>NY</v>
      </c>
    </row>
    <row r="1077" hidden="1">
      <c r="A1077" s="1" t="s">
        <v>7010</v>
      </c>
      <c r="B1077" s="5" t="s">
        <v>7011</v>
      </c>
      <c r="C1077" s="1" t="s">
        <v>7012</v>
      </c>
      <c r="D1077" s="5" t="s">
        <v>7013</v>
      </c>
      <c r="E1077" s="6">
        <v>4.8</v>
      </c>
      <c r="F1077" s="1" t="s">
        <v>674</v>
      </c>
      <c r="G1077" s="1" t="s">
        <v>140</v>
      </c>
      <c r="H1077" s="1" t="s">
        <v>22</v>
      </c>
      <c r="I1077" s="2" t="s">
        <v>23</v>
      </c>
      <c r="J1077" s="1" t="s">
        <v>551</v>
      </c>
      <c r="K1077" s="1" t="s">
        <v>180</v>
      </c>
      <c r="L1077" s="1" t="s">
        <v>7014</v>
      </c>
      <c r="M1077" s="1" t="s">
        <v>7015</v>
      </c>
      <c r="N1077" s="4">
        <f t="shared" si="1"/>
        <v>10</v>
      </c>
      <c r="O1077" s="4">
        <f t="shared" si="2"/>
        <v>25</v>
      </c>
      <c r="P1077" s="4">
        <f t="shared" si="3"/>
        <v>249</v>
      </c>
      <c r="Q1077" s="4" t="str">
        <f t="shared" si="4"/>
        <v>India</v>
      </c>
    </row>
    <row r="1078" hidden="1">
      <c r="A1078" s="1" t="s">
        <v>7016</v>
      </c>
      <c r="B1078" s="5" t="s">
        <v>7017</v>
      </c>
      <c r="C1078" s="1" t="s">
        <v>7018</v>
      </c>
      <c r="D1078" s="5" t="s">
        <v>7019</v>
      </c>
      <c r="E1078" s="6">
        <v>4.9</v>
      </c>
      <c r="F1078" s="1" t="s">
        <v>106</v>
      </c>
      <c r="G1078" s="1" t="s">
        <v>54</v>
      </c>
      <c r="H1078" s="1" t="s">
        <v>22</v>
      </c>
      <c r="I1078" s="2" t="s">
        <v>55</v>
      </c>
      <c r="J1078" s="1" t="s">
        <v>614</v>
      </c>
      <c r="K1078" s="1" t="s">
        <v>225</v>
      </c>
      <c r="L1078" s="1" t="s">
        <v>7020</v>
      </c>
      <c r="M1078" s="1" t="s">
        <v>7021</v>
      </c>
      <c r="N1078" s="4">
        <f t="shared" si="1"/>
        <v>70</v>
      </c>
      <c r="O1078" s="4">
        <f t="shared" si="2"/>
        <v>7</v>
      </c>
      <c r="P1078" s="4">
        <f t="shared" si="3"/>
        <v>49</v>
      </c>
      <c r="Q1078" s="4" t="str">
        <f t="shared" si="4"/>
        <v>Canada</v>
      </c>
    </row>
    <row r="1079" hidden="1">
      <c r="A1079" s="1" t="s">
        <v>7022</v>
      </c>
      <c r="B1079" s="5" t="s">
        <v>7023</v>
      </c>
      <c r="C1079" s="1" t="s">
        <v>7024</v>
      </c>
      <c r="D1079" s="5" t="s">
        <v>7025</v>
      </c>
      <c r="E1079" s="6">
        <v>4.9</v>
      </c>
      <c r="F1079" s="1" t="s">
        <v>537</v>
      </c>
      <c r="G1079" s="1" t="s">
        <v>54</v>
      </c>
      <c r="H1079" s="1" t="s">
        <v>44</v>
      </c>
      <c r="I1079" s="2" t="s">
        <v>55</v>
      </c>
      <c r="J1079" s="1" t="s">
        <v>7026</v>
      </c>
      <c r="K1079" s="1" t="s">
        <v>25</v>
      </c>
      <c r="L1079" s="1" t="s">
        <v>7027</v>
      </c>
      <c r="M1079" s="1" t="s">
        <v>7028</v>
      </c>
      <c r="N1079" s="4">
        <f t="shared" si="1"/>
        <v>25</v>
      </c>
      <c r="O1079" s="4">
        <f t="shared" si="2"/>
        <v>16</v>
      </c>
      <c r="P1079" s="4">
        <f t="shared" si="3"/>
        <v>49</v>
      </c>
      <c r="Q1079" s="4" t="str">
        <f t="shared" si="4"/>
        <v>CA</v>
      </c>
    </row>
    <row r="1080" hidden="1">
      <c r="A1080" s="1" t="s">
        <v>7029</v>
      </c>
      <c r="B1080" s="5" t="s">
        <v>7030</v>
      </c>
      <c r="C1080" s="1" t="s">
        <v>7031</v>
      </c>
      <c r="D1080" s="5" t="s">
        <v>7032</v>
      </c>
      <c r="E1080" s="6">
        <v>5.0</v>
      </c>
      <c r="F1080" s="1" t="s">
        <v>53</v>
      </c>
      <c r="G1080" s="1" t="s">
        <v>54</v>
      </c>
      <c r="H1080" s="1" t="s">
        <v>44</v>
      </c>
      <c r="I1080" s="2" t="s">
        <v>55</v>
      </c>
      <c r="J1080" s="1" t="s">
        <v>7033</v>
      </c>
      <c r="K1080" s="1" t="s">
        <v>57</v>
      </c>
      <c r="L1080" s="1" t="s">
        <v>7034</v>
      </c>
      <c r="M1080" s="1" t="s">
        <v>7035</v>
      </c>
      <c r="N1080" s="4">
        <f t="shared" si="1"/>
        <v>50</v>
      </c>
      <c r="O1080" s="4">
        <f t="shared" si="2"/>
        <v>10</v>
      </c>
      <c r="P1080" s="4">
        <f t="shared" si="3"/>
        <v>49</v>
      </c>
      <c r="Q1080" s="4" t="str">
        <f t="shared" si="4"/>
        <v>Colombia</v>
      </c>
    </row>
    <row r="1081" hidden="1">
      <c r="A1081" s="1" t="s">
        <v>7036</v>
      </c>
      <c r="B1081" s="5" t="s">
        <v>7037</v>
      </c>
      <c r="C1081" s="1" t="s">
        <v>7038</v>
      </c>
      <c r="D1081" s="5" t="s">
        <v>7039</v>
      </c>
      <c r="E1081" s="6">
        <v>5.0</v>
      </c>
      <c r="F1081" s="1" t="s">
        <v>537</v>
      </c>
      <c r="G1081" s="1" t="s">
        <v>54</v>
      </c>
      <c r="H1081" s="1" t="s">
        <v>22</v>
      </c>
      <c r="I1081" s="2" t="s">
        <v>23</v>
      </c>
      <c r="J1081" s="1" t="s">
        <v>273</v>
      </c>
      <c r="K1081" s="1" t="s">
        <v>108</v>
      </c>
      <c r="L1081" s="1" t="s">
        <v>7040</v>
      </c>
      <c r="M1081" s="1" t="s">
        <v>7041</v>
      </c>
      <c r="N1081" s="4">
        <f t="shared" si="1"/>
        <v>30</v>
      </c>
      <c r="O1081" s="4">
        <f t="shared" si="2"/>
        <v>16</v>
      </c>
      <c r="P1081" s="4">
        <f t="shared" si="3"/>
        <v>249</v>
      </c>
      <c r="Q1081" s="4" t="str">
        <f t="shared" si="4"/>
        <v>Ukraine</v>
      </c>
    </row>
    <row r="1082" hidden="1">
      <c r="A1082" s="1" t="s">
        <v>7042</v>
      </c>
      <c r="B1082" s="5" t="s">
        <v>7043</v>
      </c>
      <c r="C1082" s="1" t="s">
        <v>7044</v>
      </c>
      <c r="D1082" s="5" t="s">
        <v>7045</v>
      </c>
      <c r="E1082" s="6">
        <v>4.8</v>
      </c>
      <c r="F1082" s="1" t="s">
        <v>171</v>
      </c>
      <c r="G1082" s="1" t="s">
        <v>97</v>
      </c>
      <c r="H1082" s="1" t="s">
        <v>64</v>
      </c>
      <c r="I1082" s="2" t="s">
        <v>55</v>
      </c>
      <c r="J1082" s="1" t="s">
        <v>3991</v>
      </c>
      <c r="K1082" s="1" t="s">
        <v>180</v>
      </c>
      <c r="L1082" s="1" t="s">
        <v>7046</v>
      </c>
      <c r="M1082" s="1" t="s">
        <v>7047</v>
      </c>
      <c r="N1082" s="4">
        <f t="shared" si="1"/>
        <v>10</v>
      </c>
      <c r="O1082" s="4">
        <f t="shared" si="2"/>
        <v>14</v>
      </c>
      <c r="P1082" s="4">
        <f t="shared" si="3"/>
        <v>49</v>
      </c>
      <c r="Q1082" s="4" t="str">
        <f t="shared" si="4"/>
        <v>Canada</v>
      </c>
    </row>
    <row r="1083" hidden="1">
      <c r="A1083" s="1" t="s">
        <v>7048</v>
      </c>
      <c r="B1083" s="5" t="s">
        <v>7049</v>
      </c>
      <c r="C1083" s="1" t="s">
        <v>7050</v>
      </c>
      <c r="D1083" s="5" t="s">
        <v>7051</v>
      </c>
      <c r="E1083" s="6">
        <v>5.0</v>
      </c>
      <c r="F1083" s="1" t="s">
        <v>149</v>
      </c>
      <c r="G1083" s="1" t="s">
        <v>33</v>
      </c>
      <c r="H1083" s="1" t="s">
        <v>456</v>
      </c>
      <c r="I1083" s="2" t="s">
        <v>23</v>
      </c>
      <c r="J1083" s="1" t="s">
        <v>352</v>
      </c>
      <c r="K1083" s="1" t="s">
        <v>108</v>
      </c>
      <c r="L1083" s="1" t="s">
        <v>7052</v>
      </c>
      <c r="M1083" s="1" t="s">
        <v>7053</v>
      </c>
      <c r="N1083" s="4">
        <f t="shared" si="1"/>
        <v>30</v>
      </c>
      <c r="O1083" s="4">
        <f t="shared" si="2"/>
        <v>4</v>
      </c>
      <c r="P1083" s="4">
        <f t="shared" si="3"/>
        <v>249</v>
      </c>
      <c r="Q1083" s="4" t="str">
        <f t="shared" si="4"/>
        <v>India</v>
      </c>
    </row>
    <row r="1084" hidden="1">
      <c r="A1084" s="1" t="s">
        <v>7054</v>
      </c>
      <c r="B1084" s="5" t="s">
        <v>7055</v>
      </c>
      <c r="C1084" s="1" t="s">
        <v>7056</v>
      </c>
      <c r="D1084" s="5" t="s">
        <v>7057</v>
      </c>
      <c r="E1084" s="6">
        <v>5.0</v>
      </c>
      <c r="F1084" s="1" t="s">
        <v>73</v>
      </c>
      <c r="G1084" s="1" t="s">
        <v>54</v>
      </c>
      <c r="H1084" s="1" t="s">
        <v>44</v>
      </c>
      <c r="I1084" s="7" t="s">
        <v>98</v>
      </c>
      <c r="J1084" s="1" t="s">
        <v>7058</v>
      </c>
      <c r="K1084" s="1" t="s">
        <v>108</v>
      </c>
      <c r="L1084" s="1" t="s">
        <v>7059</v>
      </c>
      <c r="M1084" s="1" t="s">
        <v>7060</v>
      </c>
      <c r="N1084" s="4">
        <f t="shared" si="1"/>
        <v>30</v>
      </c>
      <c r="O1084" s="4">
        <f t="shared" si="2"/>
        <v>19</v>
      </c>
      <c r="P1084" s="4">
        <f t="shared" si="3"/>
        <v>9</v>
      </c>
      <c r="Q1084" s="4" t="str">
        <f t="shared" si="4"/>
        <v>Denpasar Selatan, Bali, Indonesia</v>
      </c>
    </row>
    <row r="1085" hidden="1">
      <c r="A1085" s="1" t="s">
        <v>7061</v>
      </c>
      <c r="B1085" s="5" t="s">
        <v>7062</v>
      </c>
      <c r="C1085" s="1" t="s">
        <v>7063</v>
      </c>
      <c r="D1085" s="5" t="s">
        <v>7064</v>
      </c>
      <c r="E1085" s="6">
        <v>5.0</v>
      </c>
      <c r="F1085" s="1" t="s">
        <v>511</v>
      </c>
      <c r="G1085" s="1" t="s">
        <v>140</v>
      </c>
      <c r="H1085" s="1" t="s">
        <v>22</v>
      </c>
      <c r="I1085" s="2" t="s">
        <v>55</v>
      </c>
      <c r="J1085" s="1" t="s">
        <v>4149</v>
      </c>
      <c r="K1085" s="1" t="s">
        <v>57</v>
      </c>
      <c r="L1085" s="1" t="s">
        <v>7065</v>
      </c>
      <c r="M1085" s="1" t="s">
        <v>7066</v>
      </c>
      <c r="N1085" s="4">
        <f t="shared" si="1"/>
        <v>50</v>
      </c>
      <c r="O1085" s="4">
        <f t="shared" si="2"/>
        <v>9</v>
      </c>
      <c r="P1085" s="4">
        <f t="shared" si="3"/>
        <v>49</v>
      </c>
      <c r="Q1085" s="4" t="str">
        <f t="shared" si="4"/>
        <v>Belarus</v>
      </c>
    </row>
    <row r="1086" hidden="1">
      <c r="A1086" s="1" t="s">
        <v>7067</v>
      </c>
      <c r="B1086" s="5" t="s">
        <v>7068</v>
      </c>
      <c r="C1086" s="1" t="s">
        <v>7069</v>
      </c>
      <c r="D1086" s="5" t="s">
        <v>7070</v>
      </c>
      <c r="E1086" s="6">
        <v>4.9</v>
      </c>
      <c r="F1086" s="1" t="s">
        <v>106</v>
      </c>
      <c r="G1086" s="1" t="s">
        <v>116</v>
      </c>
      <c r="H1086" s="1" t="s">
        <v>21</v>
      </c>
      <c r="I1086" s="2" t="s">
        <v>55</v>
      </c>
      <c r="J1086" s="1" t="s">
        <v>7071</v>
      </c>
      <c r="K1086" s="1" t="s">
        <v>66</v>
      </c>
      <c r="L1086" s="1" t="s">
        <v>7072</v>
      </c>
      <c r="M1086" s="1" t="s">
        <v>7073</v>
      </c>
      <c r="N1086" s="4">
        <f t="shared" si="1"/>
        <v>40</v>
      </c>
      <c r="O1086" s="4">
        <f t="shared" si="2"/>
        <v>7</v>
      </c>
      <c r="P1086" s="4">
        <f t="shared" si="3"/>
        <v>49</v>
      </c>
      <c r="Q1086" s="4" t="str">
        <f t="shared" si="4"/>
        <v>MD</v>
      </c>
    </row>
    <row r="1087" hidden="1">
      <c r="A1087" s="1" t="s">
        <v>7074</v>
      </c>
      <c r="B1087" s="5" t="s">
        <v>7075</v>
      </c>
      <c r="C1087" s="1" t="s">
        <v>7076</v>
      </c>
      <c r="D1087" s="5" t="s">
        <v>7077</v>
      </c>
      <c r="E1087" s="6">
        <v>5.0</v>
      </c>
      <c r="F1087" s="1" t="s">
        <v>115</v>
      </c>
      <c r="G1087" s="1" t="s">
        <v>140</v>
      </c>
      <c r="H1087" s="1" t="s">
        <v>44</v>
      </c>
      <c r="I1087" s="2" t="s">
        <v>23</v>
      </c>
      <c r="J1087" s="1" t="s">
        <v>117</v>
      </c>
      <c r="K1087" s="1" t="s">
        <v>108</v>
      </c>
      <c r="L1087" s="1" t="s">
        <v>7078</v>
      </c>
      <c r="M1087" s="1" t="s">
        <v>7079</v>
      </c>
      <c r="N1087" s="4">
        <f t="shared" si="1"/>
        <v>30</v>
      </c>
      <c r="O1087" s="4">
        <f t="shared" si="2"/>
        <v>12</v>
      </c>
      <c r="P1087" s="4">
        <f t="shared" si="3"/>
        <v>249</v>
      </c>
      <c r="Q1087" s="4" t="str">
        <f t="shared" si="4"/>
        <v>Ukraine</v>
      </c>
    </row>
    <row r="1088" hidden="1">
      <c r="A1088" s="1" t="s">
        <v>7080</v>
      </c>
      <c r="B1088" s="5" t="s">
        <v>7081</v>
      </c>
      <c r="C1088" s="1" t="s">
        <v>7082</v>
      </c>
      <c r="D1088" s="5" t="s">
        <v>7083</v>
      </c>
      <c r="E1088" s="6">
        <v>5.0</v>
      </c>
      <c r="F1088" s="1" t="s">
        <v>20</v>
      </c>
      <c r="G1088" s="1" t="s">
        <v>140</v>
      </c>
      <c r="H1088" s="1" t="s">
        <v>456</v>
      </c>
      <c r="I1088" s="2" t="s">
        <v>23</v>
      </c>
      <c r="J1088" s="1" t="s">
        <v>352</v>
      </c>
      <c r="K1088" s="1" t="s">
        <v>35</v>
      </c>
      <c r="L1088" s="1" t="s">
        <v>7084</v>
      </c>
      <c r="M1088" s="1" t="s">
        <v>7085</v>
      </c>
      <c r="N1088" s="4">
        <f t="shared" si="1"/>
        <v>20</v>
      </c>
      <c r="O1088" s="4">
        <f t="shared" si="2"/>
        <v>6</v>
      </c>
      <c r="P1088" s="4">
        <f t="shared" si="3"/>
        <v>249</v>
      </c>
      <c r="Q1088" s="4" t="str">
        <f t="shared" si="4"/>
        <v>India</v>
      </c>
    </row>
    <row r="1089" hidden="1">
      <c r="A1089" s="1" t="s">
        <v>7086</v>
      </c>
      <c r="B1089" s="5" t="s">
        <v>7087</v>
      </c>
      <c r="C1089" s="1" t="s">
        <v>7088</v>
      </c>
      <c r="D1089" s="5" t="s">
        <v>7089</v>
      </c>
      <c r="E1089" s="6">
        <v>4.8</v>
      </c>
      <c r="F1089" s="1" t="s">
        <v>263</v>
      </c>
      <c r="G1089" s="1" t="s">
        <v>97</v>
      </c>
      <c r="H1089" s="1" t="s">
        <v>64</v>
      </c>
      <c r="I1089" s="2" t="s">
        <v>124</v>
      </c>
      <c r="J1089" s="1" t="s">
        <v>995</v>
      </c>
      <c r="K1089" s="1" t="s">
        <v>35</v>
      </c>
      <c r="L1089" s="1" t="s">
        <v>7090</v>
      </c>
      <c r="M1089" s="1" t="s">
        <v>7091</v>
      </c>
      <c r="N1089" s="4">
        <f t="shared" si="1"/>
        <v>20</v>
      </c>
      <c r="O1089" s="4">
        <f t="shared" si="2"/>
        <v>21</v>
      </c>
      <c r="P1089" s="4">
        <f t="shared" si="3"/>
        <v>999</v>
      </c>
      <c r="Q1089" s="4" t="str">
        <f t="shared" si="4"/>
        <v>CA</v>
      </c>
    </row>
    <row r="1090" hidden="1">
      <c r="A1090" s="1" t="s">
        <v>7092</v>
      </c>
      <c r="B1090" s="5" t="s">
        <v>7093</v>
      </c>
      <c r="C1090" s="1" t="s">
        <v>7094</v>
      </c>
      <c r="D1090" s="5" t="s">
        <v>7095</v>
      </c>
      <c r="E1090" s="6">
        <v>5.0</v>
      </c>
      <c r="F1090" s="1" t="s">
        <v>240</v>
      </c>
      <c r="G1090" s="1" t="s">
        <v>116</v>
      </c>
      <c r="H1090" s="1" t="s">
        <v>44</v>
      </c>
      <c r="I1090" s="2" t="s">
        <v>23</v>
      </c>
      <c r="J1090" s="1" t="s">
        <v>210</v>
      </c>
      <c r="K1090" s="1" t="s">
        <v>108</v>
      </c>
      <c r="L1090" s="1" t="s">
        <v>7096</v>
      </c>
      <c r="M1090" s="1" t="s">
        <v>7097</v>
      </c>
      <c r="N1090" s="4">
        <f t="shared" si="1"/>
        <v>30</v>
      </c>
      <c r="O1090" s="4">
        <f t="shared" si="2"/>
        <v>3</v>
      </c>
      <c r="P1090" s="4">
        <f t="shared" si="3"/>
        <v>249</v>
      </c>
      <c r="Q1090" s="4" t="str">
        <f t="shared" si="4"/>
        <v>NY</v>
      </c>
    </row>
    <row r="1091" hidden="1">
      <c r="A1091" s="1" t="s">
        <v>7098</v>
      </c>
      <c r="B1091" s="5" t="s">
        <v>7099</v>
      </c>
      <c r="C1091" s="1" t="s">
        <v>7100</v>
      </c>
      <c r="D1091" s="5" t="s">
        <v>7101</v>
      </c>
      <c r="E1091" s="6">
        <v>5.0</v>
      </c>
      <c r="F1091" s="1" t="s">
        <v>470</v>
      </c>
      <c r="G1091" s="1" t="s">
        <v>140</v>
      </c>
      <c r="H1091" s="1" t="s">
        <v>194</v>
      </c>
      <c r="I1091" s="2" t="s">
        <v>55</v>
      </c>
      <c r="J1091" s="1" t="s">
        <v>7102</v>
      </c>
      <c r="K1091" s="1" t="s">
        <v>46</v>
      </c>
      <c r="L1091" s="1" t="s">
        <v>7103</v>
      </c>
      <c r="M1091" s="1" t="s">
        <v>7104</v>
      </c>
      <c r="N1091" s="4">
        <f t="shared" si="1"/>
        <v>35</v>
      </c>
      <c r="O1091" s="4">
        <f t="shared" si="2"/>
        <v>28</v>
      </c>
      <c r="P1091" s="4">
        <f t="shared" si="3"/>
        <v>49</v>
      </c>
      <c r="Q1091" s="4" t="str">
        <f t="shared" si="4"/>
        <v>MI</v>
      </c>
    </row>
    <row r="1092" hidden="1">
      <c r="A1092" s="1" t="s">
        <v>7105</v>
      </c>
      <c r="B1092" s="5" t="s">
        <v>7106</v>
      </c>
      <c r="C1092" s="1" t="s">
        <v>7107</v>
      </c>
      <c r="D1092" s="5" t="s">
        <v>7108</v>
      </c>
      <c r="E1092" s="6">
        <v>5.0</v>
      </c>
      <c r="F1092" s="1" t="s">
        <v>272</v>
      </c>
      <c r="G1092" s="1" t="s">
        <v>140</v>
      </c>
      <c r="H1092" s="1" t="s">
        <v>22</v>
      </c>
      <c r="I1092" s="2" t="s">
        <v>23</v>
      </c>
      <c r="J1092" s="1" t="s">
        <v>538</v>
      </c>
      <c r="K1092" s="1" t="s">
        <v>57</v>
      </c>
      <c r="L1092" s="1" t="s">
        <v>7109</v>
      </c>
      <c r="M1092" s="1" t="s">
        <v>7110</v>
      </c>
      <c r="N1092" s="4">
        <f t="shared" si="1"/>
        <v>50</v>
      </c>
      <c r="O1092" s="4">
        <f t="shared" si="2"/>
        <v>5</v>
      </c>
      <c r="P1092" s="4">
        <f t="shared" si="3"/>
        <v>249</v>
      </c>
      <c r="Q1092" s="4" t="str">
        <f t="shared" si="4"/>
        <v>IL</v>
      </c>
    </row>
    <row r="1093" hidden="1">
      <c r="A1093" s="1" t="s">
        <v>7111</v>
      </c>
      <c r="B1093" s="5" t="s">
        <v>7112</v>
      </c>
      <c r="C1093" s="1" t="s">
        <v>7113</v>
      </c>
      <c r="D1093" s="5" t="s">
        <v>7114</v>
      </c>
      <c r="E1093" s="6">
        <v>5.0</v>
      </c>
      <c r="F1093" s="1" t="s">
        <v>272</v>
      </c>
      <c r="G1093" s="1" t="s">
        <v>54</v>
      </c>
      <c r="H1093" s="1" t="s">
        <v>194</v>
      </c>
      <c r="I1093" s="2" t="s">
        <v>23</v>
      </c>
      <c r="J1093" s="1" t="s">
        <v>7115</v>
      </c>
      <c r="K1093" s="1" t="s">
        <v>108</v>
      </c>
      <c r="L1093" s="1" t="s">
        <v>7116</v>
      </c>
      <c r="M1093" s="1" t="s">
        <v>7117</v>
      </c>
      <c r="N1093" s="4">
        <f t="shared" si="1"/>
        <v>30</v>
      </c>
      <c r="O1093" s="4">
        <f t="shared" si="2"/>
        <v>5</v>
      </c>
      <c r="P1093" s="4">
        <f t="shared" si="3"/>
        <v>249</v>
      </c>
      <c r="Q1093" s="4" t="str">
        <f t="shared" si="4"/>
        <v>VA</v>
      </c>
    </row>
    <row r="1094" hidden="1">
      <c r="A1094" s="1" t="s">
        <v>7118</v>
      </c>
      <c r="B1094" s="5" t="s">
        <v>7119</v>
      </c>
      <c r="C1094" s="1" t="s">
        <v>7120</v>
      </c>
      <c r="D1094" s="5" t="s">
        <v>7121</v>
      </c>
      <c r="E1094" s="6">
        <v>4.8</v>
      </c>
      <c r="F1094" s="1" t="s">
        <v>674</v>
      </c>
      <c r="G1094" s="1" t="s">
        <v>54</v>
      </c>
      <c r="H1094" s="1" t="s">
        <v>44</v>
      </c>
      <c r="I1094" s="2" t="s">
        <v>23</v>
      </c>
      <c r="J1094" s="1" t="s">
        <v>592</v>
      </c>
      <c r="K1094" s="1" t="s">
        <v>57</v>
      </c>
      <c r="L1094" s="1" t="s">
        <v>7122</v>
      </c>
      <c r="M1094" s="1" t="s">
        <v>7123</v>
      </c>
      <c r="N1094" s="4">
        <f t="shared" si="1"/>
        <v>50</v>
      </c>
      <c r="O1094" s="4">
        <f t="shared" si="2"/>
        <v>25</v>
      </c>
      <c r="P1094" s="4">
        <f t="shared" si="3"/>
        <v>249</v>
      </c>
      <c r="Q1094" s="4" t="str">
        <f t="shared" si="4"/>
        <v>CA</v>
      </c>
    </row>
    <row r="1095" hidden="1">
      <c r="A1095" s="1" t="s">
        <v>7124</v>
      </c>
      <c r="B1095" s="5" t="s">
        <v>7125</v>
      </c>
      <c r="C1095" s="1" t="s">
        <v>7126</v>
      </c>
      <c r="D1095" s="5" t="s">
        <v>7127</v>
      </c>
      <c r="E1095" s="6">
        <v>4.6</v>
      </c>
      <c r="F1095" s="1" t="s">
        <v>106</v>
      </c>
      <c r="G1095" s="1" t="s">
        <v>54</v>
      </c>
      <c r="H1095" s="1" t="s">
        <v>194</v>
      </c>
      <c r="I1095" s="7" t="s">
        <v>98</v>
      </c>
      <c r="J1095" s="1" t="s">
        <v>3070</v>
      </c>
      <c r="K1095" s="1" t="s">
        <v>108</v>
      </c>
      <c r="L1095" s="1" t="s">
        <v>7128</v>
      </c>
      <c r="M1095" s="1" t="s">
        <v>7129</v>
      </c>
      <c r="N1095" s="4">
        <f t="shared" si="1"/>
        <v>30</v>
      </c>
      <c r="O1095" s="4">
        <f t="shared" si="2"/>
        <v>7</v>
      </c>
      <c r="P1095" s="4">
        <f t="shared" si="3"/>
        <v>9</v>
      </c>
      <c r="Q1095" s="4" t="str">
        <f t="shared" si="4"/>
        <v>OH</v>
      </c>
    </row>
    <row r="1096" hidden="1">
      <c r="A1096" s="1" t="s">
        <v>7130</v>
      </c>
      <c r="B1096" s="5" t="s">
        <v>7131</v>
      </c>
      <c r="C1096" s="1" t="s">
        <v>7132</v>
      </c>
      <c r="D1096" s="5" t="s">
        <v>7133</v>
      </c>
      <c r="E1096" s="6">
        <v>4.8</v>
      </c>
      <c r="F1096" s="1" t="s">
        <v>115</v>
      </c>
      <c r="G1096" s="1" t="s">
        <v>54</v>
      </c>
      <c r="H1096" s="1" t="s">
        <v>22</v>
      </c>
      <c r="I1096" s="2" t="s">
        <v>23</v>
      </c>
      <c r="J1096" s="1" t="s">
        <v>2295</v>
      </c>
      <c r="K1096" s="1" t="s">
        <v>66</v>
      </c>
      <c r="L1096" s="1" t="s">
        <v>7134</v>
      </c>
      <c r="M1096" s="1" t="s">
        <v>7135</v>
      </c>
      <c r="N1096" s="4">
        <f t="shared" si="1"/>
        <v>40</v>
      </c>
      <c r="O1096" s="4">
        <f t="shared" si="2"/>
        <v>12</v>
      </c>
      <c r="P1096" s="4">
        <f t="shared" si="3"/>
        <v>249</v>
      </c>
      <c r="Q1096" s="4" t="str">
        <f t="shared" si="4"/>
        <v>Lithuania</v>
      </c>
    </row>
    <row r="1097" hidden="1">
      <c r="A1097" s="1" t="s">
        <v>7136</v>
      </c>
      <c r="B1097" s="5" t="s">
        <v>7137</v>
      </c>
      <c r="C1097" s="1" t="s">
        <v>7138</v>
      </c>
      <c r="D1097" s="5" t="s">
        <v>7139</v>
      </c>
      <c r="E1097" s="6">
        <v>5.0</v>
      </c>
      <c r="F1097" s="1" t="s">
        <v>42</v>
      </c>
      <c r="G1097" s="1" t="s">
        <v>140</v>
      </c>
      <c r="H1097" s="1" t="s">
        <v>22</v>
      </c>
      <c r="I1097" s="2" t="s">
        <v>55</v>
      </c>
      <c r="J1097" s="1" t="s">
        <v>273</v>
      </c>
      <c r="K1097" s="1" t="s">
        <v>108</v>
      </c>
      <c r="L1097" s="1" t="s">
        <v>7140</v>
      </c>
      <c r="M1097" s="1" t="s">
        <v>7141</v>
      </c>
      <c r="N1097" s="4">
        <f t="shared" si="1"/>
        <v>30</v>
      </c>
      <c r="O1097" s="4">
        <f t="shared" si="2"/>
        <v>8</v>
      </c>
      <c r="P1097" s="4">
        <f t="shared" si="3"/>
        <v>49</v>
      </c>
      <c r="Q1097" s="4" t="str">
        <f t="shared" si="4"/>
        <v>Ukraine</v>
      </c>
    </row>
    <row r="1098" hidden="1">
      <c r="A1098" s="1" t="s">
        <v>7142</v>
      </c>
      <c r="B1098" s="5" t="s">
        <v>7143</v>
      </c>
      <c r="C1098" s="1" t="s">
        <v>7144</v>
      </c>
      <c r="D1098" s="5" t="s">
        <v>7145</v>
      </c>
      <c r="E1098" s="6">
        <v>5.0</v>
      </c>
      <c r="F1098" s="1" t="s">
        <v>781</v>
      </c>
      <c r="G1098" s="1" t="s">
        <v>54</v>
      </c>
      <c r="H1098" s="1" t="s">
        <v>44</v>
      </c>
      <c r="I1098" s="2" t="s">
        <v>55</v>
      </c>
      <c r="J1098" s="1" t="s">
        <v>7146</v>
      </c>
      <c r="K1098" s="1" t="s">
        <v>804</v>
      </c>
      <c r="L1098" s="1" t="s">
        <v>7147</v>
      </c>
      <c r="M1098" s="1" t="s">
        <v>7148</v>
      </c>
      <c r="N1098" s="4">
        <f t="shared" si="1"/>
        <v>55</v>
      </c>
      <c r="O1098" s="4">
        <f t="shared" si="2"/>
        <v>18</v>
      </c>
      <c r="P1098" s="4">
        <f t="shared" si="3"/>
        <v>49</v>
      </c>
      <c r="Q1098" s="4" t="str">
        <f t="shared" si="4"/>
        <v>Bulgaria</v>
      </c>
    </row>
    <row r="1099" hidden="1">
      <c r="A1099" s="1" t="s">
        <v>7149</v>
      </c>
      <c r="B1099" s="5" t="s">
        <v>7150</v>
      </c>
      <c r="C1099" s="1" t="s">
        <v>7151</v>
      </c>
      <c r="D1099" s="5" t="s">
        <v>7152</v>
      </c>
      <c r="E1099" s="6">
        <v>5.0</v>
      </c>
      <c r="F1099" s="1" t="s">
        <v>53</v>
      </c>
      <c r="G1099" s="1" t="s">
        <v>97</v>
      </c>
      <c r="H1099" s="1" t="s">
        <v>194</v>
      </c>
      <c r="I1099" s="2" t="s">
        <v>23</v>
      </c>
      <c r="J1099" s="1" t="s">
        <v>5708</v>
      </c>
      <c r="K1099" s="1" t="s">
        <v>25</v>
      </c>
      <c r="L1099" s="1" t="s">
        <v>7153</v>
      </c>
      <c r="M1099" s="1" t="s">
        <v>7154</v>
      </c>
      <c r="N1099" s="4">
        <f t="shared" si="1"/>
        <v>25</v>
      </c>
      <c r="O1099" s="4">
        <f t="shared" si="2"/>
        <v>10</v>
      </c>
      <c r="P1099" s="4">
        <f t="shared" si="3"/>
        <v>249</v>
      </c>
      <c r="Q1099" s="4" t="str">
        <f t="shared" si="4"/>
        <v>MN</v>
      </c>
    </row>
    <row r="1100" hidden="1">
      <c r="A1100" s="1" t="s">
        <v>7155</v>
      </c>
      <c r="B1100" s="5" t="s">
        <v>7156</v>
      </c>
      <c r="C1100" s="1" t="s">
        <v>7157</v>
      </c>
      <c r="D1100" s="5" t="s">
        <v>7158</v>
      </c>
      <c r="E1100" s="6">
        <v>4.7</v>
      </c>
      <c r="F1100" s="1" t="s">
        <v>240</v>
      </c>
      <c r="G1100" s="1" t="s">
        <v>140</v>
      </c>
      <c r="H1100" s="1" t="s">
        <v>22</v>
      </c>
      <c r="I1100" s="7" t="s">
        <v>98</v>
      </c>
      <c r="J1100" s="1" t="s">
        <v>1301</v>
      </c>
      <c r="K1100" s="1" t="s">
        <v>57</v>
      </c>
      <c r="L1100" s="1" t="s">
        <v>7159</v>
      </c>
      <c r="M1100" s="1" t="s">
        <v>7160</v>
      </c>
      <c r="N1100" s="4">
        <f t="shared" si="1"/>
        <v>50</v>
      </c>
      <c r="O1100" s="4">
        <f t="shared" si="2"/>
        <v>3</v>
      </c>
      <c r="P1100" s="4">
        <f t="shared" si="3"/>
        <v>9</v>
      </c>
      <c r="Q1100" s="4" t="str">
        <f t="shared" si="4"/>
        <v>PA</v>
      </c>
    </row>
    <row r="1101" hidden="1">
      <c r="A1101" s="1" t="s">
        <v>7161</v>
      </c>
      <c r="B1101" s="5" t="s">
        <v>7162</v>
      </c>
      <c r="C1101" s="1" t="s">
        <v>7163</v>
      </c>
      <c r="D1101" s="5" t="s">
        <v>7164</v>
      </c>
      <c r="E1101" s="6">
        <v>4.8</v>
      </c>
      <c r="F1101" s="1" t="s">
        <v>115</v>
      </c>
      <c r="G1101" s="1" t="s">
        <v>54</v>
      </c>
      <c r="H1101" s="1" t="s">
        <v>44</v>
      </c>
      <c r="I1101" s="2" t="s">
        <v>55</v>
      </c>
      <c r="J1101" s="1" t="s">
        <v>919</v>
      </c>
      <c r="K1101" s="1" t="s">
        <v>133</v>
      </c>
      <c r="L1101" s="1" t="s">
        <v>7165</v>
      </c>
      <c r="M1101" s="1" t="s">
        <v>7166</v>
      </c>
      <c r="N1101" s="4">
        <f t="shared" si="1"/>
        <v>60</v>
      </c>
      <c r="O1101" s="4">
        <f t="shared" si="2"/>
        <v>12</v>
      </c>
      <c r="P1101" s="4">
        <f t="shared" si="3"/>
        <v>49</v>
      </c>
      <c r="Q1101" s="4" t="str">
        <f t="shared" si="4"/>
        <v>Poland</v>
      </c>
    </row>
    <row r="1102">
      <c r="A1102" s="1" t="s">
        <v>7167</v>
      </c>
      <c r="B1102" s="5" t="s">
        <v>7168</v>
      </c>
      <c r="C1102" s="1" t="s">
        <v>7169</v>
      </c>
      <c r="D1102" s="5" t="s">
        <v>7170</v>
      </c>
      <c r="E1102" s="6">
        <v>5.0</v>
      </c>
      <c r="F1102" s="1" t="s">
        <v>96</v>
      </c>
      <c r="G1102" s="1" t="s">
        <v>33</v>
      </c>
      <c r="H1102" s="1" t="s">
        <v>194</v>
      </c>
      <c r="I1102" s="7" t="s">
        <v>98</v>
      </c>
      <c r="J1102" s="1" t="s">
        <v>1301</v>
      </c>
      <c r="K1102" s="1" t="s">
        <v>25</v>
      </c>
      <c r="L1102" s="1" t="s">
        <v>7171</v>
      </c>
      <c r="M1102" s="1" t="s">
        <v>7172</v>
      </c>
      <c r="N1102" s="4">
        <f t="shared" si="1"/>
        <v>25</v>
      </c>
      <c r="O1102" s="4">
        <f t="shared" si="2"/>
        <v>1</v>
      </c>
      <c r="P1102" s="4">
        <f t="shared" si="3"/>
        <v>9</v>
      </c>
      <c r="Q1102" s="4" t="str">
        <f t="shared" si="4"/>
        <v>PA</v>
      </c>
    </row>
    <row r="1103" hidden="1">
      <c r="A1103" s="1" t="s">
        <v>7173</v>
      </c>
      <c r="B1103" s="5" t="s">
        <v>7174</v>
      </c>
      <c r="C1103" s="1" t="s">
        <v>7175</v>
      </c>
      <c r="D1103" s="5" t="s">
        <v>7176</v>
      </c>
      <c r="E1103" s="6">
        <v>4.9</v>
      </c>
      <c r="F1103" s="1" t="s">
        <v>209</v>
      </c>
      <c r="G1103" s="1" t="s">
        <v>97</v>
      </c>
      <c r="H1103" s="1" t="s">
        <v>22</v>
      </c>
      <c r="I1103" s="2" t="s">
        <v>23</v>
      </c>
      <c r="J1103" s="1" t="s">
        <v>273</v>
      </c>
      <c r="K1103" s="1" t="s">
        <v>180</v>
      </c>
      <c r="L1103" s="1" t="s">
        <v>7177</v>
      </c>
      <c r="M1103" s="1" t="s">
        <v>7178</v>
      </c>
      <c r="N1103" s="4">
        <f t="shared" si="1"/>
        <v>10</v>
      </c>
      <c r="O1103" s="4">
        <f t="shared" si="2"/>
        <v>34</v>
      </c>
      <c r="P1103" s="4">
        <f t="shared" si="3"/>
        <v>249</v>
      </c>
      <c r="Q1103" s="4" t="str">
        <f t="shared" si="4"/>
        <v>Ukraine</v>
      </c>
    </row>
    <row r="1104" hidden="1">
      <c r="A1104" s="1" t="s">
        <v>7179</v>
      </c>
      <c r="B1104" s="5" t="s">
        <v>7180</v>
      </c>
      <c r="C1104" s="1" t="s">
        <v>7181</v>
      </c>
      <c r="D1104" s="5" t="s">
        <v>7182</v>
      </c>
      <c r="E1104" s="6">
        <v>4.9</v>
      </c>
      <c r="F1104" s="1" t="s">
        <v>53</v>
      </c>
      <c r="G1104" s="1" t="s">
        <v>140</v>
      </c>
      <c r="H1104" s="1" t="s">
        <v>22</v>
      </c>
      <c r="I1104" s="2" t="s">
        <v>23</v>
      </c>
      <c r="J1104" s="1" t="s">
        <v>7183</v>
      </c>
      <c r="K1104" s="1" t="s">
        <v>35</v>
      </c>
      <c r="L1104" s="1" t="s">
        <v>7184</v>
      </c>
      <c r="M1104" s="1" t="s">
        <v>7185</v>
      </c>
      <c r="N1104" s="4">
        <f t="shared" si="1"/>
        <v>20</v>
      </c>
      <c r="O1104" s="4">
        <f t="shared" si="2"/>
        <v>10</v>
      </c>
      <c r="P1104" s="4">
        <f t="shared" si="3"/>
        <v>249</v>
      </c>
      <c r="Q1104" s="4" t="str">
        <f t="shared" si="4"/>
        <v>Germany</v>
      </c>
    </row>
    <row r="1105">
      <c r="A1105" s="1" t="s">
        <v>7186</v>
      </c>
      <c r="B1105" s="5" t="s">
        <v>7187</v>
      </c>
      <c r="C1105" s="1" t="s">
        <v>7188</v>
      </c>
      <c r="D1105" s="5" t="s">
        <v>7189</v>
      </c>
      <c r="E1105" s="6">
        <v>4.5</v>
      </c>
      <c r="F1105" s="1" t="s">
        <v>96</v>
      </c>
      <c r="G1105" s="1" t="s">
        <v>54</v>
      </c>
      <c r="H1105" s="1" t="s">
        <v>64</v>
      </c>
      <c r="I1105" s="2" t="s">
        <v>23</v>
      </c>
      <c r="J1105" s="1" t="s">
        <v>538</v>
      </c>
      <c r="K1105" s="1" t="s">
        <v>46</v>
      </c>
      <c r="L1105" s="1" t="s">
        <v>7190</v>
      </c>
      <c r="M1105" s="1" t="s">
        <v>7191</v>
      </c>
      <c r="N1105" s="4">
        <f t="shared" si="1"/>
        <v>35</v>
      </c>
      <c r="O1105" s="4">
        <f t="shared" si="2"/>
        <v>1</v>
      </c>
      <c r="P1105" s="4">
        <f t="shared" si="3"/>
        <v>249</v>
      </c>
      <c r="Q1105" s="4" t="str">
        <f t="shared" si="4"/>
        <v>IL</v>
      </c>
    </row>
    <row r="1106" hidden="1">
      <c r="A1106" s="1" t="s">
        <v>7192</v>
      </c>
      <c r="B1106" s="5" t="s">
        <v>7193</v>
      </c>
      <c r="C1106" s="1" t="s">
        <v>7194</v>
      </c>
      <c r="D1106" s="5" t="s">
        <v>7195</v>
      </c>
      <c r="E1106" s="6">
        <v>5.0</v>
      </c>
      <c r="F1106" s="1" t="s">
        <v>599</v>
      </c>
      <c r="G1106" s="1" t="s">
        <v>97</v>
      </c>
      <c r="H1106" s="1" t="s">
        <v>194</v>
      </c>
      <c r="I1106" s="2" t="s">
        <v>55</v>
      </c>
      <c r="J1106" s="1" t="s">
        <v>600</v>
      </c>
      <c r="K1106" s="1" t="s">
        <v>35</v>
      </c>
      <c r="L1106" s="1" t="s">
        <v>7196</v>
      </c>
      <c r="M1106" s="1" t="s">
        <v>7197</v>
      </c>
      <c r="N1106" s="4">
        <f t="shared" si="1"/>
        <v>20</v>
      </c>
      <c r="O1106" s="4">
        <f t="shared" si="2"/>
        <v>22</v>
      </c>
      <c r="P1106" s="4">
        <f t="shared" si="3"/>
        <v>49</v>
      </c>
      <c r="Q1106" s="4" t="str">
        <f t="shared" si="4"/>
        <v>WA</v>
      </c>
    </row>
    <row r="1107" hidden="1">
      <c r="A1107" s="1" t="s">
        <v>7198</v>
      </c>
      <c r="B1107" s="5" t="s">
        <v>7199</v>
      </c>
      <c r="C1107" s="1" t="s">
        <v>7200</v>
      </c>
      <c r="D1107" s="5" t="s">
        <v>7201</v>
      </c>
      <c r="E1107" s="6">
        <v>5.0</v>
      </c>
      <c r="F1107" s="1" t="s">
        <v>897</v>
      </c>
      <c r="G1107" s="1" t="s">
        <v>33</v>
      </c>
      <c r="H1107" s="1" t="s">
        <v>456</v>
      </c>
      <c r="I1107" s="2" t="s">
        <v>55</v>
      </c>
      <c r="J1107" s="1" t="s">
        <v>578</v>
      </c>
      <c r="K1107" s="1" t="s">
        <v>180</v>
      </c>
      <c r="L1107" s="1" t="s">
        <v>7202</v>
      </c>
      <c r="M1107" s="1" t="s">
        <v>7203</v>
      </c>
      <c r="N1107" s="4">
        <f t="shared" si="1"/>
        <v>10</v>
      </c>
      <c r="O1107" s="4">
        <f t="shared" si="2"/>
        <v>29</v>
      </c>
      <c r="P1107" s="4">
        <f t="shared" si="3"/>
        <v>49</v>
      </c>
      <c r="Q1107" s="4" t="str">
        <f t="shared" si="4"/>
        <v>India</v>
      </c>
    </row>
    <row r="1108" hidden="1">
      <c r="A1108" s="1" t="s">
        <v>7204</v>
      </c>
      <c r="B1108" s="5" t="s">
        <v>7205</v>
      </c>
      <c r="C1108" s="1" t="s">
        <v>7206</v>
      </c>
      <c r="D1108" s="5" t="s">
        <v>7207</v>
      </c>
      <c r="E1108" s="6">
        <v>4.9</v>
      </c>
      <c r="F1108" s="1" t="s">
        <v>73</v>
      </c>
      <c r="G1108" s="1" t="s">
        <v>140</v>
      </c>
      <c r="H1108" s="1" t="s">
        <v>44</v>
      </c>
      <c r="I1108" s="2" t="s">
        <v>23</v>
      </c>
      <c r="J1108" s="1" t="s">
        <v>919</v>
      </c>
      <c r="K1108" s="1" t="s">
        <v>25</v>
      </c>
      <c r="L1108" s="1" t="s">
        <v>7208</v>
      </c>
      <c r="M1108" s="1" t="s">
        <v>7209</v>
      </c>
      <c r="N1108" s="4">
        <f t="shared" si="1"/>
        <v>25</v>
      </c>
      <c r="O1108" s="4">
        <f t="shared" si="2"/>
        <v>19</v>
      </c>
      <c r="P1108" s="4">
        <f t="shared" si="3"/>
        <v>249</v>
      </c>
      <c r="Q1108" s="4" t="str">
        <f t="shared" si="4"/>
        <v>Poland</v>
      </c>
    </row>
    <row r="1109" hidden="1">
      <c r="A1109" s="1" t="s">
        <v>7210</v>
      </c>
      <c r="B1109" s="5" t="s">
        <v>7211</v>
      </c>
      <c r="C1109" s="1" t="s">
        <v>7212</v>
      </c>
      <c r="D1109" s="5" t="s">
        <v>7213</v>
      </c>
      <c r="E1109" s="6">
        <v>4.4</v>
      </c>
      <c r="F1109" s="1" t="s">
        <v>53</v>
      </c>
      <c r="G1109" s="1" t="s">
        <v>54</v>
      </c>
      <c r="H1109" s="1" t="s">
        <v>456</v>
      </c>
      <c r="I1109" s="2" t="s">
        <v>124</v>
      </c>
      <c r="J1109" s="1" t="s">
        <v>3876</v>
      </c>
      <c r="K1109" s="1" t="s">
        <v>108</v>
      </c>
      <c r="L1109" s="1" t="s">
        <v>7214</v>
      </c>
      <c r="M1109" s="1" t="s">
        <v>7215</v>
      </c>
      <c r="N1109" s="4">
        <f t="shared" si="1"/>
        <v>30</v>
      </c>
      <c r="O1109" s="4">
        <f t="shared" si="2"/>
        <v>10</v>
      </c>
      <c r="P1109" s="4">
        <f t="shared" si="3"/>
        <v>999</v>
      </c>
      <c r="Q1109" s="4" t="str">
        <f t="shared" si="4"/>
        <v>India</v>
      </c>
    </row>
    <row r="1110" hidden="1">
      <c r="A1110" s="1" t="s">
        <v>7216</v>
      </c>
      <c r="B1110" s="5" t="s">
        <v>7217</v>
      </c>
      <c r="C1110" s="1" t="s">
        <v>7218</v>
      </c>
      <c r="D1110" s="5" t="s">
        <v>7219</v>
      </c>
      <c r="E1110" s="6">
        <v>4.8</v>
      </c>
      <c r="F1110" s="1" t="s">
        <v>171</v>
      </c>
      <c r="G1110" s="1" t="s">
        <v>21</v>
      </c>
      <c r="H1110" s="1" t="s">
        <v>194</v>
      </c>
      <c r="I1110" s="2" t="s">
        <v>55</v>
      </c>
      <c r="J1110" s="1" t="s">
        <v>7220</v>
      </c>
      <c r="K1110" s="1" t="s">
        <v>35</v>
      </c>
      <c r="L1110" s="1" t="s">
        <v>7221</v>
      </c>
      <c r="M1110" s="1" t="s">
        <v>7222</v>
      </c>
      <c r="N1110" s="4">
        <f t="shared" si="1"/>
        <v>20</v>
      </c>
      <c r="O1110" s="4">
        <f t="shared" si="2"/>
        <v>14</v>
      </c>
      <c r="P1110" s="4">
        <f t="shared" si="3"/>
        <v>49</v>
      </c>
      <c r="Q1110" s="4" t="str">
        <f t="shared" si="4"/>
        <v>United Kingdom</v>
      </c>
    </row>
    <row r="1111" hidden="1">
      <c r="A1111" s="1" t="s">
        <v>7223</v>
      </c>
      <c r="B1111" s="5" t="s">
        <v>7224</v>
      </c>
      <c r="C1111" s="1" t="s">
        <v>7225</v>
      </c>
      <c r="D1111" s="5" t="s">
        <v>7226</v>
      </c>
      <c r="E1111" s="6">
        <v>4.9</v>
      </c>
      <c r="F1111" s="1" t="s">
        <v>149</v>
      </c>
      <c r="G1111" s="1" t="s">
        <v>116</v>
      </c>
      <c r="H1111" s="1" t="s">
        <v>194</v>
      </c>
      <c r="I1111" s="2" t="s">
        <v>23</v>
      </c>
      <c r="J1111" s="1" t="s">
        <v>7227</v>
      </c>
      <c r="K1111" s="1" t="s">
        <v>66</v>
      </c>
      <c r="L1111" s="1" t="s">
        <v>7228</v>
      </c>
      <c r="M1111" s="1" t="s">
        <v>7229</v>
      </c>
      <c r="N1111" s="4">
        <f t="shared" si="1"/>
        <v>40</v>
      </c>
      <c r="O1111" s="4">
        <f t="shared" si="2"/>
        <v>4</v>
      </c>
      <c r="P1111" s="4">
        <f t="shared" si="3"/>
        <v>249</v>
      </c>
      <c r="Q1111" s="4" t="str">
        <f t="shared" si="4"/>
        <v>United Kingdom</v>
      </c>
    </row>
    <row r="1112" hidden="1">
      <c r="A1112" s="1" t="s">
        <v>7230</v>
      </c>
      <c r="B1112" s="5" t="s">
        <v>7231</v>
      </c>
      <c r="C1112" s="1" t="s">
        <v>4108</v>
      </c>
      <c r="D1112" s="5" t="s">
        <v>7232</v>
      </c>
      <c r="E1112" s="6">
        <v>4.9</v>
      </c>
      <c r="F1112" s="1" t="s">
        <v>511</v>
      </c>
      <c r="G1112" s="1" t="s">
        <v>21</v>
      </c>
      <c r="H1112" s="1" t="s">
        <v>21</v>
      </c>
      <c r="I1112" s="2" t="s">
        <v>23</v>
      </c>
      <c r="J1112" s="1" t="s">
        <v>366</v>
      </c>
      <c r="K1112" s="1" t="s">
        <v>35</v>
      </c>
      <c r="L1112" s="1" t="s">
        <v>7233</v>
      </c>
      <c r="M1112" s="1" t="s">
        <v>7234</v>
      </c>
      <c r="N1112" s="4">
        <f t="shared" si="1"/>
        <v>20</v>
      </c>
      <c r="O1112" s="4">
        <f t="shared" si="2"/>
        <v>9</v>
      </c>
      <c r="P1112" s="4">
        <f t="shared" si="3"/>
        <v>249</v>
      </c>
      <c r="Q1112" s="4" t="str">
        <f t="shared" si="4"/>
        <v>Romania</v>
      </c>
    </row>
    <row r="1113" hidden="1">
      <c r="A1113" s="1" t="s">
        <v>7235</v>
      </c>
      <c r="B1113" s="5" t="s">
        <v>7236</v>
      </c>
      <c r="C1113" s="1" t="s">
        <v>7237</v>
      </c>
      <c r="D1113" s="5" t="s">
        <v>7238</v>
      </c>
      <c r="E1113" s="6">
        <v>5.0</v>
      </c>
      <c r="F1113" s="1" t="s">
        <v>1069</v>
      </c>
      <c r="G1113" s="1" t="s">
        <v>140</v>
      </c>
      <c r="H1113" s="1" t="s">
        <v>456</v>
      </c>
      <c r="I1113" s="2" t="s">
        <v>23</v>
      </c>
      <c r="J1113" s="1" t="s">
        <v>7239</v>
      </c>
      <c r="K1113" s="1" t="s">
        <v>66</v>
      </c>
      <c r="L1113" s="1" t="s">
        <v>7240</v>
      </c>
      <c r="M1113" s="1" t="s">
        <v>7241</v>
      </c>
      <c r="N1113" s="4">
        <f t="shared" si="1"/>
        <v>40</v>
      </c>
      <c r="O1113" s="4">
        <f t="shared" si="2"/>
        <v>32</v>
      </c>
      <c r="P1113" s="4">
        <f t="shared" si="3"/>
        <v>249</v>
      </c>
      <c r="Q1113" s="4" t="str">
        <f t="shared" si="4"/>
        <v>India</v>
      </c>
    </row>
    <row r="1114" hidden="1">
      <c r="A1114" s="1" t="s">
        <v>7242</v>
      </c>
      <c r="B1114" s="5" t="s">
        <v>7243</v>
      </c>
      <c r="C1114" s="1" t="s">
        <v>7244</v>
      </c>
      <c r="D1114" s="5" t="s">
        <v>7245</v>
      </c>
      <c r="E1114" s="6">
        <v>5.0</v>
      </c>
      <c r="F1114" s="1" t="s">
        <v>240</v>
      </c>
      <c r="G1114" s="1" t="s">
        <v>97</v>
      </c>
      <c r="H1114" s="1" t="s">
        <v>22</v>
      </c>
      <c r="I1114" s="2" t="s">
        <v>23</v>
      </c>
      <c r="J1114" s="1" t="s">
        <v>1334</v>
      </c>
      <c r="K1114" s="1" t="s">
        <v>6158</v>
      </c>
      <c r="L1114" s="1" t="s">
        <v>7246</v>
      </c>
      <c r="M1114" s="1" t="s">
        <v>7247</v>
      </c>
      <c r="N1114" s="4">
        <f t="shared" si="1"/>
        <v>43</v>
      </c>
      <c r="O1114" s="4">
        <f t="shared" si="2"/>
        <v>3</v>
      </c>
      <c r="P1114" s="4">
        <f t="shared" si="3"/>
        <v>249</v>
      </c>
      <c r="Q1114" s="4" t="str">
        <f t="shared" si="4"/>
        <v>Ukraine</v>
      </c>
    </row>
    <row r="1115" hidden="1">
      <c r="A1115" s="1" t="s">
        <v>7248</v>
      </c>
      <c r="B1115" s="5" t="s">
        <v>7249</v>
      </c>
      <c r="C1115" s="1" t="s">
        <v>7250</v>
      </c>
      <c r="D1115" s="5" t="s">
        <v>7251</v>
      </c>
      <c r="E1115" s="6">
        <v>5.0</v>
      </c>
      <c r="F1115" s="1" t="s">
        <v>106</v>
      </c>
      <c r="G1115" s="1" t="s">
        <v>97</v>
      </c>
      <c r="H1115" s="1" t="s">
        <v>44</v>
      </c>
      <c r="I1115" s="2" t="s">
        <v>55</v>
      </c>
      <c r="J1115" s="1" t="s">
        <v>132</v>
      </c>
      <c r="K1115" s="1" t="s">
        <v>108</v>
      </c>
      <c r="L1115" s="1" t="s">
        <v>7252</v>
      </c>
      <c r="M1115" s="1" t="s">
        <v>7253</v>
      </c>
      <c r="N1115" s="4">
        <f t="shared" si="1"/>
        <v>30</v>
      </c>
      <c r="O1115" s="4">
        <f t="shared" si="2"/>
        <v>7</v>
      </c>
      <c r="P1115" s="4">
        <f t="shared" si="3"/>
        <v>49</v>
      </c>
      <c r="Q1115" s="4" t="str">
        <f t="shared" si="4"/>
        <v>Canada</v>
      </c>
    </row>
    <row r="1116" hidden="1">
      <c r="A1116" s="1" t="s">
        <v>7254</v>
      </c>
      <c r="B1116" s="5" t="s">
        <v>7255</v>
      </c>
      <c r="C1116" s="1" t="s">
        <v>7256</v>
      </c>
      <c r="D1116" s="5" t="s">
        <v>7257</v>
      </c>
      <c r="E1116" s="6">
        <v>5.0</v>
      </c>
      <c r="F1116" s="1" t="s">
        <v>149</v>
      </c>
      <c r="G1116" s="1" t="s">
        <v>116</v>
      </c>
      <c r="H1116" s="1" t="s">
        <v>44</v>
      </c>
      <c r="I1116" s="2" t="s">
        <v>55</v>
      </c>
      <c r="J1116" s="1" t="s">
        <v>7258</v>
      </c>
      <c r="K1116" s="1" t="s">
        <v>225</v>
      </c>
      <c r="L1116" s="1" t="s">
        <v>7259</v>
      </c>
      <c r="M1116" s="1" t="s">
        <v>7260</v>
      </c>
      <c r="N1116" s="4">
        <f t="shared" si="1"/>
        <v>70</v>
      </c>
      <c r="O1116" s="4">
        <f t="shared" si="2"/>
        <v>4</v>
      </c>
      <c r="P1116" s="4">
        <f t="shared" si="3"/>
        <v>49</v>
      </c>
      <c r="Q1116" s="4" t="str">
        <f t="shared" si="4"/>
        <v>Ukraine</v>
      </c>
    </row>
    <row r="1117" hidden="1">
      <c r="A1117" s="1" t="s">
        <v>7261</v>
      </c>
      <c r="B1117" s="5" t="s">
        <v>7262</v>
      </c>
      <c r="C1117" s="1" t="s">
        <v>7263</v>
      </c>
      <c r="D1117" s="5" t="s">
        <v>7264</v>
      </c>
      <c r="E1117" s="6">
        <v>4.9</v>
      </c>
      <c r="F1117" s="1" t="s">
        <v>149</v>
      </c>
      <c r="G1117" s="1" t="s">
        <v>140</v>
      </c>
      <c r="H1117" s="1" t="s">
        <v>44</v>
      </c>
      <c r="I1117" s="2" t="s">
        <v>55</v>
      </c>
      <c r="J1117" s="1" t="s">
        <v>2316</v>
      </c>
      <c r="K1117" s="1" t="s">
        <v>108</v>
      </c>
      <c r="L1117" s="1" t="s">
        <v>7265</v>
      </c>
      <c r="M1117" s="1" t="s">
        <v>7266</v>
      </c>
      <c r="N1117" s="4">
        <f t="shared" si="1"/>
        <v>30</v>
      </c>
      <c r="O1117" s="4">
        <f t="shared" si="2"/>
        <v>4</v>
      </c>
      <c r="P1117" s="4">
        <f t="shared" si="3"/>
        <v>49</v>
      </c>
      <c r="Q1117" s="4" t="str">
        <f t="shared" si="4"/>
        <v>Australia</v>
      </c>
    </row>
    <row r="1118">
      <c r="A1118" s="1" t="s">
        <v>7267</v>
      </c>
      <c r="B1118" s="5" t="s">
        <v>7268</v>
      </c>
      <c r="C1118" s="1" t="s">
        <v>7269</v>
      </c>
      <c r="D1118" s="5" t="s">
        <v>7270</v>
      </c>
      <c r="E1118" s="6">
        <v>5.0</v>
      </c>
      <c r="F1118" s="1" t="s">
        <v>96</v>
      </c>
      <c r="G1118" s="1" t="s">
        <v>33</v>
      </c>
      <c r="H1118" s="1" t="s">
        <v>456</v>
      </c>
      <c r="I1118" s="2" t="s">
        <v>23</v>
      </c>
      <c r="J1118" s="1" t="s">
        <v>1273</v>
      </c>
      <c r="K1118" s="1" t="s">
        <v>66</v>
      </c>
      <c r="L1118" s="1" t="s">
        <v>7271</v>
      </c>
      <c r="M1118" s="1" t="s">
        <v>7272</v>
      </c>
      <c r="N1118" s="4">
        <f t="shared" si="1"/>
        <v>40</v>
      </c>
      <c r="O1118" s="4">
        <f t="shared" si="2"/>
        <v>1</v>
      </c>
      <c r="P1118" s="4">
        <f t="shared" si="3"/>
        <v>249</v>
      </c>
      <c r="Q1118" s="4" t="str">
        <f t="shared" si="4"/>
        <v>India</v>
      </c>
    </row>
    <row r="1119" hidden="1">
      <c r="A1119" s="1" t="s">
        <v>7273</v>
      </c>
      <c r="B1119" s="5" t="s">
        <v>7274</v>
      </c>
      <c r="C1119" s="1" t="s">
        <v>7275</v>
      </c>
      <c r="D1119" s="5" t="s">
        <v>7276</v>
      </c>
      <c r="E1119" s="6">
        <v>5.0</v>
      </c>
      <c r="F1119" s="1" t="s">
        <v>42</v>
      </c>
      <c r="G1119" s="1" t="s">
        <v>54</v>
      </c>
      <c r="H1119" s="1" t="s">
        <v>64</v>
      </c>
      <c r="I1119" s="7" t="s">
        <v>98</v>
      </c>
      <c r="J1119" s="1" t="s">
        <v>4991</v>
      </c>
      <c r="K1119" s="1" t="s">
        <v>35</v>
      </c>
      <c r="L1119" s="1" t="s">
        <v>7277</v>
      </c>
      <c r="M1119" s="1" t="s">
        <v>7278</v>
      </c>
      <c r="N1119" s="4">
        <f t="shared" si="1"/>
        <v>20</v>
      </c>
      <c r="O1119" s="4">
        <f t="shared" si="2"/>
        <v>8</v>
      </c>
      <c r="P1119" s="4">
        <f t="shared" si="3"/>
        <v>9</v>
      </c>
      <c r="Q1119" s="4" t="str">
        <f t="shared" si="4"/>
        <v>TX</v>
      </c>
    </row>
    <row r="1120" hidden="1">
      <c r="A1120" s="1" t="s">
        <v>7279</v>
      </c>
      <c r="B1120" s="5" t="s">
        <v>7280</v>
      </c>
      <c r="C1120" s="1" t="s">
        <v>7281</v>
      </c>
      <c r="D1120" s="5" t="s">
        <v>7282</v>
      </c>
      <c r="E1120" s="6">
        <v>5.0</v>
      </c>
      <c r="F1120" s="1" t="s">
        <v>240</v>
      </c>
      <c r="G1120" s="1" t="s">
        <v>54</v>
      </c>
      <c r="H1120" s="1" t="s">
        <v>22</v>
      </c>
      <c r="I1120" s="2" t="s">
        <v>124</v>
      </c>
      <c r="J1120" s="1" t="s">
        <v>7283</v>
      </c>
      <c r="K1120" s="1" t="s">
        <v>35</v>
      </c>
      <c r="L1120" s="1" t="s">
        <v>7284</v>
      </c>
      <c r="M1120" s="1" t="s">
        <v>7285</v>
      </c>
      <c r="N1120" s="4">
        <f t="shared" si="1"/>
        <v>20</v>
      </c>
      <c r="O1120" s="4">
        <f t="shared" si="2"/>
        <v>3</v>
      </c>
      <c r="P1120" s="4">
        <f t="shared" si="3"/>
        <v>999</v>
      </c>
      <c r="Q1120" s="4" t="str">
        <f t="shared" si="4"/>
        <v>Russia</v>
      </c>
    </row>
    <row r="1121" hidden="1">
      <c r="A1121" s="1" t="s">
        <v>7286</v>
      </c>
      <c r="B1121" s="5" t="s">
        <v>7287</v>
      </c>
      <c r="C1121" s="1" t="s">
        <v>7288</v>
      </c>
      <c r="D1121" s="5" t="s">
        <v>7289</v>
      </c>
      <c r="E1121" s="6">
        <v>5.0</v>
      </c>
      <c r="F1121" s="1" t="s">
        <v>149</v>
      </c>
      <c r="G1121" s="1" t="s">
        <v>97</v>
      </c>
      <c r="H1121" s="1" t="s">
        <v>22</v>
      </c>
      <c r="I1121" s="2" t="s">
        <v>23</v>
      </c>
      <c r="J1121" s="1" t="s">
        <v>289</v>
      </c>
      <c r="K1121" s="1" t="s">
        <v>108</v>
      </c>
      <c r="L1121" s="1" t="s">
        <v>7290</v>
      </c>
      <c r="M1121" s="1" t="s">
        <v>7291</v>
      </c>
      <c r="N1121" s="4">
        <f t="shared" si="1"/>
        <v>30</v>
      </c>
      <c r="O1121" s="4">
        <f t="shared" si="2"/>
        <v>4</v>
      </c>
      <c r="P1121" s="4">
        <f t="shared" si="3"/>
        <v>249</v>
      </c>
      <c r="Q1121" s="4" t="str">
        <f t="shared" si="4"/>
        <v>Russia</v>
      </c>
    </row>
    <row r="1122" hidden="1">
      <c r="A1122" s="1" t="s">
        <v>7292</v>
      </c>
      <c r="B1122" s="5" t="s">
        <v>7293</v>
      </c>
      <c r="C1122" s="1" t="s">
        <v>7294</v>
      </c>
      <c r="D1122" s="5" t="s">
        <v>7295</v>
      </c>
      <c r="E1122" s="6">
        <v>4.8</v>
      </c>
      <c r="F1122" s="1" t="s">
        <v>272</v>
      </c>
      <c r="G1122" s="1" t="s">
        <v>54</v>
      </c>
      <c r="H1122" s="1" t="s">
        <v>44</v>
      </c>
      <c r="I1122" s="2" t="s">
        <v>55</v>
      </c>
      <c r="J1122" s="1" t="s">
        <v>282</v>
      </c>
      <c r="K1122" s="1" t="s">
        <v>46</v>
      </c>
      <c r="L1122" s="1" t="s">
        <v>7296</v>
      </c>
      <c r="M1122" s="1" t="s">
        <v>7297</v>
      </c>
      <c r="N1122" s="4">
        <f t="shared" si="1"/>
        <v>35</v>
      </c>
      <c r="O1122" s="4">
        <f t="shared" si="2"/>
        <v>5</v>
      </c>
      <c r="P1122" s="4">
        <f t="shared" si="3"/>
        <v>49</v>
      </c>
      <c r="Q1122" s="4" t="str">
        <f t="shared" si="4"/>
        <v>Poland</v>
      </c>
    </row>
    <row r="1123" hidden="1">
      <c r="A1123" s="1" t="s">
        <v>7298</v>
      </c>
      <c r="B1123" s="5" t="s">
        <v>7299</v>
      </c>
      <c r="C1123" s="1" t="s">
        <v>7300</v>
      </c>
      <c r="D1123" s="5" t="s">
        <v>7301</v>
      </c>
      <c r="E1123" s="6">
        <v>4.8</v>
      </c>
      <c r="F1123" s="1" t="s">
        <v>7302</v>
      </c>
      <c r="G1123" s="1" t="s">
        <v>140</v>
      </c>
      <c r="H1123" s="1" t="s">
        <v>456</v>
      </c>
      <c r="I1123" s="2" t="s">
        <v>23</v>
      </c>
      <c r="J1123" s="1" t="s">
        <v>3070</v>
      </c>
      <c r="K1123" s="1" t="s">
        <v>57</v>
      </c>
      <c r="L1123" s="1" t="s">
        <v>7303</v>
      </c>
      <c r="M1123" s="1" t="s">
        <v>7304</v>
      </c>
      <c r="N1123" s="4">
        <f t="shared" si="1"/>
        <v>50</v>
      </c>
      <c r="O1123" s="4">
        <f t="shared" si="2"/>
        <v>75</v>
      </c>
      <c r="P1123" s="4">
        <f t="shared" si="3"/>
        <v>249</v>
      </c>
      <c r="Q1123" s="4" t="str">
        <f t="shared" si="4"/>
        <v>OH</v>
      </c>
    </row>
    <row r="1124" hidden="1">
      <c r="A1124" s="1" t="s">
        <v>7305</v>
      </c>
      <c r="B1124" s="5" t="s">
        <v>7306</v>
      </c>
      <c r="C1124" s="1" t="s">
        <v>7307</v>
      </c>
      <c r="D1124" s="5" t="s">
        <v>7308</v>
      </c>
      <c r="E1124" s="6">
        <v>4.9</v>
      </c>
      <c r="F1124" s="1" t="s">
        <v>263</v>
      </c>
      <c r="G1124" s="1" t="s">
        <v>54</v>
      </c>
      <c r="H1124" s="1" t="s">
        <v>44</v>
      </c>
      <c r="I1124" s="2" t="s">
        <v>55</v>
      </c>
      <c r="J1124" s="1" t="s">
        <v>693</v>
      </c>
      <c r="K1124" s="1" t="s">
        <v>374</v>
      </c>
      <c r="L1124" s="1" t="s">
        <v>7309</v>
      </c>
      <c r="M1124" s="1" t="s">
        <v>7310</v>
      </c>
      <c r="N1124" s="4">
        <f t="shared" si="1"/>
        <v>15</v>
      </c>
      <c r="O1124" s="4">
        <f t="shared" si="2"/>
        <v>21</v>
      </c>
      <c r="P1124" s="4">
        <f t="shared" si="3"/>
        <v>49</v>
      </c>
      <c r="Q1124" s="4" t="str">
        <f t="shared" si="4"/>
        <v>Poland</v>
      </c>
    </row>
    <row r="1125" hidden="1">
      <c r="A1125" s="1" t="s">
        <v>7311</v>
      </c>
      <c r="B1125" s="5" t="s">
        <v>7312</v>
      </c>
      <c r="C1125" s="1" t="s">
        <v>7313</v>
      </c>
      <c r="D1125" s="5" t="s">
        <v>7314</v>
      </c>
      <c r="E1125" s="6">
        <v>5.0</v>
      </c>
      <c r="F1125" s="1" t="s">
        <v>53</v>
      </c>
      <c r="G1125" s="1" t="s">
        <v>140</v>
      </c>
      <c r="H1125" s="1" t="s">
        <v>22</v>
      </c>
      <c r="I1125" s="2" t="s">
        <v>55</v>
      </c>
      <c r="J1125" s="1" t="s">
        <v>2309</v>
      </c>
      <c r="K1125" s="1" t="s">
        <v>332</v>
      </c>
      <c r="L1125" s="1" t="s">
        <v>7315</v>
      </c>
      <c r="M1125" s="1" t="s">
        <v>7316</v>
      </c>
      <c r="N1125" s="4">
        <f t="shared" si="1"/>
        <v>90</v>
      </c>
      <c r="O1125" s="4">
        <f t="shared" si="2"/>
        <v>10</v>
      </c>
      <c r="P1125" s="4">
        <f t="shared" si="3"/>
        <v>49</v>
      </c>
      <c r="Q1125" s="4" t="str">
        <f t="shared" si="4"/>
        <v>Poland</v>
      </c>
    </row>
    <row r="1126" hidden="1">
      <c r="A1126" s="1" t="s">
        <v>7317</v>
      </c>
      <c r="B1126" s="5" t="s">
        <v>7318</v>
      </c>
      <c r="C1126" s="1" t="s">
        <v>7319</v>
      </c>
      <c r="D1126" s="5" t="s">
        <v>7320</v>
      </c>
      <c r="E1126" s="6">
        <v>4.9</v>
      </c>
      <c r="F1126" s="1" t="s">
        <v>20</v>
      </c>
      <c r="G1126" s="1" t="s">
        <v>21</v>
      </c>
      <c r="H1126" s="1" t="s">
        <v>44</v>
      </c>
      <c r="I1126" s="2" t="s">
        <v>55</v>
      </c>
      <c r="J1126" s="1" t="s">
        <v>7321</v>
      </c>
      <c r="K1126" s="1" t="s">
        <v>25</v>
      </c>
      <c r="L1126" s="1" t="s">
        <v>7322</v>
      </c>
      <c r="M1126" s="1" t="s">
        <v>7323</v>
      </c>
      <c r="N1126" s="4">
        <f t="shared" si="1"/>
        <v>25</v>
      </c>
      <c r="O1126" s="4">
        <f t="shared" si="2"/>
        <v>6</v>
      </c>
      <c r="P1126" s="4">
        <f t="shared" si="3"/>
        <v>49</v>
      </c>
      <c r="Q1126" s="4" t="str">
        <f t="shared" si="4"/>
        <v>Colombia</v>
      </c>
    </row>
    <row r="1127" hidden="1">
      <c r="A1127" s="1" t="s">
        <v>7324</v>
      </c>
      <c r="B1127" s="5" t="s">
        <v>7325</v>
      </c>
      <c r="C1127" s="1" t="s">
        <v>7326</v>
      </c>
      <c r="D1127" s="5" t="s">
        <v>7327</v>
      </c>
      <c r="E1127" s="6">
        <v>5.0</v>
      </c>
      <c r="F1127" s="1" t="s">
        <v>106</v>
      </c>
      <c r="G1127" s="1" t="s">
        <v>140</v>
      </c>
      <c r="H1127" s="1" t="s">
        <v>64</v>
      </c>
      <c r="I1127" s="2" t="s">
        <v>55</v>
      </c>
      <c r="J1127" s="1" t="s">
        <v>7328</v>
      </c>
      <c r="K1127" s="1" t="s">
        <v>374</v>
      </c>
      <c r="L1127" s="1" t="s">
        <v>7329</v>
      </c>
      <c r="M1127" s="1" t="s">
        <v>7330</v>
      </c>
      <c r="N1127" s="4">
        <f t="shared" si="1"/>
        <v>15</v>
      </c>
      <c r="O1127" s="4">
        <f t="shared" si="2"/>
        <v>7</v>
      </c>
      <c r="P1127" s="4">
        <f t="shared" si="3"/>
        <v>49</v>
      </c>
      <c r="Q1127" s="4" t="str">
        <f t="shared" si="4"/>
        <v>CA</v>
      </c>
    </row>
    <row r="1128" hidden="1">
      <c r="A1128" s="1" t="s">
        <v>7331</v>
      </c>
      <c r="B1128" s="5" t="s">
        <v>7332</v>
      </c>
      <c r="C1128" s="1" t="s">
        <v>7333</v>
      </c>
      <c r="D1128" s="5" t="s">
        <v>7334</v>
      </c>
      <c r="E1128" s="6">
        <v>4.7</v>
      </c>
      <c r="F1128" s="1" t="s">
        <v>1168</v>
      </c>
      <c r="G1128" s="1" t="s">
        <v>54</v>
      </c>
      <c r="H1128" s="1" t="s">
        <v>22</v>
      </c>
      <c r="I1128" s="2" t="s">
        <v>23</v>
      </c>
      <c r="J1128" s="1" t="s">
        <v>661</v>
      </c>
      <c r="K1128" s="1" t="s">
        <v>46</v>
      </c>
      <c r="L1128" s="1" t="s">
        <v>7335</v>
      </c>
      <c r="M1128" s="1" t="s">
        <v>7336</v>
      </c>
      <c r="N1128" s="4">
        <f t="shared" si="1"/>
        <v>35</v>
      </c>
      <c r="O1128" s="4">
        <f t="shared" si="2"/>
        <v>24</v>
      </c>
      <c r="P1128" s="4">
        <f t="shared" si="3"/>
        <v>249</v>
      </c>
      <c r="Q1128" s="4" t="str">
        <f t="shared" si="4"/>
        <v>CA</v>
      </c>
    </row>
    <row r="1129" hidden="1">
      <c r="A1129" s="1" t="s">
        <v>7337</v>
      </c>
      <c r="B1129" s="5" t="s">
        <v>7338</v>
      </c>
      <c r="C1129" s="1" t="s">
        <v>7339</v>
      </c>
      <c r="D1129" s="5" t="s">
        <v>7340</v>
      </c>
      <c r="E1129" s="6">
        <v>4.9</v>
      </c>
      <c r="F1129" s="1" t="s">
        <v>149</v>
      </c>
      <c r="G1129" s="1" t="s">
        <v>97</v>
      </c>
      <c r="H1129" s="1" t="s">
        <v>22</v>
      </c>
      <c r="I1129" s="2" t="s">
        <v>23</v>
      </c>
      <c r="J1129" s="1" t="s">
        <v>187</v>
      </c>
      <c r="K1129" s="1" t="s">
        <v>66</v>
      </c>
      <c r="L1129" s="1" t="s">
        <v>7341</v>
      </c>
      <c r="M1129" s="1" t="s">
        <v>7342</v>
      </c>
      <c r="N1129" s="4">
        <f t="shared" si="1"/>
        <v>40</v>
      </c>
      <c r="O1129" s="4">
        <f t="shared" si="2"/>
        <v>4</v>
      </c>
      <c r="P1129" s="4">
        <f t="shared" si="3"/>
        <v>249</v>
      </c>
      <c r="Q1129" s="4" t="str">
        <f t="shared" si="4"/>
        <v>Armenia</v>
      </c>
    </row>
    <row r="1130" hidden="1">
      <c r="A1130" s="1" t="s">
        <v>7343</v>
      </c>
      <c r="B1130" s="5" t="s">
        <v>7344</v>
      </c>
      <c r="C1130" s="1" t="s">
        <v>7345</v>
      </c>
      <c r="D1130" s="5" t="s">
        <v>7346</v>
      </c>
      <c r="E1130" s="6">
        <v>5.0</v>
      </c>
      <c r="F1130" s="1" t="s">
        <v>171</v>
      </c>
      <c r="G1130" s="1" t="s">
        <v>116</v>
      </c>
      <c r="H1130" s="1" t="s">
        <v>64</v>
      </c>
      <c r="I1130" s="2" t="s">
        <v>23</v>
      </c>
      <c r="J1130" s="1" t="s">
        <v>7347</v>
      </c>
      <c r="K1130" s="1" t="s">
        <v>274</v>
      </c>
      <c r="L1130" s="1" t="s">
        <v>7348</v>
      </c>
      <c r="M1130" s="1" t="s">
        <v>7349</v>
      </c>
      <c r="N1130" s="4">
        <f t="shared" si="1"/>
        <v>65</v>
      </c>
      <c r="O1130" s="4">
        <f t="shared" si="2"/>
        <v>14</v>
      </c>
      <c r="P1130" s="4">
        <f t="shared" si="3"/>
        <v>249</v>
      </c>
      <c r="Q1130" s="4" t="str">
        <f t="shared" si="4"/>
        <v>Australia</v>
      </c>
    </row>
    <row r="1131" hidden="1">
      <c r="A1131" s="5" t="s">
        <v>7350</v>
      </c>
      <c r="B1131" s="5" t="s">
        <v>7351</v>
      </c>
      <c r="C1131" s="1" t="s">
        <v>7352</v>
      </c>
      <c r="D1131" s="5" t="s">
        <v>7353</v>
      </c>
      <c r="E1131" s="6">
        <v>4.9</v>
      </c>
      <c r="F1131" s="1" t="s">
        <v>171</v>
      </c>
      <c r="G1131" s="1" t="s">
        <v>140</v>
      </c>
      <c r="H1131" s="1" t="s">
        <v>44</v>
      </c>
      <c r="I1131" s="2" t="s">
        <v>55</v>
      </c>
      <c r="J1131" s="1" t="s">
        <v>919</v>
      </c>
      <c r="K1131" s="1" t="s">
        <v>25</v>
      </c>
      <c r="L1131" s="1" t="s">
        <v>7354</v>
      </c>
      <c r="M1131" s="1" t="s">
        <v>7355</v>
      </c>
      <c r="N1131" s="4">
        <f t="shared" si="1"/>
        <v>25</v>
      </c>
      <c r="O1131" s="4">
        <f t="shared" si="2"/>
        <v>14</v>
      </c>
      <c r="P1131" s="4">
        <f t="shared" si="3"/>
        <v>49</v>
      </c>
      <c r="Q1131" s="4" t="str">
        <f t="shared" si="4"/>
        <v>Poland</v>
      </c>
    </row>
    <row r="1132" hidden="1">
      <c r="A1132" s="1" t="s">
        <v>7356</v>
      </c>
      <c r="B1132" s="5" t="s">
        <v>7357</v>
      </c>
      <c r="C1132" s="1" t="s">
        <v>7358</v>
      </c>
      <c r="D1132" s="5" t="s">
        <v>7359</v>
      </c>
      <c r="E1132" s="6">
        <v>5.0</v>
      </c>
      <c r="F1132" s="1" t="s">
        <v>232</v>
      </c>
      <c r="G1132" s="1" t="s">
        <v>116</v>
      </c>
      <c r="H1132" s="1" t="s">
        <v>22</v>
      </c>
      <c r="I1132" s="7" t="s">
        <v>98</v>
      </c>
      <c r="J1132" s="1" t="s">
        <v>898</v>
      </c>
      <c r="K1132" s="1" t="s">
        <v>66</v>
      </c>
      <c r="L1132" s="1" t="s">
        <v>7360</v>
      </c>
      <c r="M1132" s="1" t="s">
        <v>7361</v>
      </c>
      <c r="N1132" s="4">
        <f t="shared" si="1"/>
        <v>40</v>
      </c>
      <c r="O1132" s="4">
        <f t="shared" si="2"/>
        <v>2</v>
      </c>
      <c r="P1132" s="4">
        <f t="shared" si="3"/>
        <v>9</v>
      </c>
      <c r="Q1132" s="4" t="str">
        <f t="shared" si="4"/>
        <v>Pakistan</v>
      </c>
    </row>
    <row r="1133" hidden="1">
      <c r="A1133" s="1" t="s">
        <v>7362</v>
      </c>
      <c r="B1133" s="5" t="s">
        <v>7363</v>
      </c>
      <c r="C1133" s="1" t="s">
        <v>7364</v>
      </c>
      <c r="D1133" s="5" t="s">
        <v>7365</v>
      </c>
      <c r="E1133" s="6">
        <v>4.7</v>
      </c>
      <c r="F1133" s="1" t="s">
        <v>20</v>
      </c>
      <c r="G1133" s="1" t="s">
        <v>33</v>
      </c>
      <c r="H1133" s="1" t="s">
        <v>22</v>
      </c>
      <c r="I1133" s="2" t="s">
        <v>1258</v>
      </c>
      <c r="K1133" s="1" t="s">
        <v>3753</v>
      </c>
      <c r="L1133" s="1" t="s">
        <v>7366</v>
      </c>
      <c r="M1133" s="1" t="s">
        <v>7367</v>
      </c>
      <c r="N1133" s="4">
        <f t="shared" si="1"/>
        <v>85</v>
      </c>
      <c r="O1133" s="4">
        <f t="shared" si="2"/>
        <v>6</v>
      </c>
      <c r="P1133" s="4" t="str">
        <f t="shared" si="3"/>
        <v>#VALUE!</v>
      </c>
      <c r="Q1133" s="4" t="str">
        <f t="shared" si="4"/>
        <v>#VALUE!</v>
      </c>
    </row>
    <row r="1134" hidden="1">
      <c r="A1134" s="1" t="s">
        <v>7368</v>
      </c>
      <c r="B1134" s="5" t="s">
        <v>7369</v>
      </c>
      <c r="C1134" s="1" t="s">
        <v>7370</v>
      </c>
      <c r="D1134" s="5" t="s">
        <v>7371</v>
      </c>
      <c r="E1134" s="6">
        <v>4.9</v>
      </c>
      <c r="F1134" s="1" t="s">
        <v>537</v>
      </c>
      <c r="G1134" s="1" t="s">
        <v>54</v>
      </c>
      <c r="H1134" s="1" t="s">
        <v>44</v>
      </c>
      <c r="I1134" s="2" t="s">
        <v>55</v>
      </c>
      <c r="J1134" s="1" t="s">
        <v>633</v>
      </c>
      <c r="K1134" s="1" t="s">
        <v>57</v>
      </c>
      <c r="L1134" s="1" t="s">
        <v>7372</v>
      </c>
      <c r="M1134" s="1" t="s">
        <v>7373</v>
      </c>
      <c r="N1134" s="4">
        <f t="shared" si="1"/>
        <v>50</v>
      </c>
      <c r="O1134" s="4">
        <f t="shared" si="2"/>
        <v>16</v>
      </c>
      <c r="P1134" s="4">
        <f t="shared" si="3"/>
        <v>49</v>
      </c>
      <c r="Q1134" s="4" t="str">
        <f t="shared" si="4"/>
        <v>Czech Republic</v>
      </c>
    </row>
    <row r="1135" hidden="1">
      <c r="A1135" s="1" t="s">
        <v>7374</v>
      </c>
      <c r="B1135" s="5" t="s">
        <v>7375</v>
      </c>
      <c r="C1135" s="1" t="s">
        <v>7376</v>
      </c>
      <c r="D1135" s="5" t="s">
        <v>7377</v>
      </c>
      <c r="E1135" s="6">
        <v>5.0</v>
      </c>
      <c r="F1135" s="1" t="s">
        <v>115</v>
      </c>
      <c r="G1135" s="1" t="s">
        <v>54</v>
      </c>
      <c r="H1135" s="1" t="s">
        <v>194</v>
      </c>
      <c r="I1135" s="2" t="s">
        <v>55</v>
      </c>
      <c r="J1135" s="1" t="s">
        <v>2862</v>
      </c>
      <c r="K1135" s="1" t="s">
        <v>180</v>
      </c>
      <c r="L1135" s="1" t="s">
        <v>7378</v>
      </c>
      <c r="M1135" s="1" t="s">
        <v>7379</v>
      </c>
      <c r="N1135" s="4">
        <f t="shared" si="1"/>
        <v>10</v>
      </c>
      <c r="O1135" s="4">
        <f t="shared" si="2"/>
        <v>12</v>
      </c>
      <c r="P1135" s="4">
        <f t="shared" si="3"/>
        <v>49</v>
      </c>
      <c r="Q1135" s="4" t="str">
        <f t="shared" si="4"/>
        <v>NC</v>
      </c>
    </row>
    <row r="1136" hidden="1">
      <c r="A1136" s="1" t="s">
        <v>7380</v>
      </c>
      <c r="B1136" s="5" t="s">
        <v>7381</v>
      </c>
      <c r="C1136" s="1" t="s">
        <v>7382</v>
      </c>
      <c r="D1136" s="5" t="s">
        <v>7383</v>
      </c>
      <c r="E1136" s="6">
        <v>4.6</v>
      </c>
      <c r="F1136" s="1" t="s">
        <v>511</v>
      </c>
      <c r="G1136" s="1" t="s">
        <v>54</v>
      </c>
      <c r="H1136" s="1" t="s">
        <v>22</v>
      </c>
      <c r="I1136" s="2" t="s">
        <v>55</v>
      </c>
      <c r="J1136" s="1" t="s">
        <v>4593</v>
      </c>
      <c r="K1136" s="1" t="s">
        <v>66</v>
      </c>
      <c r="L1136" s="1" t="s">
        <v>7384</v>
      </c>
      <c r="M1136" s="1" t="s">
        <v>7385</v>
      </c>
      <c r="N1136" s="4">
        <f t="shared" si="1"/>
        <v>40</v>
      </c>
      <c r="O1136" s="4">
        <f t="shared" si="2"/>
        <v>9</v>
      </c>
      <c r="P1136" s="4">
        <f t="shared" si="3"/>
        <v>49</v>
      </c>
      <c r="Q1136" s="4" t="str">
        <f t="shared" si="4"/>
        <v>Vietnam</v>
      </c>
    </row>
    <row r="1137" hidden="1">
      <c r="A1137" s="1" t="s">
        <v>7386</v>
      </c>
      <c r="B1137" s="5" t="s">
        <v>7387</v>
      </c>
      <c r="C1137" s="1" t="s">
        <v>7386</v>
      </c>
      <c r="D1137" s="5" t="s">
        <v>7388</v>
      </c>
      <c r="E1137" s="6">
        <v>4.8</v>
      </c>
      <c r="F1137" s="1" t="s">
        <v>73</v>
      </c>
      <c r="G1137" s="1" t="s">
        <v>54</v>
      </c>
      <c r="H1137" s="1" t="s">
        <v>44</v>
      </c>
      <c r="I1137" s="2" t="s">
        <v>23</v>
      </c>
      <c r="J1137" s="1" t="s">
        <v>2309</v>
      </c>
      <c r="K1137" s="1" t="s">
        <v>108</v>
      </c>
      <c r="L1137" s="1" t="s">
        <v>7389</v>
      </c>
      <c r="M1137" s="1" t="s">
        <v>7390</v>
      </c>
      <c r="N1137" s="4">
        <f t="shared" si="1"/>
        <v>30</v>
      </c>
      <c r="O1137" s="4">
        <f t="shared" si="2"/>
        <v>19</v>
      </c>
      <c r="P1137" s="4">
        <f t="shared" si="3"/>
        <v>249</v>
      </c>
      <c r="Q1137" s="4" t="str">
        <f t="shared" si="4"/>
        <v>Poland</v>
      </c>
    </row>
    <row r="1138" hidden="1">
      <c r="A1138" s="1" t="s">
        <v>7391</v>
      </c>
      <c r="B1138" s="5" t="s">
        <v>7392</v>
      </c>
      <c r="C1138" s="1" t="s">
        <v>7393</v>
      </c>
      <c r="D1138" s="5" t="s">
        <v>7394</v>
      </c>
      <c r="E1138" s="6">
        <v>5.0</v>
      </c>
      <c r="F1138" s="1" t="s">
        <v>1008</v>
      </c>
      <c r="G1138" s="1" t="s">
        <v>54</v>
      </c>
      <c r="H1138" s="1" t="s">
        <v>44</v>
      </c>
      <c r="I1138" s="2" t="s">
        <v>55</v>
      </c>
      <c r="J1138" s="1" t="s">
        <v>789</v>
      </c>
      <c r="K1138" s="1" t="s">
        <v>46</v>
      </c>
      <c r="L1138" s="1" t="s">
        <v>7395</v>
      </c>
      <c r="M1138" s="1" t="s">
        <v>7396</v>
      </c>
      <c r="N1138" s="4">
        <f t="shared" si="1"/>
        <v>35</v>
      </c>
      <c r="O1138" s="4">
        <f t="shared" si="2"/>
        <v>15</v>
      </c>
      <c r="P1138" s="4">
        <f t="shared" si="3"/>
        <v>49</v>
      </c>
      <c r="Q1138" s="4" t="str">
        <f t="shared" si="4"/>
        <v>GA</v>
      </c>
    </row>
    <row r="1139" hidden="1">
      <c r="A1139" s="1" t="s">
        <v>7397</v>
      </c>
      <c r="B1139" s="5" t="s">
        <v>7398</v>
      </c>
      <c r="C1139" s="1" t="s">
        <v>7399</v>
      </c>
      <c r="D1139" s="5" t="s">
        <v>7400</v>
      </c>
      <c r="E1139" s="6">
        <v>4.9</v>
      </c>
      <c r="F1139" s="1" t="s">
        <v>272</v>
      </c>
      <c r="G1139" s="1" t="s">
        <v>116</v>
      </c>
      <c r="H1139" s="1" t="s">
        <v>21</v>
      </c>
      <c r="I1139" s="2" t="s">
        <v>124</v>
      </c>
      <c r="J1139" s="1" t="s">
        <v>5305</v>
      </c>
      <c r="K1139" s="1" t="s">
        <v>25</v>
      </c>
      <c r="L1139" s="1" t="s">
        <v>7401</v>
      </c>
      <c r="M1139" s="1" t="s">
        <v>7402</v>
      </c>
      <c r="N1139" s="4">
        <f t="shared" si="1"/>
        <v>25</v>
      </c>
      <c r="O1139" s="4">
        <f t="shared" si="2"/>
        <v>5</v>
      </c>
      <c r="P1139" s="4">
        <f t="shared" si="3"/>
        <v>999</v>
      </c>
      <c r="Q1139" s="4" t="str">
        <f t="shared" si="4"/>
        <v>VA</v>
      </c>
    </row>
    <row r="1140" hidden="1">
      <c r="A1140" s="1" t="s">
        <v>7403</v>
      </c>
      <c r="B1140" s="5" t="s">
        <v>7404</v>
      </c>
      <c r="C1140" s="1" t="s">
        <v>7405</v>
      </c>
      <c r="D1140" s="5" t="s">
        <v>7406</v>
      </c>
      <c r="E1140" s="6">
        <v>5.0</v>
      </c>
      <c r="F1140" s="1" t="s">
        <v>537</v>
      </c>
      <c r="G1140" s="1" t="s">
        <v>140</v>
      </c>
      <c r="H1140" s="1" t="s">
        <v>194</v>
      </c>
      <c r="I1140" s="7" t="s">
        <v>98</v>
      </c>
      <c r="J1140" s="1" t="s">
        <v>3481</v>
      </c>
      <c r="K1140" s="1" t="s">
        <v>142</v>
      </c>
      <c r="L1140" s="1" t="s">
        <v>7407</v>
      </c>
      <c r="M1140" s="1" t="s">
        <v>7408</v>
      </c>
      <c r="N1140" s="4">
        <f t="shared" si="1"/>
        <v>45</v>
      </c>
      <c r="O1140" s="4">
        <f t="shared" si="2"/>
        <v>16</v>
      </c>
      <c r="P1140" s="4">
        <f t="shared" si="3"/>
        <v>9</v>
      </c>
      <c r="Q1140" s="4" t="str">
        <f t="shared" si="4"/>
        <v>CA</v>
      </c>
    </row>
    <row r="1141" hidden="1">
      <c r="A1141" s="1" t="s">
        <v>7409</v>
      </c>
      <c r="B1141" s="5" t="s">
        <v>7410</v>
      </c>
      <c r="C1141" s="1" t="s">
        <v>7411</v>
      </c>
      <c r="D1141" s="5" t="s">
        <v>7412</v>
      </c>
      <c r="E1141" s="6">
        <v>5.0</v>
      </c>
      <c r="F1141" s="1" t="s">
        <v>232</v>
      </c>
      <c r="G1141" s="1" t="s">
        <v>54</v>
      </c>
      <c r="H1141" s="1" t="s">
        <v>22</v>
      </c>
      <c r="I1141" s="7" t="s">
        <v>98</v>
      </c>
      <c r="J1141" s="1" t="s">
        <v>7413</v>
      </c>
      <c r="K1141" s="1" t="s">
        <v>66</v>
      </c>
      <c r="L1141" s="1" t="s">
        <v>7414</v>
      </c>
      <c r="M1141" s="1" t="s">
        <v>7415</v>
      </c>
      <c r="N1141" s="4">
        <f t="shared" si="1"/>
        <v>40</v>
      </c>
      <c r="O1141" s="4">
        <f t="shared" si="2"/>
        <v>2</v>
      </c>
      <c r="P1141" s="4">
        <f t="shared" si="3"/>
        <v>9</v>
      </c>
      <c r="Q1141" s="4" t="str">
        <f t="shared" si="4"/>
        <v>Mexico</v>
      </c>
    </row>
    <row r="1142" hidden="1">
      <c r="A1142" s="1" t="s">
        <v>7416</v>
      </c>
      <c r="B1142" s="5" t="s">
        <v>7417</v>
      </c>
      <c r="C1142" s="1" t="s">
        <v>7418</v>
      </c>
      <c r="D1142" s="5" t="s">
        <v>7419</v>
      </c>
      <c r="E1142" s="6">
        <v>5.0</v>
      </c>
      <c r="F1142" s="1" t="s">
        <v>20</v>
      </c>
      <c r="G1142" s="1" t="s">
        <v>54</v>
      </c>
      <c r="H1142" s="1" t="s">
        <v>22</v>
      </c>
      <c r="I1142" s="2" t="s">
        <v>55</v>
      </c>
      <c r="J1142" s="1" t="s">
        <v>273</v>
      </c>
      <c r="K1142" s="1" t="s">
        <v>57</v>
      </c>
      <c r="L1142" s="1" t="s">
        <v>7420</v>
      </c>
      <c r="M1142" s="1" t="s">
        <v>7421</v>
      </c>
      <c r="N1142" s="4">
        <f t="shared" si="1"/>
        <v>50</v>
      </c>
      <c r="O1142" s="4">
        <f t="shared" si="2"/>
        <v>6</v>
      </c>
      <c r="P1142" s="4">
        <f t="shared" si="3"/>
        <v>49</v>
      </c>
      <c r="Q1142" s="4" t="str">
        <f t="shared" si="4"/>
        <v>Ukraine</v>
      </c>
    </row>
    <row r="1143" hidden="1">
      <c r="A1143" s="1" t="s">
        <v>7422</v>
      </c>
      <c r="B1143" s="5" t="s">
        <v>7423</v>
      </c>
      <c r="C1143" s="1" t="s">
        <v>7424</v>
      </c>
      <c r="D1143" s="5" t="s">
        <v>7425</v>
      </c>
      <c r="E1143" s="6">
        <v>4.9</v>
      </c>
      <c r="F1143" s="1" t="s">
        <v>7426</v>
      </c>
      <c r="G1143" s="1" t="s">
        <v>54</v>
      </c>
      <c r="H1143" s="1" t="s">
        <v>64</v>
      </c>
      <c r="I1143" s="2" t="s">
        <v>55</v>
      </c>
      <c r="J1143" s="1" t="s">
        <v>65</v>
      </c>
      <c r="K1143" s="1" t="s">
        <v>374</v>
      </c>
      <c r="L1143" s="1" t="s">
        <v>7427</v>
      </c>
      <c r="M1143" s="1" t="s">
        <v>7428</v>
      </c>
      <c r="N1143" s="4">
        <f t="shared" si="1"/>
        <v>15</v>
      </c>
      <c r="O1143" s="4">
        <f t="shared" si="2"/>
        <v>52</v>
      </c>
      <c r="P1143" s="4">
        <f t="shared" si="3"/>
        <v>49</v>
      </c>
      <c r="Q1143" s="4" t="str">
        <f t="shared" si="4"/>
        <v>DC</v>
      </c>
    </row>
    <row r="1144" hidden="1">
      <c r="A1144" s="1" t="s">
        <v>7429</v>
      </c>
      <c r="B1144" s="5" t="s">
        <v>7430</v>
      </c>
      <c r="C1144" s="1" t="s">
        <v>7431</v>
      </c>
      <c r="D1144" s="5" t="s">
        <v>7432</v>
      </c>
      <c r="E1144" s="6">
        <v>4.8</v>
      </c>
      <c r="F1144" s="1" t="s">
        <v>2459</v>
      </c>
      <c r="G1144" s="1" t="s">
        <v>97</v>
      </c>
      <c r="H1144" s="1" t="s">
        <v>22</v>
      </c>
      <c r="I1144" s="2" t="s">
        <v>124</v>
      </c>
      <c r="J1144" s="1" t="s">
        <v>74</v>
      </c>
      <c r="K1144" s="1" t="s">
        <v>108</v>
      </c>
      <c r="L1144" s="1" t="s">
        <v>7433</v>
      </c>
      <c r="M1144" s="1" t="s">
        <v>7434</v>
      </c>
      <c r="N1144" s="4">
        <f t="shared" si="1"/>
        <v>30</v>
      </c>
      <c r="O1144" s="4">
        <f t="shared" si="2"/>
        <v>35</v>
      </c>
      <c r="P1144" s="4">
        <f t="shared" si="3"/>
        <v>999</v>
      </c>
      <c r="Q1144" s="4" t="str">
        <f t="shared" si="4"/>
        <v>Ukraine</v>
      </c>
    </row>
    <row r="1145" hidden="1">
      <c r="A1145" s="1" t="s">
        <v>7435</v>
      </c>
      <c r="B1145" s="5" t="s">
        <v>7436</v>
      </c>
      <c r="C1145" s="1" t="s">
        <v>7437</v>
      </c>
      <c r="D1145" s="5" t="s">
        <v>7438</v>
      </c>
      <c r="E1145" s="6">
        <v>4.9</v>
      </c>
      <c r="F1145" s="1" t="s">
        <v>115</v>
      </c>
      <c r="G1145" s="1" t="s">
        <v>116</v>
      </c>
      <c r="H1145" s="1" t="s">
        <v>64</v>
      </c>
      <c r="I1145" s="2" t="s">
        <v>23</v>
      </c>
      <c r="J1145" s="1" t="s">
        <v>7439</v>
      </c>
      <c r="K1145" s="1" t="s">
        <v>25</v>
      </c>
      <c r="L1145" s="1" t="s">
        <v>7440</v>
      </c>
      <c r="M1145" s="1" t="s">
        <v>7441</v>
      </c>
      <c r="N1145" s="4">
        <f t="shared" si="1"/>
        <v>25</v>
      </c>
      <c r="O1145" s="4">
        <f t="shared" si="2"/>
        <v>12</v>
      </c>
      <c r="P1145" s="4">
        <f t="shared" si="3"/>
        <v>249</v>
      </c>
      <c r="Q1145" s="4" t="str">
        <f t="shared" si="4"/>
        <v>PA</v>
      </c>
    </row>
    <row r="1146" hidden="1">
      <c r="A1146" s="1" t="s">
        <v>7442</v>
      </c>
      <c r="B1146" s="5" t="s">
        <v>7443</v>
      </c>
      <c r="C1146" s="1" t="s">
        <v>7444</v>
      </c>
      <c r="D1146" s="5" t="s">
        <v>7445</v>
      </c>
      <c r="E1146" s="6">
        <v>4.7</v>
      </c>
      <c r="F1146" s="1" t="s">
        <v>73</v>
      </c>
      <c r="G1146" s="1" t="s">
        <v>140</v>
      </c>
      <c r="H1146" s="1" t="s">
        <v>456</v>
      </c>
      <c r="I1146" s="2" t="s">
        <v>23</v>
      </c>
      <c r="J1146" s="1" t="s">
        <v>7446</v>
      </c>
      <c r="K1146" s="1" t="s">
        <v>25</v>
      </c>
      <c r="L1146" s="1" t="s">
        <v>7447</v>
      </c>
      <c r="M1146" s="1" t="s">
        <v>7448</v>
      </c>
      <c r="N1146" s="4">
        <f t="shared" si="1"/>
        <v>25</v>
      </c>
      <c r="O1146" s="4">
        <f t="shared" si="2"/>
        <v>19</v>
      </c>
      <c r="P1146" s="4">
        <f t="shared" si="3"/>
        <v>249</v>
      </c>
      <c r="Q1146" s="4" t="str">
        <f t="shared" si="4"/>
        <v>NC</v>
      </c>
    </row>
    <row r="1147" hidden="1">
      <c r="A1147" s="1" t="s">
        <v>7449</v>
      </c>
      <c r="B1147" s="5" t="s">
        <v>7450</v>
      </c>
      <c r="C1147" s="1" t="s">
        <v>7451</v>
      </c>
      <c r="D1147" s="5" t="s">
        <v>7452</v>
      </c>
      <c r="E1147" s="6">
        <v>5.0</v>
      </c>
      <c r="F1147" s="1" t="s">
        <v>240</v>
      </c>
      <c r="G1147" s="1" t="s">
        <v>21</v>
      </c>
      <c r="H1147" s="1" t="s">
        <v>44</v>
      </c>
      <c r="I1147" s="2" t="s">
        <v>55</v>
      </c>
      <c r="J1147" s="1" t="s">
        <v>7453</v>
      </c>
      <c r="K1147" s="1" t="s">
        <v>46</v>
      </c>
      <c r="L1147" s="1" t="s">
        <v>7454</v>
      </c>
      <c r="M1147" s="1" t="s">
        <v>7455</v>
      </c>
      <c r="N1147" s="4">
        <f t="shared" si="1"/>
        <v>35</v>
      </c>
      <c r="O1147" s="4">
        <f t="shared" si="2"/>
        <v>3</v>
      </c>
      <c r="P1147" s="4">
        <f t="shared" si="3"/>
        <v>49</v>
      </c>
      <c r="Q1147" s="4" t="str">
        <f t="shared" si="4"/>
        <v>PA</v>
      </c>
    </row>
    <row r="1148" hidden="1">
      <c r="A1148" s="1" t="s">
        <v>7456</v>
      </c>
      <c r="B1148" s="5" t="s">
        <v>7457</v>
      </c>
      <c r="C1148" s="1" t="s">
        <v>7458</v>
      </c>
      <c r="D1148" s="5" t="s">
        <v>7459</v>
      </c>
      <c r="E1148" s="6">
        <v>4.9</v>
      </c>
      <c r="F1148" s="1" t="s">
        <v>781</v>
      </c>
      <c r="G1148" s="1" t="s">
        <v>140</v>
      </c>
      <c r="H1148" s="1" t="s">
        <v>456</v>
      </c>
      <c r="I1148" s="2" t="s">
        <v>124</v>
      </c>
      <c r="J1148" s="1" t="s">
        <v>352</v>
      </c>
      <c r="K1148" s="1" t="s">
        <v>7460</v>
      </c>
      <c r="L1148" s="1" t="s">
        <v>7461</v>
      </c>
      <c r="M1148" s="1" t="s">
        <v>7462</v>
      </c>
      <c r="N1148" s="4">
        <f t="shared" si="1"/>
        <v>23</v>
      </c>
      <c r="O1148" s="4">
        <f t="shared" si="2"/>
        <v>18</v>
      </c>
      <c r="P1148" s="4">
        <f t="shared" si="3"/>
        <v>999</v>
      </c>
      <c r="Q1148" s="4" t="str">
        <f t="shared" si="4"/>
        <v>India</v>
      </c>
    </row>
    <row r="1149" hidden="1">
      <c r="A1149" s="1" t="s">
        <v>7463</v>
      </c>
      <c r="B1149" s="5" t="s">
        <v>7464</v>
      </c>
      <c r="C1149" s="1" t="s">
        <v>7465</v>
      </c>
      <c r="D1149" s="5" t="s">
        <v>7466</v>
      </c>
      <c r="E1149" s="6">
        <v>4.9</v>
      </c>
      <c r="F1149" s="1" t="s">
        <v>73</v>
      </c>
      <c r="G1149" s="1" t="s">
        <v>54</v>
      </c>
      <c r="H1149" s="1" t="s">
        <v>22</v>
      </c>
      <c r="I1149" s="2" t="s">
        <v>23</v>
      </c>
      <c r="J1149" s="1" t="s">
        <v>592</v>
      </c>
      <c r="K1149" s="1" t="s">
        <v>35</v>
      </c>
      <c r="L1149" s="1" t="s">
        <v>7467</v>
      </c>
      <c r="M1149" s="1" t="s">
        <v>7468</v>
      </c>
      <c r="N1149" s="4">
        <f t="shared" si="1"/>
        <v>20</v>
      </c>
      <c r="O1149" s="4">
        <f t="shared" si="2"/>
        <v>19</v>
      </c>
      <c r="P1149" s="4">
        <f t="shared" si="3"/>
        <v>249</v>
      </c>
      <c r="Q1149" s="4" t="str">
        <f t="shared" si="4"/>
        <v>CA</v>
      </c>
    </row>
    <row r="1150" hidden="1">
      <c r="A1150" s="1" t="s">
        <v>7469</v>
      </c>
      <c r="B1150" s="5" t="s">
        <v>7470</v>
      </c>
      <c r="C1150" s="1" t="s">
        <v>7471</v>
      </c>
      <c r="D1150" s="5" t="s">
        <v>7472</v>
      </c>
      <c r="E1150" s="6">
        <v>5.0</v>
      </c>
      <c r="F1150" s="1" t="s">
        <v>32</v>
      </c>
      <c r="G1150" s="1" t="s">
        <v>54</v>
      </c>
      <c r="H1150" s="1" t="s">
        <v>22</v>
      </c>
      <c r="I1150" s="2" t="s">
        <v>55</v>
      </c>
      <c r="J1150" s="1" t="s">
        <v>1334</v>
      </c>
      <c r="K1150" s="1" t="s">
        <v>57</v>
      </c>
      <c r="L1150" s="1" t="s">
        <v>7473</v>
      </c>
      <c r="M1150" s="1" t="s">
        <v>7474</v>
      </c>
      <c r="N1150" s="4">
        <f t="shared" si="1"/>
        <v>50</v>
      </c>
      <c r="O1150" s="4">
        <f t="shared" si="2"/>
        <v>11</v>
      </c>
      <c r="P1150" s="4">
        <f t="shared" si="3"/>
        <v>49</v>
      </c>
      <c r="Q1150" s="4" t="str">
        <f t="shared" si="4"/>
        <v>Ukraine</v>
      </c>
    </row>
    <row r="1151" hidden="1">
      <c r="A1151" s="1" t="s">
        <v>7475</v>
      </c>
      <c r="B1151" s="5" t="s">
        <v>7476</v>
      </c>
      <c r="C1151" s="1" t="s">
        <v>7477</v>
      </c>
      <c r="D1151" s="5" t="s">
        <v>7478</v>
      </c>
      <c r="E1151" s="6">
        <v>5.0</v>
      </c>
      <c r="F1151" s="1" t="s">
        <v>32</v>
      </c>
      <c r="G1151" s="1" t="s">
        <v>140</v>
      </c>
      <c r="H1151" s="1" t="s">
        <v>44</v>
      </c>
      <c r="I1151" s="7" t="s">
        <v>98</v>
      </c>
      <c r="J1151" s="1" t="s">
        <v>7479</v>
      </c>
      <c r="K1151" s="1" t="s">
        <v>108</v>
      </c>
      <c r="L1151" s="1" t="s">
        <v>7480</v>
      </c>
      <c r="M1151" s="1" t="s">
        <v>7481</v>
      </c>
      <c r="N1151" s="4">
        <f t="shared" si="1"/>
        <v>30</v>
      </c>
      <c r="O1151" s="4">
        <f t="shared" si="2"/>
        <v>11</v>
      </c>
      <c r="P1151" s="4">
        <f t="shared" si="3"/>
        <v>9</v>
      </c>
      <c r="Q1151" s="4" t="str">
        <f t="shared" si="4"/>
        <v>Spain</v>
      </c>
    </row>
    <row r="1152" hidden="1">
      <c r="A1152" s="1" t="s">
        <v>7482</v>
      </c>
      <c r="B1152" s="5" t="s">
        <v>7483</v>
      </c>
      <c r="C1152" s="1" t="s">
        <v>7484</v>
      </c>
      <c r="D1152" s="5" t="s">
        <v>7485</v>
      </c>
      <c r="E1152" s="6">
        <v>4.9</v>
      </c>
      <c r="F1152" s="1" t="s">
        <v>272</v>
      </c>
      <c r="G1152" s="1" t="s">
        <v>140</v>
      </c>
      <c r="H1152" s="1" t="s">
        <v>456</v>
      </c>
      <c r="I1152" s="2" t="s">
        <v>23</v>
      </c>
      <c r="J1152" s="1" t="s">
        <v>7486</v>
      </c>
      <c r="K1152" s="1" t="s">
        <v>108</v>
      </c>
      <c r="L1152" s="1" t="s">
        <v>7487</v>
      </c>
      <c r="M1152" s="1" t="s">
        <v>7488</v>
      </c>
      <c r="N1152" s="4">
        <f t="shared" si="1"/>
        <v>30</v>
      </c>
      <c r="O1152" s="4">
        <f t="shared" si="2"/>
        <v>5</v>
      </c>
      <c r="P1152" s="4">
        <f t="shared" si="3"/>
        <v>249</v>
      </c>
      <c r="Q1152" s="4" t="str">
        <f t="shared" si="4"/>
        <v>India</v>
      </c>
    </row>
    <row r="1153" hidden="1">
      <c r="A1153" s="1" t="s">
        <v>7489</v>
      </c>
      <c r="B1153" s="5" t="s">
        <v>7490</v>
      </c>
      <c r="C1153" s="1" t="s">
        <v>7491</v>
      </c>
      <c r="D1153" s="5" t="s">
        <v>7492</v>
      </c>
      <c r="E1153" s="6">
        <v>5.0</v>
      </c>
      <c r="F1153" s="1" t="s">
        <v>32</v>
      </c>
      <c r="G1153" s="1" t="s">
        <v>97</v>
      </c>
      <c r="H1153" s="1" t="s">
        <v>44</v>
      </c>
      <c r="I1153" s="2" t="s">
        <v>55</v>
      </c>
      <c r="J1153" s="1" t="s">
        <v>661</v>
      </c>
      <c r="K1153" s="1" t="s">
        <v>25</v>
      </c>
      <c r="L1153" s="1" t="s">
        <v>7493</v>
      </c>
      <c r="M1153" s="1" t="s">
        <v>7494</v>
      </c>
      <c r="N1153" s="4">
        <f t="shared" si="1"/>
        <v>25</v>
      </c>
      <c r="O1153" s="4">
        <f t="shared" si="2"/>
        <v>11</v>
      </c>
      <c r="P1153" s="4">
        <f t="shared" si="3"/>
        <v>49</v>
      </c>
      <c r="Q1153" s="4" t="str">
        <f t="shared" si="4"/>
        <v>CA</v>
      </c>
    </row>
    <row r="1154" hidden="1">
      <c r="A1154" s="1" t="s">
        <v>7495</v>
      </c>
      <c r="B1154" s="5" t="s">
        <v>7496</v>
      </c>
      <c r="C1154" s="1" t="s">
        <v>7497</v>
      </c>
      <c r="D1154" s="5" t="s">
        <v>7498</v>
      </c>
      <c r="E1154" s="6">
        <v>5.0</v>
      </c>
      <c r="F1154" s="1" t="s">
        <v>240</v>
      </c>
      <c r="G1154" s="1" t="s">
        <v>140</v>
      </c>
      <c r="H1154" s="1" t="s">
        <v>22</v>
      </c>
      <c r="I1154" s="2" t="s">
        <v>124</v>
      </c>
      <c r="J1154" s="1" t="s">
        <v>7499</v>
      </c>
      <c r="K1154" s="1" t="s">
        <v>108</v>
      </c>
      <c r="L1154" s="1" t="s">
        <v>7500</v>
      </c>
      <c r="M1154" s="1" t="s">
        <v>7501</v>
      </c>
      <c r="N1154" s="4">
        <f t="shared" si="1"/>
        <v>30</v>
      </c>
      <c r="O1154" s="4">
        <f t="shared" si="2"/>
        <v>3</v>
      </c>
      <c r="P1154" s="4">
        <f t="shared" si="3"/>
        <v>999</v>
      </c>
      <c r="Q1154" s="4" t="str">
        <f t="shared" si="4"/>
        <v>India</v>
      </c>
    </row>
    <row r="1155" hidden="1">
      <c r="A1155" s="1" t="s">
        <v>7502</v>
      </c>
      <c r="B1155" s="5" t="s">
        <v>7503</v>
      </c>
      <c r="C1155" s="1" t="s">
        <v>7504</v>
      </c>
      <c r="D1155" s="5" t="s">
        <v>7505</v>
      </c>
      <c r="E1155" s="6">
        <v>4.5</v>
      </c>
      <c r="F1155" s="1" t="s">
        <v>5153</v>
      </c>
      <c r="G1155" s="1" t="s">
        <v>140</v>
      </c>
      <c r="H1155" s="1" t="s">
        <v>456</v>
      </c>
      <c r="I1155" s="2" t="s">
        <v>23</v>
      </c>
      <c r="J1155" s="1" t="s">
        <v>352</v>
      </c>
      <c r="K1155" s="1" t="s">
        <v>108</v>
      </c>
      <c r="L1155" s="1" t="s">
        <v>7506</v>
      </c>
      <c r="M1155" s="1" t="s">
        <v>7507</v>
      </c>
      <c r="N1155" s="4">
        <f t="shared" si="1"/>
        <v>30</v>
      </c>
      <c r="O1155" s="4">
        <f t="shared" si="2"/>
        <v>33</v>
      </c>
      <c r="P1155" s="4">
        <f t="shared" si="3"/>
        <v>249</v>
      </c>
      <c r="Q1155" s="4" t="str">
        <f t="shared" si="4"/>
        <v>India</v>
      </c>
    </row>
    <row r="1156" hidden="1">
      <c r="A1156" s="1" t="s">
        <v>7508</v>
      </c>
      <c r="B1156" s="5" t="s">
        <v>7509</v>
      </c>
      <c r="C1156" s="1" t="s">
        <v>7510</v>
      </c>
      <c r="D1156" s="5" t="s">
        <v>7511</v>
      </c>
      <c r="E1156" s="6">
        <v>4.8</v>
      </c>
      <c r="F1156" s="1" t="s">
        <v>788</v>
      </c>
      <c r="G1156" s="1" t="s">
        <v>97</v>
      </c>
      <c r="H1156" s="1" t="s">
        <v>44</v>
      </c>
      <c r="I1156" s="2" t="s">
        <v>23</v>
      </c>
      <c r="J1156" s="1" t="s">
        <v>498</v>
      </c>
      <c r="K1156" s="1" t="s">
        <v>133</v>
      </c>
      <c r="L1156" s="1" t="s">
        <v>7512</v>
      </c>
      <c r="M1156" s="1" t="s">
        <v>7513</v>
      </c>
      <c r="N1156" s="4">
        <f t="shared" si="1"/>
        <v>60</v>
      </c>
      <c r="O1156" s="4">
        <f t="shared" si="2"/>
        <v>27</v>
      </c>
      <c r="P1156" s="4">
        <f t="shared" si="3"/>
        <v>249</v>
      </c>
      <c r="Q1156" s="4" t="str">
        <f t="shared" si="4"/>
        <v>Poland</v>
      </c>
    </row>
    <row r="1157" hidden="1">
      <c r="A1157" s="1" t="s">
        <v>7514</v>
      </c>
      <c r="B1157" s="5" t="s">
        <v>7515</v>
      </c>
      <c r="C1157" s="1" t="s">
        <v>7516</v>
      </c>
      <c r="D1157" s="5" t="s">
        <v>7517</v>
      </c>
      <c r="E1157" s="6">
        <v>4.9</v>
      </c>
      <c r="F1157" s="1" t="s">
        <v>781</v>
      </c>
      <c r="G1157" s="1" t="s">
        <v>97</v>
      </c>
      <c r="H1157" s="1" t="s">
        <v>194</v>
      </c>
      <c r="I1157" s="7" t="s">
        <v>98</v>
      </c>
      <c r="J1157" s="1" t="s">
        <v>1376</v>
      </c>
      <c r="K1157" s="1" t="s">
        <v>66</v>
      </c>
      <c r="L1157" s="1" t="s">
        <v>7518</v>
      </c>
      <c r="M1157" s="1" t="s">
        <v>7519</v>
      </c>
      <c r="N1157" s="4">
        <f t="shared" si="1"/>
        <v>40</v>
      </c>
      <c r="O1157" s="4">
        <f t="shared" si="2"/>
        <v>18</v>
      </c>
      <c r="P1157" s="4">
        <f t="shared" si="3"/>
        <v>9</v>
      </c>
      <c r="Q1157" s="4" t="str">
        <f t="shared" si="4"/>
        <v>NY</v>
      </c>
    </row>
    <row r="1158" hidden="1">
      <c r="A1158" s="1" t="s">
        <v>7520</v>
      </c>
      <c r="B1158" s="5" t="s">
        <v>7521</v>
      </c>
      <c r="C1158" s="1" t="s">
        <v>7522</v>
      </c>
      <c r="D1158" s="5" t="s">
        <v>7523</v>
      </c>
      <c r="E1158" s="6">
        <v>4.9</v>
      </c>
      <c r="F1158" s="1" t="s">
        <v>171</v>
      </c>
      <c r="G1158" s="1" t="s">
        <v>54</v>
      </c>
      <c r="H1158" s="1" t="s">
        <v>194</v>
      </c>
      <c r="I1158" s="7" t="s">
        <v>98</v>
      </c>
      <c r="J1158" s="1" t="s">
        <v>661</v>
      </c>
      <c r="K1158" s="1" t="s">
        <v>25</v>
      </c>
      <c r="L1158" s="1" t="s">
        <v>7524</v>
      </c>
      <c r="M1158" s="1" t="s">
        <v>7525</v>
      </c>
      <c r="N1158" s="4">
        <f t="shared" si="1"/>
        <v>25</v>
      </c>
      <c r="O1158" s="4">
        <f t="shared" si="2"/>
        <v>14</v>
      </c>
      <c r="P1158" s="4">
        <f t="shared" si="3"/>
        <v>9</v>
      </c>
      <c r="Q1158" s="4" t="str">
        <f t="shared" si="4"/>
        <v>CA</v>
      </c>
    </row>
    <row r="1159" hidden="1">
      <c r="A1159" s="1" t="s">
        <v>7526</v>
      </c>
      <c r="B1159" s="5" t="s">
        <v>7527</v>
      </c>
      <c r="C1159" s="1" t="s">
        <v>7528</v>
      </c>
      <c r="D1159" s="5" t="s">
        <v>7529</v>
      </c>
      <c r="E1159" s="6">
        <v>4.7</v>
      </c>
      <c r="F1159" s="1" t="s">
        <v>788</v>
      </c>
      <c r="G1159" s="1" t="s">
        <v>54</v>
      </c>
      <c r="H1159" s="1" t="s">
        <v>22</v>
      </c>
      <c r="I1159" s="2" t="s">
        <v>23</v>
      </c>
      <c r="J1159" s="1" t="s">
        <v>592</v>
      </c>
      <c r="K1159" s="1" t="s">
        <v>25</v>
      </c>
      <c r="L1159" s="1" t="s">
        <v>7530</v>
      </c>
      <c r="M1159" s="1" t="s">
        <v>7531</v>
      </c>
      <c r="N1159" s="4">
        <f t="shared" si="1"/>
        <v>25</v>
      </c>
      <c r="O1159" s="4">
        <f t="shared" si="2"/>
        <v>27</v>
      </c>
      <c r="P1159" s="4">
        <f t="shared" si="3"/>
        <v>249</v>
      </c>
      <c r="Q1159" s="4" t="str">
        <f t="shared" si="4"/>
        <v>CA</v>
      </c>
    </row>
    <row r="1160" hidden="1">
      <c r="A1160" s="1" t="s">
        <v>7532</v>
      </c>
      <c r="B1160" s="5" t="s">
        <v>7533</v>
      </c>
      <c r="C1160" s="1" t="s">
        <v>7534</v>
      </c>
      <c r="D1160" s="5" t="s">
        <v>7535</v>
      </c>
      <c r="E1160" s="6">
        <v>4.8</v>
      </c>
      <c r="F1160" s="1" t="s">
        <v>32</v>
      </c>
      <c r="G1160" s="1" t="s">
        <v>140</v>
      </c>
      <c r="H1160" s="1" t="s">
        <v>22</v>
      </c>
      <c r="I1160" s="2" t="s">
        <v>23</v>
      </c>
      <c r="J1160" s="1" t="s">
        <v>2432</v>
      </c>
      <c r="K1160" s="1" t="s">
        <v>108</v>
      </c>
      <c r="L1160" s="1" t="s">
        <v>7536</v>
      </c>
      <c r="M1160" s="1" t="s">
        <v>1123</v>
      </c>
      <c r="N1160" s="4">
        <f t="shared" si="1"/>
        <v>30</v>
      </c>
      <c r="O1160" s="4">
        <f t="shared" si="2"/>
        <v>11</v>
      </c>
      <c r="P1160" s="4">
        <f t="shared" si="3"/>
        <v>249</v>
      </c>
      <c r="Q1160" s="4" t="str">
        <f t="shared" si="4"/>
        <v>Germany</v>
      </c>
    </row>
    <row r="1161" hidden="1">
      <c r="A1161" s="1" t="s">
        <v>7537</v>
      </c>
      <c r="B1161" s="5" t="s">
        <v>7538</v>
      </c>
      <c r="C1161" s="1" t="s">
        <v>7539</v>
      </c>
      <c r="D1161" s="5" t="s">
        <v>7540</v>
      </c>
      <c r="E1161" s="6">
        <v>4.9</v>
      </c>
      <c r="F1161" s="1" t="s">
        <v>81</v>
      </c>
      <c r="G1161" s="1" t="s">
        <v>140</v>
      </c>
      <c r="H1161" s="1" t="s">
        <v>194</v>
      </c>
      <c r="I1161" s="7" t="s">
        <v>98</v>
      </c>
      <c r="J1161" s="1" t="s">
        <v>7541</v>
      </c>
      <c r="K1161" s="1" t="s">
        <v>108</v>
      </c>
      <c r="L1161" s="1" t="s">
        <v>7542</v>
      </c>
      <c r="M1161" s="1" t="s">
        <v>7543</v>
      </c>
      <c r="N1161" s="4">
        <f t="shared" si="1"/>
        <v>30</v>
      </c>
      <c r="O1161" s="4">
        <f t="shared" si="2"/>
        <v>13</v>
      </c>
      <c r="P1161" s="4">
        <f t="shared" si="3"/>
        <v>9</v>
      </c>
      <c r="Q1161" s="4" t="str">
        <f t="shared" si="4"/>
        <v>WA</v>
      </c>
    </row>
    <row r="1162" hidden="1">
      <c r="A1162" s="1" t="s">
        <v>7544</v>
      </c>
      <c r="B1162" s="5" t="s">
        <v>7545</v>
      </c>
      <c r="C1162" s="1" t="s">
        <v>7546</v>
      </c>
      <c r="D1162" s="5" t="s">
        <v>7547</v>
      </c>
      <c r="E1162" s="6">
        <v>4.8</v>
      </c>
      <c r="F1162" s="1" t="s">
        <v>537</v>
      </c>
      <c r="G1162" s="1" t="s">
        <v>116</v>
      </c>
      <c r="H1162" s="1" t="s">
        <v>44</v>
      </c>
      <c r="I1162" s="2" t="s">
        <v>124</v>
      </c>
      <c r="J1162" s="1" t="s">
        <v>45</v>
      </c>
      <c r="K1162" s="1" t="s">
        <v>25</v>
      </c>
      <c r="L1162" s="1" t="s">
        <v>7548</v>
      </c>
      <c r="M1162" s="1" t="s">
        <v>7549</v>
      </c>
      <c r="N1162" s="4">
        <f t="shared" si="1"/>
        <v>25</v>
      </c>
      <c r="O1162" s="4">
        <f t="shared" si="2"/>
        <v>16</v>
      </c>
      <c r="P1162" s="4">
        <f t="shared" si="3"/>
        <v>999</v>
      </c>
      <c r="Q1162" s="4" t="str">
        <f t="shared" si="4"/>
        <v>Poland</v>
      </c>
    </row>
    <row r="1163" hidden="1">
      <c r="A1163" s="1" t="s">
        <v>7550</v>
      </c>
      <c r="B1163" s="5" t="s">
        <v>7551</v>
      </c>
      <c r="C1163" s="1" t="s">
        <v>7552</v>
      </c>
      <c r="D1163" s="5" t="s">
        <v>7553</v>
      </c>
      <c r="E1163" s="6">
        <v>5.0</v>
      </c>
      <c r="F1163" s="1" t="s">
        <v>42</v>
      </c>
      <c r="G1163" s="1" t="s">
        <v>140</v>
      </c>
      <c r="H1163" s="1" t="s">
        <v>44</v>
      </c>
      <c r="I1163" s="2" t="s">
        <v>55</v>
      </c>
      <c r="J1163" s="1" t="s">
        <v>700</v>
      </c>
      <c r="K1163" s="1" t="s">
        <v>133</v>
      </c>
      <c r="L1163" s="1" t="s">
        <v>7554</v>
      </c>
      <c r="M1163" s="1" t="s">
        <v>7555</v>
      </c>
      <c r="N1163" s="4">
        <f t="shared" si="1"/>
        <v>60</v>
      </c>
      <c r="O1163" s="4">
        <f t="shared" si="2"/>
        <v>8</v>
      </c>
      <c r="P1163" s="4">
        <f t="shared" si="3"/>
        <v>49</v>
      </c>
      <c r="Q1163" s="4" t="str">
        <f t="shared" si="4"/>
        <v>Ukraine</v>
      </c>
    </row>
    <row r="1164" hidden="1">
      <c r="A1164" s="1" t="s">
        <v>7556</v>
      </c>
      <c r="B1164" s="5" t="s">
        <v>7557</v>
      </c>
      <c r="C1164" s="1" t="s">
        <v>7558</v>
      </c>
      <c r="D1164" s="5" t="s">
        <v>7559</v>
      </c>
      <c r="E1164" s="6">
        <v>4.8</v>
      </c>
      <c r="F1164" s="1" t="s">
        <v>7426</v>
      </c>
      <c r="G1164" s="1" t="s">
        <v>54</v>
      </c>
      <c r="H1164" s="1" t="s">
        <v>194</v>
      </c>
      <c r="I1164" s="7" t="s">
        <v>98</v>
      </c>
      <c r="J1164" s="1" t="s">
        <v>2538</v>
      </c>
      <c r="K1164" s="1" t="s">
        <v>108</v>
      </c>
      <c r="L1164" s="1" t="s">
        <v>7560</v>
      </c>
      <c r="M1164" s="1" t="s">
        <v>7561</v>
      </c>
      <c r="N1164" s="4">
        <f t="shared" si="1"/>
        <v>30</v>
      </c>
      <c r="O1164" s="4">
        <f t="shared" si="2"/>
        <v>52</v>
      </c>
      <c r="P1164" s="4">
        <f t="shared" si="3"/>
        <v>9</v>
      </c>
      <c r="Q1164" s="4" t="str">
        <f t="shared" si="4"/>
        <v>WA</v>
      </c>
    </row>
    <row r="1165" hidden="1">
      <c r="A1165" s="1" t="s">
        <v>7562</v>
      </c>
      <c r="B1165" s="5" t="s">
        <v>7563</v>
      </c>
      <c r="C1165" s="1" t="s">
        <v>7564</v>
      </c>
      <c r="D1165" s="5" t="s">
        <v>7565</v>
      </c>
      <c r="E1165" s="6">
        <v>5.0</v>
      </c>
      <c r="F1165" s="1" t="s">
        <v>7566</v>
      </c>
      <c r="G1165" s="1" t="s">
        <v>97</v>
      </c>
      <c r="H1165" s="1" t="s">
        <v>64</v>
      </c>
      <c r="I1165" s="2" t="s">
        <v>55</v>
      </c>
      <c r="J1165" s="1" t="s">
        <v>7567</v>
      </c>
      <c r="K1165" s="1" t="s">
        <v>35</v>
      </c>
      <c r="L1165" s="1" t="s">
        <v>7568</v>
      </c>
      <c r="M1165" s="1" t="s">
        <v>7569</v>
      </c>
      <c r="N1165" s="4">
        <f t="shared" si="1"/>
        <v>20</v>
      </c>
      <c r="O1165" s="4">
        <f t="shared" si="2"/>
        <v>65</v>
      </c>
      <c r="P1165" s="4">
        <f t="shared" si="3"/>
        <v>49</v>
      </c>
      <c r="Q1165" s="4" t="str">
        <f t="shared" si="4"/>
        <v>CA</v>
      </c>
    </row>
    <row r="1166" hidden="1">
      <c r="A1166" s="1" t="s">
        <v>7570</v>
      </c>
      <c r="B1166" s="5" t="s">
        <v>7571</v>
      </c>
      <c r="C1166" s="1" t="s">
        <v>7572</v>
      </c>
      <c r="D1166" s="5" t="s">
        <v>7573</v>
      </c>
      <c r="E1166" s="6">
        <v>4.7</v>
      </c>
      <c r="F1166" s="1" t="s">
        <v>32</v>
      </c>
      <c r="G1166" s="1" t="s">
        <v>97</v>
      </c>
      <c r="H1166" s="1" t="s">
        <v>22</v>
      </c>
      <c r="I1166" s="2" t="s">
        <v>23</v>
      </c>
      <c r="J1166" s="1" t="s">
        <v>2689</v>
      </c>
      <c r="K1166" s="1" t="s">
        <v>180</v>
      </c>
      <c r="L1166" s="1" t="s">
        <v>7574</v>
      </c>
      <c r="M1166" s="1" t="s">
        <v>7575</v>
      </c>
      <c r="N1166" s="4">
        <f t="shared" si="1"/>
        <v>10</v>
      </c>
      <c r="O1166" s="4">
        <f t="shared" si="2"/>
        <v>11</v>
      </c>
      <c r="P1166" s="4">
        <f t="shared" si="3"/>
        <v>249</v>
      </c>
      <c r="Q1166" s="4" t="str">
        <f t="shared" si="4"/>
        <v>Vietnam</v>
      </c>
    </row>
    <row r="1167" hidden="1">
      <c r="A1167" s="1" t="s">
        <v>7576</v>
      </c>
      <c r="B1167" s="5" t="s">
        <v>7577</v>
      </c>
      <c r="C1167" s="1" t="s">
        <v>7578</v>
      </c>
      <c r="D1167" s="5" t="s">
        <v>7579</v>
      </c>
      <c r="E1167" s="6">
        <v>4.6</v>
      </c>
      <c r="F1167" s="1" t="s">
        <v>781</v>
      </c>
      <c r="G1167" s="1" t="s">
        <v>97</v>
      </c>
      <c r="H1167" s="1" t="s">
        <v>194</v>
      </c>
      <c r="I1167" s="2" t="s">
        <v>23</v>
      </c>
      <c r="J1167" s="1" t="s">
        <v>202</v>
      </c>
      <c r="K1167" s="1" t="s">
        <v>35</v>
      </c>
      <c r="L1167" s="1" t="s">
        <v>7580</v>
      </c>
      <c r="M1167" s="1" t="s">
        <v>7581</v>
      </c>
      <c r="N1167" s="4">
        <f t="shared" si="1"/>
        <v>20</v>
      </c>
      <c r="O1167" s="4">
        <f t="shared" si="2"/>
        <v>18</v>
      </c>
      <c r="P1167" s="4">
        <f t="shared" si="3"/>
        <v>249</v>
      </c>
      <c r="Q1167" s="4" t="str">
        <f t="shared" si="4"/>
        <v>Canada</v>
      </c>
    </row>
    <row r="1168" hidden="1">
      <c r="A1168" s="1" t="s">
        <v>7582</v>
      </c>
      <c r="B1168" s="5" t="s">
        <v>7583</v>
      </c>
      <c r="C1168" s="1" t="s">
        <v>7584</v>
      </c>
      <c r="D1168" s="5" t="s">
        <v>7585</v>
      </c>
      <c r="E1168" s="6">
        <v>4.7</v>
      </c>
      <c r="F1168" s="1" t="s">
        <v>511</v>
      </c>
      <c r="G1168" s="1" t="s">
        <v>97</v>
      </c>
      <c r="H1168" s="1" t="s">
        <v>22</v>
      </c>
      <c r="I1168" s="2" t="s">
        <v>55</v>
      </c>
      <c r="J1168" s="1" t="s">
        <v>117</v>
      </c>
      <c r="K1168" s="1" t="s">
        <v>274</v>
      </c>
      <c r="L1168" s="1" t="s">
        <v>7586</v>
      </c>
      <c r="M1168" s="1" t="s">
        <v>7587</v>
      </c>
      <c r="N1168" s="4">
        <f t="shared" si="1"/>
        <v>65</v>
      </c>
      <c r="O1168" s="4">
        <f t="shared" si="2"/>
        <v>9</v>
      </c>
      <c r="P1168" s="4">
        <f t="shared" si="3"/>
        <v>49</v>
      </c>
      <c r="Q1168" s="4" t="str">
        <f t="shared" si="4"/>
        <v>Ukraine</v>
      </c>
    </row>
    <row r="1169" hidden="1">
      <c r="A1169" s="1" t="s">
        <v>7588</v>
      </c>
      <c r="B1169" s="5" t="s">
        <v>7589</v>
      </c>
      <c r="C1169" s="1" t="s">
        <v>7590</v>
      </c>
      <c r="D1169" s="5" t="s">
        <v>7591</v>
      </c>
      <c r="E1169" s="6">
        <v>4.8</v>
      </c>
      <c r="F1169" s="1" t="s">
        <v>272</v>
      </c>
      <c r="G1169" s="1" t="s">
        <v>140</v>
      </c>
      <c r="H1169" s="1" t="s">
        <v>44</v>
      </c>
      <c r="I1169" s="2" t="s">
        <v>55</v>
      </c>
      <c r="J1169" s="1" t="s">
        <v>7592</v>
      </c>
      <c r="K1169" s="1" t="s">
        <v>66</v>
      </c>
      <c r="L1169" s="1" t="s">
        <v>7593</v>
      </c>
      <c r="M1169" s="1" t="s">
        <v>7594</v>
      </c>
      <c r="N1169" s="4">
        <f t="shared" si="1"/>
        <v>40</v>
      </c>
      <c r="O1169" s="4">
        <f t="shared" si="2"/>
        <v>5</v>
      </c>
      <c r="P1169" s="4">
        <f t="shared" si="3"/>
        <v>49</v>
      </c>
      <c r="Q1169" s="4" t="str">
        <f t="shared" si="4"/>
        <v>Malta</v>
      </c>
    </row>
    <row r="1170" hidden="1">
      <c r="A1170" s="1" t="s">
        <v>7595</v>
      </c>
      <c r="B1170" s="5" t="s">
        <v>7596</v>
      </c>
      <c r="C1170" s="1" t="s">
        <v>7597</v>
      </c>
      <c r="D1170" s="5" t="s">
        <v>7598</v>
      </c>
      <c r="E1170" s="6">
        <v>5.0</v>
      </c>
      <c r="F1170" s="1" t="s">
        <v>115</v>
      </c>
      <c r="G1170" s="1" t="s">
        <v>54</v>
      </c>
      <c r="H1170" s="1" t="s">
        <v>194</v>
      </c>
      <c r="I1170" s="2" t="s">
        <v>23</v>
      </c>
      <c r="J1170" s="1" t="s">
        <v>5708</v>
      </c>
      <c r="K1170" s="1" t="s">
        <v>25</v>
      </c>
      <c r="L1170" s="1" t="s">
        <v>7599</v>
      </c>
      <c r="M1170" s="1" t="s">
        <v>7600</v>
      </c>
      <c r="N1170" s="4">
        <f t="shared" si="1"/>
        <v>25</v>
      </c>
      <c r="O1170" s="4">
        <f t="shared" si="2"/>
        <v>12</v>
      </c>
      <c r="P1170" s="4">
        <f t="shared" si="3"/>
        <v>249</v>
      </c>
      <c r="Q1170" s="4" t="str">
        <f t="shared" si="4"/>
        <v>MN</v>
      </c>
    </row>
    <row r="1171" hidden="1">
      <c r="A1171" s="1" t="s">
        <v>7601</v>
      </c>
      <c r="B1171" s="5" t="s">
        <v>7602</v>
      </c>
      <c r="C1171" s="1" t="s">
        <v>7603</v>
      </c>
      <c r="D1171" s="5" t="s">
        <v>7604</v>
      </c>
      <c r="E1171" s="6">
        <v>4.8</v>
      </c>
      <c r="F1171" s="1" t="s">
        <v>674</v>
      </c>
      <c r="G1171" s="1" t="s">
        <v>116</v>
      </c>
      <c r="H1171" s="1" t="s">
        <v>44</v>
      </c>
      <c r="I1171" s="2" t="s">
        <v>23</v>
      </c>
      <c r="J1171" s="1" t="s">
        <v>273</v>
      </c>
      <c r="K1171" s="1" t="s">
        <v>108</v>
      </c>
      <c r="L1171" s="1" t="s">
        <v>7605</v>
      </c>
      <c r="M1171" s="1" t="s">
        <v>7606</v>
      </c>
      <c r="N1171" s="4">
        <f t="shared" si="1"/>
        <v>30</v>
      </c>
      <c r="O1171" s="4">
        <f t="shared" si="2"/>
        <v>25</v>
      </c>
      <c r="P1171" s="4">
        <f t="shared" si="3"/>
        <v>249</v>
      </c>
      <c r="Q1171" s="4" t="str">
        <f t="shared" si="4"/>
        <v>Ukraine</v>
      </c>
    </row>
    <row r="1172" hidden="1">
      <c r="A1172" s="1" t="s">
        <v>7607</v>
      </c>
      <c r="B1172" s="5" t="s">
        <v>7608</v>
      </c>
      <c r="C1172" s="1" t="s">
        <v>7609</v>
      </c>
      <c r="D1172" s="5" t="s">
        <v>7610</v>
      </c>
      <c r="E1172" s="6">
        <v>4.9</v>
      </c>
      <c r="F1172" s="1" t="s">
        <v>272</v>
      </c>
      <c r="G1172" s="1" t="s">
        <v>97</v>
      </c>
      <c r="H1172" s="1" t="s">
        <v>22</v>
      </c>
      <c r="I1172" s="2" t="s">
        <v>23</v>
      </c>
      <c r="J1172" s="1" t="s">
        <v>2008</v>
      </c>
      <c r="K1172" s="1" t="s">
        <v>66</v>
      </c>
      <c r="L1172" s="1" t="s">
        <v>7611</v>
      </c>
      <c r="M1172" s="1" t="s">
        <v>7612</v>
      </c>
      <c r="N1172" s="4">
        <f t="shared" si="1"/>
        <v>40</v>
      </c>
      <c r="O1172" s="4">
        <f t="shared" si="2"/>
        <v>5</v>
      </c>
      <c r="P1172" s="4">
        <f t="shared" si="3"/>
        <v>249</v>
      </c>
      <c r="Q1172" s="4" t="str">
        <f t="shared" si="4"/>
        <v>Vietnam</v>
      </c>
    </row>
    <row r="1173" hidden="1">
      <c r="A1173" s="1" t="s">
        <v>7613</v>
      </c>
      <c r="B1173" s="5" t="s">
        <v>7614</v>
      </c>
      <c r="C1173" s="1" t="s">
        <v>7615</v>
      </c>
      <c r="D1173" s="5" t="s">
        <v>7616</v>
      </c>
      <c r="E1173" s="6">
        <v>5.0</v>
      </c>
      <c r="F1173" s="1" t="s">
        <v>232</v>
      </c>
      <c r="G1173" s="1" t="s">
        <v>116</v>
      </c>
      <c r="H1173" s="1" t="s">
        <v>22</v>
      </c>
      <c r="I1173" s="2" t="s">
        <v>23</v>
      </c>
      <c r="J1173" s="1" t="s">
        <v>179</v>
      </c>
      <c r="K1173" s="1" t="s">
        <v>57</v>
      </c>
      <c r="L1173" s="1" t="s">
        <v>7617</v>
      </c>
      <c r="M1173" s="1" t="s">
        <v>7618</v>
      </c>
      <c r="N1173" s="4">
        <f t="shared" si="1"/>
        <v>50</v>
      </c>
      <c r="O1173" s="4">
        <f t="shared" si="2"/>
        <v>2</v>
      </c>
      <c r="P1173" s="4">
        <f t="shared" si="3"/>
        <v>249</v>
      </c>
      <c r="Q1173" s="4" t="str">
        <f t="shared" si="4"/>
        <v>United Kingdom</v>
      </c>
    </row>
    <row r="1174" hidden="1">
      <c r="A1174" s="1" t="s">
        <v>7619</v>
      </c>
      <c r="B1174" s="5" t="s">
        <v>7620</v>
      </c>
      <c r="C1174" s="1" t="s">
        <v>7621</v>
      </c>
      <c r="D1174" s="5" t="s">
        <v>7622</v>
      </c>
      <c r="E1174" s="6">
        <v>5.0</v>
      </c>
      <c r="F1174" s="1" t="s">
        <v>149</v>
      </c>
      <c r="G1174" s="1" t="s">
        <v>140</v>
      </c>
      <c r="H1174" s="1" t="s">
        <v>44</v>
      </c>
      <c r="I1174" s="2" t="s">
        <v>55</v>
      </c>
      <c r="J1174" s="1" t="s">
        <v>2648</v>
      </c>
      <c r="K1174" s="1" t="s">
        <v>133</v>
      </c>
      <c r="L1174" s="1" t="s">
        <v>7623</v>
      </c>
      <c r="M1174" s="1" t="s">
        <v>7624</v>
      </c>
      <c r="N1174" s="4">
        <f t="shared" si="1"/>
        <v>60</v>
      </c>
      <c r="O1174" s="4">
        <f t="shared" si="2"/>
        <v>4</v>
      </c>
      <c r="P1174" s="4">
        <f t="shared" si="3"/>
        <v>49</v>
      </c>
      <c r="Q1174" s="4" t="str">
        <f t="shared" si="4"/>
        <v>DE</v>
      </c>
    </row>
    <row r="1175" hidden="1">
      <c r="A1175" s="1" t="s">
        <v>7625</v>
      </c>
      <c r="B1175" s="5" t="s">
        <v>7626</v>
      </c>
      <c r="C1175" s="1" t="s">
        <v>7627</v>
      </c>
      <c r="D1175" s="5" t="s">
        <v>7628</v>
      </c>
      <c r="E1175" s="6">
        <v>4.9</v>
      </c>
      <c r="F1175" s="1" t="s">
        <v>272</v>
      </c>
      <c r="G1175" s="1" t="s">
        <v>54</v>
      </c>
      <c r="H1175" s="1" t="s">
        <v>22</v>
      </c>
      <c r="I1175" s="2" t="s">
        <v>23</v>
      </c>
      <c r="J1175" s="1" t="s">
        <v>551</v>
      </c>
      <c r="K1175" s="1" t="s">
        <v>108</v>
      </c>
      <c r="L1175" s="1" t="s">
        <v>7629</v>
      </c>
      <c r="M1175" s="1" t="s">
        <v>7630</v>
      </c>
      <c r="N1175" s="4">
        <f t="shared" si="1"/>
        <v>30</v>
      </c>
      <c r="O1175" s="4">
        <f t="shared" si="2"/>
        <v>5</v>
      </c>
      <c r="P1175" s="4">
        <f t="shared" si="3"/>
        <v>249</v>
      </c>
      <c r="Q1175" s="4" t="str">
        <f t="shared" si="4"/>
        <v>India</v>
      </c>
    </row>
    <row r="1176" hidden="1">
      <c r="A1176" s="1" t="s">
        <v>7631</v>
      </c>
      <c r="B1176" s="5" t="s">
        <v>7632</v>
      </c>
      <c r="C1176" s="1" t="s">
        <v>7633</v>
      </c>
      <c r="D1176" s="5" t="s">
        <v>7634</v>
      </c>
      <c r="E1176" s="6">
        <v>4.8</v>
      </c>
      <c r="F1176" s="1" t="s">
        <v>1008</v>
      </c>
      <c r="G1176" s="1" t="s">
        <v>97</v>
      </c>
      <c r="H1176" s="1" t="s">
        <v>64</v>
      </c>
      <c r="I1176" s="2" t="s">
        <v>55</v>
      </c>
      <c r="J1176" s="1" t="s">
        <v>1188</v>
      </c>
      <c r="K1176" s="1" t="s">
        <v>35</v>
      </c>
      <c r="L1176" s="1" t="s">
        <v>7635</v>
      </c>
      <c r="M1176" s="1" t="s">
        <v>7636</v>
      </c>
      <c r="N1176" s="4">
        <f t="shared" si="1"/>
        <v>20</v>
      </c>
      <c r="O1176" s="4">
        <f t="shared" si="2"/>
        <v>15</v>
      </c>
      <c r="P1176" s="4">
        <f t="shared" si="3"/>
        <v>49</v>
      </c>
      <c r="Q1176" s="4" t="str">
        <f t="shared" si="4"/>
        <v>Canada</v>
      </c>
    </row>
    <row r="1177" hidden="1">
      <c r="A1177" s="1" t="s">
        <v>7637</v>
      </c>
      <c r="B1177" s="5" t="s">
        <v>7638</v>
      </c>
      <c r="C1177" s="1" t="s">
        <v>7639</v>
      </c>
      <c r="D1177" s="5" t="s">
        <v>7640</v>
      </c>
      <c r="E1177" s="6">
        <v>5.0</v>
      </c>
      <c r="F1177" s="1" t="s">
        <v>537</v>
      </c>
      <c r="G1177" s="1" t="s">
        <v>97</v>
      </c>
      <c r="H1177" s="1" t="s">
        <v>44</v>
      </c>
      <c r="I1177" s="2" t="s">
        <v>23</v>
      </c>
      <c r="J1177" s="1" t="s">
        <v>3327</v>
      </c>
      <c r="K1177" s="1" t="s">
        <v>66</v>
      </c>
      <c r="L1177" s="1" t="s">
        <v>7641</v>
      </c>
      <c r="M1177" s="1" t="s">
        <v>7642</v>
      </c>
      <c r="N1177" s="4">
        <f t="shared" si="1"/>
        <v>40</v>
      </c>
      <c r="O1177" s="4">
        <f t="shared" si="2"/>
        <v>16</v>
      </c>
      <c r="P1177" s="4">
        <f t="shared" si="3"/>
        <v>249</v>
      </c>
      <c r="Q1177" s="4" t="str">
        <f t="shared" si="4"/>
        <v>FL</v>
      </c>
    </row>
    <row r="1178" hidden="1">
      <c r="A1178" s="1" t="s">
        <v>7643</v>
      </c>
      <c r="B1178" s="5" t="s">
        <v>7644</v>
      </c>
      <c r="C1178" s="1" t="s">
        <v>7645</v>
      </c>
      <c r="D1178" s="5" t="s">
        <v>7646</v>
      </c>
      <c r="E1178" s="6">
        <v>4.9</v>
      </c>
      <c r="F1178" s="1" t="s">
        <v>73</v>
      </c>
      <c r="G1178" s="1" t="s">
        <v>264</v>
      </c>
      <c r="H1178" s="1" t="s">
        <v>44</v>
      </c>
      <c r="I1178" s="2" t="s">
        <v>23</v>
      </c>
      <c r="J1178" s="1" t="s">
        <v>2466</v>
      </c>
      <c r="K1178" s="1" t="s">
        <v>108</v>
      </c>
      <c r="L1178" s="1" t="s">
        <v>7647</v>
      </c>
      <c r="M1178" s="1" t="s">
        <v>7648</v>
      </c>
      <c r="N1178" s="4">
        <f t="shared" si="1"/>
        <v>30</v>
      </c>
      <c r="O1178" s="4">
        <f t="shared" si="2"/>
        <v>19</v>
      </c>
      <c r="P1178" s="4">
        <f t="shared" si="3"/>
        <v>249</v>
      </c>
      <c r="Q1178" s="4" t="str">
        <f t="shared" si="4"/>
        <v>Netherlands</v>
      </c>
    </row>
    <row r="1179" hidden="1">
      <c r="A1179" s="1" t="s">
        <v>7649</v>
      </c>
      <c r="B1179" s="5" t="s">
        <v>7650</v>
      </c>
      <c r="C1179" s="1" t="s">
        <v>7651</v>
      </c>
      <c r="D1179" s="5" t="s">
        <v>7652</v>
      </c>
      <c r="E1179" s="6">
        <v>5.0</v>
      </c>
      <c r="F1179" s="1" t="s">
        <v>240</v>
      </c>
      <c r="G1179" s="1" t="s">
        <v>33</v>
      </c>
      <c r="H1179" s="1" t="s">
        <v>22</v>
      </c>
      <c r="I1179" s="2" t="s">
        <v>55</v>
      </c>
      <c r="J1179" s="1" t="s">
        <v>7653</v>
      </c>
      <c r="K1179" s="1" t="s">
        <v>407</v>
      </c>
      <c r="L1179" s="1" t="s">
        <v>7654</v>
      </c>
      <c r="M1179" s="1" t="s">
        <v>7655</v>
      </c>
      <c r="N1179" s="4">
        <f t="shared" si="1"/>
        <v>100</v>
      </c>
      <c r="O1179" s="4">
        <f t="shared" si="2"/>
        <v>3</v>
      </c>
      <c r="P1179" s="4">
        <f t="shared" si="3"/>
        <v>49</v>
      </c>
      <c r="Q1179" s="4" t="str">
        <f t="shared" si="4"/>
        <v>Latvia</v>
      </c>
    </row>
    <row r="1180" hidden="1">
      <c r="A1180" s="1" t="s">
        <v>7656</v>
      </c>
      <c r="B1180" s="5" t="s">
        <v>7657</v>
      </c>
      <c r="C1180" s="1" t="s">
        <v>7658</v>
      </c>
      <c r="D1180" s="5" t="s">
        <v>7659</v>
      </c>
      <c r="E1180" s="6">
        <v>4.9</v>
      </c>
      <c r="F1180" s="1" t="s">
        <v>511</v>
      </c>
      <c r="G1180" s="1" t="s">
        <v>54</v>
      </c>
      <c r="H1180" s="1" t="s">
        <v>44</v>
      </c>
      <c r="I1180" s="2" t="s">
        <v>55</v>
      </c>
      <c r="J1180" s="1" t="s">
        <v>3481</v>
      </c>
      <c r="K1180" s="1" t="s">
        <v>46</v>
      </c>
      <c r="L1180" s="1" t="s">
        <v>7660</v>
      </c>
      <c r="M1180" s="1" t="s">
        <v>7661</v>
      </c>
      <c r="N1180" s="4">
        <f t="shared" si="1"/>
        <v>35</v>
      </c>
      <c r="O1180" s="4">
        <f t="shared" si="2"/>
        <v>9</v>
      </c>
      <c r="P1180" s="4">
        <f t="shared" si="3"/>
        <v>49</v>
      </c>
      <c r="Q1180" s="4" t="str">
        <f t="shared" si="4"/>
        <v>CA</v>
      </c>
    </row>
    <row r="1181" hidden="1">
      <c r="A1181" s="1" t="s">
        <v>7662</v>
      </c>
      <c r="B1181" s="5" t="s">
        <v>7663</v>
      </c>
      <c r="C1181" s="1" t="s">
        <v>7664</v>
      </c>
      <c r="D1181" s="5" t="s">
        <v>7665</v>
      </c>
      <c r="E1181" s="6">
        <v>4.8</v>
      </c>
      <c r="F1181" s="1" t="s">
        <v>272</v>
      </c>
      <c r="G1181" s="1" t="s">
        <v>116</v>
      </c>
      <c r="H1181" s="1" t="s">
        <v>1300</v>
      </c>
      <c r="I1181" s="2" t="s">
        <v>55</v>
      </c>
      <c r="J1181" s="1" t="s">
        <v>210</v>
      </c>
      <c r="K1181" s="1" t="s">
        <v>35</v>
      </c>
      <c r="L1181" s="1" t="s">
        <v>7666</v>
      </c>
      <c r="M1181" s="1" t="s">
        <v>7667</v>
      </c>
      <c r="N1181" s="4">
        <f t="shared" si="1"/>
        <v>20</v>
      </c>
      <c r="O1181" s="4">
        <f t="shared" si="2"/>
        <v>5</v>
      </c>
      <c r="P1181" s="4">
        <f t="shared" si="3"/>
        <v>49</v>
      </c>
      <c r="Q1181" s="4" t="str">
        <f t="shared" si="4"/>
        <v>NY</v>
      </c>
    </row>
    <row r="1182" hidden="1">
      <c r="A1182" s="1" t="s">
        <v>7668</v>
      </c>
      <c r="B1182" s="5" t="s">
        <v>7669</v>
      </c>
      <c r="C1182" s="1" t="s">
        <v>7670</v>
      </c>
      <c r="D1182" s="5" t="s">
        <v>7671</v>
      </c>
      <c r="E1182" s="6">
        <v>4.9</v>
      </c>
      <c r="F1182" s="1" t="s">
        <v>455</v>
      </c>
      <c r="G1182" s="1" t="s">
        <v>33</v>
      </c>
      <c r="H1182" s="1" t="s">
        <v>194</v>
      </c>
      <c r="I1182" s="2" t="s">
        <v>55</v>
      </c>
      <c r="J1182" s="1" t="s">
        <v>5708</v>
      </c>
      <c r="K1182" s="1" t="s">
        <v>180</v>
      </c>
      <c r="L1182" s="1" t="s">
        <v>7672</v>
      </c>
      <c r="M1182" s="1" t="s">
        <v>7673</v>
      </c>
      <c r="N1182" s="4">
        <f t="shared" si="1"/>
        <v>10</v>
      </c>
      <c r="O1182" s="4">
        <f t="shared" si="2"/>
        <v>30</v>
      </c>
      <c r="P1182" s="4">
        <f t="shared" si="3"/>
        <v>49</v>
      </c>
      <c r="Q1182" s="4" t="str">
        <f t="shared" si="4"/>
        <v>MN</v>
      </c>
    </row>
    <row r="1183" hidden="1">
      <c r="A1183" s="1" t="s">
        <v>7674</v>
      </c>
      <c r="B1183" s="5" t="s">
        <v>7675</v>
      </c>
      <c r="C1183" s="1" t="s">
        <v>7676</v>
      </c>
      <c r="D1183" s="5" t="s">
        <v>7677</v>
      </c>
      <c r="E1183" s="6">
        <v>4.7</v>
      </c>
      <c r="F1183" s="1" t="s">
        <v>1439</v>
      </c>
      <c r="G1183" s="1" t="s">
        <v>54</v>
      </c>
      <c r="H1183" s="1" t="s">
        <v>22</v>
      </c>
      <c r="I1183" s="2" t="s">
        <v>1155</v>
      </c>
      <c r="J1183" s="1" t="s">
        <v>3506</v>
      </c>
      <c r="K1183" s="1" t="s">
        <v>180</v>
      </c>
      <c r="L1183" s="1" t="s">
        <v>7678</v>
      </c>
      <c r="M1183" s="1" t="s">
        <v>7679</v>
      </c>
      <c r="N1183" s="4">
        <f t="shared" si="1"/>
        <v>10</v>
      </c>
      <c r="O1183" s="4">
        <f t="shared" si="2"/>
        <v>74</v>
      </c>
      <c r="P1183" s="4">
        <f t="shared" si="3"/>
        <v>9999</v>
      </c>
      <c r="Q1183" s="4" t="str">
        <f t="shared" si="4"/>
        <v>India</v>
      </c>
    </row>
    <row r="1184" hidden="1">
      <c r="A1184" s="1" t="s">
        <v>7680</v>
      </c>
      <c r="B1184" s="5" t="s">
        <v>7681</v>
      </c>
      <c r="C1184" s="1" t="s">
        <v>7682</v>
      </c>
      <c r="D1184" s="5" t="s">
        <v>7683</v>
      </c>
      <c r="E1184" s="6">
        <v>5.0</v>
      </c>
      <c r="F1184" s="1" t="s">
        <v>42</v>
      </c>
      <c r="G1184" s="1" t="s">
        <v>54</v>
      </c>
      <c r="H1184" s="1" t="s">
        <v>44</v>
      </c>
      <c r="I1184" s="2" t="s">
        <v>55</v>
      </c>
      <c r="J1184" s="1" t="s">
        <v>2159</v>
      </c>
      <c r="K1184" s="1" t="s">
        <v>66</v>
      </c>
      <c r="L1184" s="1" t="s">
        <v>7684</v>
      </c>
      <c r="M1184" s="1" t="s">
        <v>7685</v>
      </c>
      <c r="N1184" s="4">
        <f t="shared" si="1"/>
        <v>40</v>
      </c>
      <c r="O1184" s="4">
        <f t="shared" si="2"/>
        <v>8</v>
      </c>
      <c r="P1184" s="4">
        <f t="shared" si="3"/>
        <v>49</v>
      </c>
      <c r="Q1184" s="4" t="str">
        <f t="shared" si="4"/>
        <v>Croatia</v>
      </c>
    </row>
    <row r="1185" hidden="1">
      <c r="A1185" s="1" t="s">
        <v>7686</v>
      </c>
      <c r="B1185" s="5" t="s">
        <v>7687</v>
      </c>
      <c r="C1185" s="1" t="s">
        <v>7688</v>
      </c>
      <c r="D1185" s="5" t="s">
        <v>7689</v>
      </c>
      <c r="E1185" s="6">
        <v>4.9</v>
      </c>
      <c r="F1185" s="1" t="s">
        <v>1015</v>
      </c>
      <c r="G1185" s="1" t="s">
        <v>97</v>
      </c>
      <c r="H1185" s="1" t="s">
        <v>22</v>
      </c>
      <c r="I1185" s="2" t="s">
        <v>23</v>
      </c>
      <c r="J1185" s="1" t="s">
        <v>7690</v>
      </c>
      <c r="K1185" s="1" t="s">
        <v>133</v>
      </c>
      <c r="L1185" s="1" t="s">
        <v>7691</v>
      </c>
      <c r="M1185" s="1" t="s">
        <v>7692</v>
      </c>
      <c r="N1185" s="4">
        <f t="shared" si="1"/>
        <v>60</v>
      </c>
      <c r="O1185" s="4">
        <f t="shared" si="2"/>
        <v>23</v>
      </c>
      <c r="P1185" s="4">
        <f t="shared" si="3"/>
        <v>249</v>
      </c>
      <c r="Q1185" s="4" t="str">
        <f t="shared" si="4"/>
        <v>CA</v>
      </c>
    </row>
    <row r="1186" hidden="1">
      <c r="A1186" s="1" t="s">
        <v>7693</v>
      </c>
      <c r="B1186" s="5" t="s">
        <v>7694</v>
      </c>
      <c r="C1186" s="1" t="s">
        <v>7695</v>
      </c>
      <c r="D1186" s="5" t="s">
        <v>7696</v>
      </c>
      <c r="E1186" s="6">
        <v>4.9</v>
      </c>
      <c r="F1186" s="1" t="s">
        <v>20</v>
      </c>
      <c r="G1186" s="1" t="s">
        <v>54</v>
      </c>
      <c r="H1186" s="1" t="s">
        <v>21</v>
      </c>
      <c r="I1186" s="2" t="s">
        <v>124</v>
      </c>
      <c r="J1186" s="1" t="s">
        <v>7697</v>
      </c>
      <c r="K1186" s="1" t="s">
        <v>25</v>
      </c>
      <c r="L1186" s="1" t="s">
        <v>7698</v>
      </c>
      <c r="M1186" s="1" t="s">
        <v>7699</v>
      </c>
      <c r="N1186" s="4">
        <f t="shared" si="1"/>
        <v>25</v>
      </c>
      <c r="O1186" s="4">
        <f t="shared" si="2"/>
        <v>6</v>
      </c>
      <c r="P1186" s="4">
        <f t="shared" si="3"/>
        <v>999</v>
      </c>
      <c r="Q1186" s="4" t="str">
        <f t="shared" si="4"/>
        <v>Sweden</v>
      </c>
    </row>
    <row r="1187" hidden="1">
      <c r="A1187" s="1" t="s">
        <v>7700</v>
      </c>
      <c r="B1187" s="5" t="s">
        <v>7701</v>
      </c>
      <c r="C1187" s="1" t="s">
        <v>7702</v>
      </c>
      <c r="D1187" s="5" t="s">
        <v>7703</v>
      </c>
      <c r="E1187" s="6">
        <v>5.0</v>
      </c>
      <c r="F1187" s="1" t="s">
        <v>240</v>
      </c>
      <c r="G1187" s="1" t="s">
        <v>21</v>
      </c>
      <c r="H1187" s="1" t="s">
        <v>21</v>
      </c>
      <c r="I1187" s="2" t="s">
        <v>23</v>
      </c>
      <c r="J1187" s="1" t="s">
        <v>7704</v>
      </c>
      <c r="K1187" s="1" t="s">
        <v>35</v>
      </c>
      <c r="L1187" s="1" t="s">
        <v>7705</v>
      </c>
      <c r="M1187" s="1" t="s">
        <v>7706</v>
      </c>
      <c r="N1187" s="4">
        <f t="shared" si="1"/>
        <v>20</v>
      </c>
      <c r="O1187" s="4">
        <f t="shared" si="2"/>
        <v>3</v>
      </c>
      <c r="P1187" s="4">
        <f t="shared" si="3"/>
        <v>249</v>
      </c>
      <c r="Q1187" s="4" t="str">
        <f t="shared" si="4"/>
        <v>Philippines</v>
      </c>
    </row>
    <row r="1188" hidden="1">
      <c r="A1188" s="1" t="s">
        <v>7707</v>
      </c>
      <c r="B1188" s="5" t="s">
        <v>7708</v>
      </c>
      <c r="C1188" s="1" t="s">
        <v>7709</v>
      </c>
      <c r="D1188" s="5" t="s">
        <v>7710</v>
      </c>
      <c r="E1188" s="6">
        <v>4.9</v>
      </c>
      <c r="F1188" s="1" t="s">
        <v>537</v>
      </c>
      <c r="G1188" s="1" t="s">
        <v>116</v>
      </c>
      <c r="H1188" s="1" t="s">
        <v>44</v>
      </c>
      <c r="I1188" s="2" t="s">
        <v>55</v>
      </c>
      <c r="J1188" s="1" t="s">
        <v>592</v>
      </c>
      <c r="K1188" s="1" t="s">
        <v>35</v>
      </c>
      <c r="L1188" s="1" t="s">
        <v>7711</v>
      </c>
      <c r="M1188" s="1" t="s">
        <v>7712</v>
      </c>
      <c r="N1188" s="4">
        <f t="shared" si="1"/>
        <v>20</v>
      </c>
      <c r="O1188" s="4">
        <f t="shared" si="2"/>
        <v>16</v>
      </c>
      <c r="P1188" s="4">
        <f t="shared" si="3"/>
        <v>49</v>
      </c>
      <c r="Q1188" s="4" t="str">
        <f t="shared" si="4"/>
        <v>CA</v>
      </c>
    </row>
    <row r="1189" hidden="1">
      <c r="A1189" s="1" t="s">
        <v>7713</v>
      </c>
      <c r="B1189" s="5" t="s">
        <v>7714</v>
      </c>
      <c r="C1189" s="1" t="s">
        <v>7715</v>
      </c>
      <c r="D1189" s="5" t="s">
        <v>7716</v>
      </c>
      <c r="E1189" s="6">
        <v>4.9</v>
      </c>
      <c r="F1189" s="1" t="s">
        <v>272</v>
      </c>
      <c r="G1189" s="1" t="s">
        <v>140</v>
      </c>
      <c r="H1189" s="1" t="s">
        <v>456</v>
      </c>
      <c r="I1189" s="2" t="s">
        <v>23</v>
      </c>
      <c r="J1189" s="1" t="s">
        <v>352</v>
      </c>
      <c r="K1189" s="1" t="s">
        <v>108</v>
      </c>
      <c r="L1189" s="1" t="s">
        <v>7717</v>
      </c>
      <c r="M1189" s="1" t="s">
        <v>7718</v>
      </c>
      <c r="N1189" s="4">
        <f t="shared" si="1"/>
        <v>30</v>
      </c>
      <c r="O1189" s="4">
        <f t="shared" si="2"/>
        <v>5</v>
      </c>
      <c r="P1189" s="4">
        <f t="shared" si="3"/>
        <v>249</v>
      </c>
      <c r="Q1189" s="4" t="str">
        <f t="shared" si="4"/>
        <v>India</v>
      </c>
    </row>
    <row r="1190" hidden="1">
      <c r="A1190" s="1" t="s">
        <v>7719</v>
      </c>
      <c r="B1190" s="5" t="s">
        <v>7720</v>
      </c>
      <c r="C1190" s="1" t="s">
        <v>7721</v>
      </c>
      <c r="D1190" s="5" t="s">
        <v>7722</v>
      </c>
      <c r="E1190" s="6">
        <v>4.8</v>
      </c>
      <c r="F1190" s="1" t="s">
        <v>248</v>
      </c>
      <c r="G1190" s="1" t="s">
        <v>54</v>
      </c>
      <c r="H1190" s="1" t="s">
        <v>22</v>
      </c>
      <c r="I1190" s="2" t="s">
        <v>23</v>
      </c>
      <c r="J1190" s="1" t="s">
        <v>817</v>
      </c>
      <c r="K1190" s="1" t="s">
        <v>57</v>
      </c>
      <c r="L1190" s="1" t="s">
        <v>7723</v>
      </c>
      <c r="M1190" s="1" t="s">
        <v>7724</v>
      </c>
      <c r="N1190" s="4">
        <f t="shared" si="1"/>
        <v>50</v>
      </c>
      <c r="O1190" s="4">
        <f t="shared" si="2"/>
        <v>26</v>
      </c>
      <c r="P1190" s="4">
        <f t="shared" si="3"/>
        <v>249</v>
      </c>
      <c r="Q1190" s="4" t="str">
        <f t="shared" si="4"/>
        <v>TX</v>
      </c>
    </row>
    <row r="1191" hidden="1">
      <c r="A1191" s="1" t="s">
        <v>7725</v>
      </c>
      <c r="B1191" s="5" t="s">
        <v>7726</v>
      </c>
      <c r="C1191" s="1" t="s">
        <v>7727</v>
      </c>
      <c r="D1191" s="5" t="s">
        <v>7728</v>
      </c>
      <c r="E1191" s="6">
        <v>5.0</v>
      </c>
      <c r="F1191" s="1" t="s">
        <v>81</v>
      </c>
      <c r="G1191" s="1" t="s">
        <v>97</v>
      </c>
      <c r="H1191" s="1" t="s">
        <v>22</v>
      </c>
      <c r="I1191" s="2" t="s">
        <v>23</v>
      </c>
      <c r="J1191" s="1" t="s">
        <v>700</v>
      </c>
      <c r="K1191" s="1" t="s">
        <v>407</v>
      </c>
      <c r="L1191" s="1" t="s">
        <v>7729</v>
      </c>
      <c r="M1191" s="1" t="s">
        <v>7730</v>
      </c>
      <c r="N1191" s="4">
        <f t="shared" si="1"/>
        <v>100</v>
      </c>
      <c r="O1191" s="4">
        <f t="shared" si="2"/>
        <v>13</v>
      </c>
      <c r="P1191" s="4">
        <f t="shared" si="3"/>
        <v>249</v>
      </c>
      <c r="Q1191" s="4" t="str">
        <f t="shared" si="4"/>
        <v>Ukraine</v>
      </c>
    </row>
    <row r="1192" hidden="1">
      <c r="A1192" s="1" t="s">
        <v>7731</v>
      </c>
      <c r="B1192" s="5" t="s">
        <v>7732</v>
      </c>
      <c r="C1192" s="1" t="s">
        <v>7733</v>
      </c>
      <c r="D1192" s="5" t="s">
        <v>7734</v>
      </c>
      <c r="E1192" s="6">
        <v>4.9</v>
      </c>
      <c r="F1192" s="1" t="s">
        <v>20</v>
      </c>
      <c r="G1192" s="1" t="s">
        <v>97</v>
      </c>
      <c r="H1192" s="1" t="s">
        <v>44</v>
      </c>
      <c r="I1192" s="2" t="s">
        <v>23</v>
      </c>
      <c r="J1192" s="1" t="s">
        <v>693</v>
      </c>
      <c r="K1192" s="1" t="s">
        <v>133</v>
      </c>
      <c r="L1192" s="1" t="s">
        <v>7735</v>
      </c>
      <c r="M1192" s="1" t="s">
        <v>7736</v>
      </c>
      <c r="N1192" s="4">
        <f t="shared" si="1"/>
        <v>60</v>
      </c>
      <c r="O1192" s="4">
        <f t="shared" si="2"/>
        <v>6</v>
      </c>
      <c r="P1192" s="4">
        <f t="shared" si="3"/>
        <v>249</v>
      </c>
      <c r="Q1192" s="4" t="str">
        <f t="shared" si="4"/>
        <v>Poland</v>
      </c>
    </row>
    <row r="1193" hidden="1">
      <c r="A1193" s="1" t="s">
        <v>7737</v>
      </c>
      <c r="B1193" s="5" t="s">
        <v>7738</v>
      </c>
      <c r="C1193" s="1" t="s">
        <v>7739</v>
      </c>
      <c r="D1193" s="5" t="s">
        <v>7740</v>
      </c>
      <c r="E1193" s="6">
        <v>5.0</v>
      </c>
      <c r="F1193" s="1" t="s">
        <v>272</v>
      </c>
      <c r="G1193" s="1" t="s">
        <v>140</v>
      </c>
      <c r="H1193" s="1" t="s">
        <v>64</v>
      </c>
      <c r="I1193" s="2" t="s">
        <v>55</v>
      </c>
      <c r="J1193" s="1" t="s">
        <v>7741</v>
      </c>
      <c r="K1193" s="1" t="s">
        <v>35</v>
      </c>
      <c r="L1193" s="1" t="s">
        <v>7742</v>
      </c>
      <c r="M1193" s="1" t="s">
        <v>7743</v>
      </c>
      <c r="N1193" s="4">
        <f t="shared" si="1"/>
        <v>20</v>
      </c>
      <c r="O1193" s="4">
        <f t="shared" si="2"/>
        <v>5</v>
      </c>
      <c r="P1193" s="4">
        <f t="shared" si="3"/>
        <v>49</v>
      </c>
      <c r="Q1193" s="4" t="str">
        <f t="shared" si="4"/>
        <v>Australia</v>
      </c>
    </row>
    <row r="1194" hidden="1">
      <c r="A1194" s="1" t="s">
        <v>7744</v>
      </c>
      <c r="B1194" s="5" t="s">
        <v>7745</v>
      </c>
      <c r="C1194" s="1" t="s">
        <v>7746</v>
      </c>
      <c r="D1194" s="5" t="s">
        <v>7747</v>
      </c>
      <c r="E1194" s="6">
        <v>5.0</v>
      </c>
      <c r="F1194" s="1" t="s">
        <v>53</v>
      </c>
      <c r="G1194" s="1" t="s">
        <v>140</v>
      </c>
      <c r="H1194" s="1" t="s">
        <v>64</v>
      </c>
      <c r="I1194" s="2" t="s">
        <v>55</v>
      </c>
      <c r="J1194" s="1" t="s">
        <v>218</v>
      </c>
      <c r="K1194" s="1" t="s">
        <v>180</v>
      </c>
      <c r="L1194" s="1" t="s">
        <v>7748</v>
      </c>
      <c r="M1194" s="1" t="s">
        <v>7749</v>
      </c>
      <c r="N1194" s="4">
        <f t="shared" si="1"/>
        <v>10</v>
      </c>
      <c r="O1194" s="4">
        <f t="shared" si="2"/>
        <v>10</v>
      </c>
      <c r="P1194" s="4">
        <f t="shared" si="3"/>
        <v>49</v>
      </c>
      <c r="Q1194" s="4" t="str">
        <f t="shared" si="4"/>
        <v>FL</v>
      </c>
    </row>
    <row r="1195" hidden="1">
      <c r="A1195" s="1" t="s">
        <v>7750</v>
      </c>
      <c r="B1195" s="5" t="s">
        <v>7751</v>
      </c>
      <c r="C1195" s="1" t="s">
        <v>7752</v>
      </c>
      <c r="D1195" s="5" t="s">
        <v>7753</v>
      </c>
      <c r="E1195" s="6">
        <v>4.9</v>
      </c>
      <c r="F1195" s="1" t="s">
        <v>73</v>
      </c>
      <c r="G1195" s="1" t="s">
        <v>54</v>
      </c>
      <c r="H1195" s="1" t="s">
        <v>194</v>
      </c>
      <c r="I1195" s="2" t="s">
        <v>55</v>
      </c>
      <c r="J1195" s="1" t="s">
        <v>210</v>
      </c>
      <c r="K1195" s="1" t="s">
        <v>35</v>
      </c>
      <c r="L1195" s="1" t="s">
        <v>7754</v>
      </c>
      <c r="M1195" s="1" t="s">
        <v>7755</v>
      </c>
      <c r="N1195" s="4">
        <f t="shared" si="1"/>
        <v>20</v>
      </c>
      <c r="O1195" s="4">
        <f t="shared" si="2"/>
        <v>19</v>
      </c>
      <c r="P1195" s="4">
        <f t="shared" si="3"/>
        <v>49</v>
      </c>
      <c r="Q1195" s="4" t="str">
        <f t="shared" si="4"/>
        <v>NY</v>
      </c>
    </row>
    <row r="1196" hidden="1">
      <c r="A1196" s="1" t="s">
        <v>7756</v>
      </c>
      <c r="B1196" s="5" t="s">
        <v>7757</v>
      </c>
      <c r="C1196" s="1" t="s">
        <v>7758</v>
      </c>
      <c r="D1196" s="5" t="s">
        <v>7759</v>
      </c>
      <c r="E1196" s="6">
        <v>4.8</v>
      </c>
      <c r="F1196" s="1" t="s">
        <v>5059</v>
      </c>
      <c r="G1196" s="1" t="s">
        <v>54</v>
      </c>
      <c r="H1196" s="1" t="s">
        <v>22</v>
      </c>
      <c r="I1196" s="2" t="s">
        <v>23</v>
      </c>
      <c r="J1196" s="1" t="s">
        <v>607</v>
      </c>
      <c r="K1196" s="1" t="s">
        <v>967</v>
      </c>
      <c r="L1196" s="1" t="s">
        <v>7760</v>
      </c>
      <c r="M1196" s="1" t="s">
        <v>7761</v>
      </c>
      <c r="N1196" s="4">
        <f t="shared" si="1"/>
        <v>75</v>
      </c>
      <c r="O1196" s="4">
        <f t="shared" si="2"/>
        <v>43</v>
      </c>
      <c r="P1196" s="4">
        <f t="shared" si="3"/>
        <v>249</v>
      </c>
      <c r="Q1196" s="4" t="str">
        <f t="shared" si="4"/>
        <v>Ukraine</v>
      </c>
    </row>
    <row r="1197" hidden="1">
      <c r="A1197" s="1" t="s">
        <v>7762</v>
      </c>
      <c r="B1197" s="5" t="s">
        <v>7763</v>
      </c>
      <c r="C1197" s="1" t="s">
        <v>7764</v>
      </c>
      <c r="D1197" s="5" t="s">
        <v>7765</v>
      </c>
      <c r="E1197" s="6">
        <v>5.0</v>
      </c>
      <c r="F1197" s="1" t="s">
        <v>537</v>
      </c>
      <c r="G1197" s="1" t="s">
        <v>21</v>
      </c>
      <c r="H1197" s="1" t="s">
        <v>22</v>
      </c>
      <c r="I1197" s="2" t="s">
        <v>23</v>
      </c>
      <c r="J1197" s="1" t="s">
        <v>4392</v>
      </c>
      <c r="K1197" s="1" t="s">
        <v>35</v>
      </c>
      <c r="L1197" s="1" t="s">
        <v>7766</v>
      </c>
      <c r="M1197" s="1" t="s">
        <v>7767</v>
      </c>
      <c r="N1197" s="4">
        <f t="shared" si="1"/>
        <v>20</v>
      </c>
      <c r="O1197" s="4">
        <f t="shared" si="2"/>
        <v>16</v>
      </c>
      <c r="P1197" s="4">
        <f t="shared" si="3"/>
        <v>249</v>
      </c>
      <c r="Q1197" s="4" t="str">
        <f t="shared" si="4"/>
        <v>NY</v>
      </c>
    </row>
    <row r="1198" hidden="1">
      <c r="A1198" s="1" t="s">
        <v>7768</v>
      </c>
      <c r="B1198" s="5" t="s">
        <v>7769</v>
      </c>
      <c r="C1198" s="1" t="s">
        <v>7770</v>
      </c>
      <c r="D1198" s="5" t="s">
        <v>7771</v>
      </c>
      <c r="E1198" s="6">
        <v>4.8</v>
      </c>
      <c r="F1198" s="1" t="s">
        <v>240</v>
      </c>
      <c r="G1198" s="1" t="s">
        <v>54</v>
      </c>
      <c r="H1198" s="1" t="s">
        <v>22</v>
      </c>
      <c r="I1198" s="7" t="s">
        <v>98</v>
      </c>
      <c r="J1198" s="1" t="s">
        <v>7772</v>
      </c>
      <c r="K1198" s="1" t="s">
        <v>180</v>
      </c>
      <c r="L1198" s="1" t="s">
        <v>7773</v>
      </c>
      <c r="M1198" s="1" t="s">
        <v>7774</v>
      </c>
      <c r="N1198" s="4">
        <f t="shared" si="1"/>
        <v>10</v>
      </c>
      <c r="O1198" s="4">
        <f t="shared" si="2"/>
        <v>3</v>
      </c>
      <c r="P1198" s="4">
        <f t="shared" si="3"/>
        <v>9</v>
      </c>
      <c r="Q1198" s="4" t="str">
        <f t="shared" si="4"/>
        <v>CA</v>
      </c>
    </row>
    <row r="1199" hidden="1">
      <c r="A1199" s="1" t="s">
        <v>7775</v>
      </c>
      <c r="B1199" s="5" t="s">
        <v>7776</v>
      </c>
      <c r="C1199" s="1" t="s">
        <v>7777</v>
      </c>
      <c r="D1199" s="5" t="s">
        <v>7778</v>
      </c>
      <c r="E1199" s="6">
        <v>5.0</v>
      </c>
      <c r="F1199" s="1" t="s">
        <v>149</v>
      </c>
      <c r="G1199" s="1" t="s">
        <v>54</v>
      </c>
      <c r="H1199" s="1" t="s">
        <v>194</v>
      </c>
      <c r="I1199" s="7" t="s">
        <v>98</v>
      </c>
      <c r="J1199" s="1" t="s">
        <v>265</v>
      </c>
      <c r="K1199" s="1" t="s">
        <v>374</v>
      </c>
      <c r="L1199" s="1" t="s">
        <v>7779</v>
      </c>
      <c r="M1199" s="1" t="s">
        <v>7780</v>
      </c>
      <c r="N1199" s="4">
        <f t="shared" si="1"/>
        <v>15</v>
      </c>
      <c r="O1199" s="4">
        <f t="shared" si="2"/>
        <v>4</v>
      </c>
      <c r="P1199" s="4">
        <f t="shared" si="3"/>
        <v>9</v>
      </c>
      <c r="Q1199" s="4" t="str">
        <f t="shared" si="4"/>
        <v>TX</v>
      </c>
    </row>
    <row r="1200" hidden="1">
      <c r="A1200" s="1" t="s">
        <v>7781</v>
      </c>
      <c r="B1200" s="5" t="s">
        <v>7782</v>
      </c>
      <c r="C1200" s="1" t="s">
        <v>7783</v>
      </c>
      <c r="D1200" s="5" t="s">
        <v>7784</v>
      </c>
      <c r="E1200" s="6">
        <v>4.9</v>
      </c>
      <c r="F1200" s="1" t="s">
        <v>53</v>
      </c>
      <c r="G1200" s="1" t="s">
        <v>33</v>
      </c>
      <c r="H1200" s="1" t="s">
        <v>44</v>
      </c>
      <c r="I1200" s="2" t="s">
        <v>55</v>
      </c>
      <c r="J1200" s="1" t="s">
        <v>7785</v>
      </c>
      <c r="K1200" s="1" t="s">
        <v>108</v>
      </c>
      <c r="L1200" s="1" t="s">
        <v>7786</v>
      </c>
      <c r="M1200" s="1" t="s">
        <v>7787</v>
      </c>
      <c r="N1200" s="4">
        <f t="shared" si="1"/>
        <v>30</v>
      </c>
      <c r="O1200" s="4">
        <f t="shared" si="2"/>
        <v>10</v>
      </c>
      <c r="P1200" s="4">
        <f t="shared" si="3"/>
        <v>49</v>
      </c>
      <c r="Q1200" s="4" t="str">
        <f t="shared" si="4"/>
        <v>United Kingdom</v>
      </c>
    </row>
    <row r="1201" hidden="1">
      <c r="A1201" s="1" t="s">
        <v>7788</v>
      </c>
      <c r="B1201" s="5" t="s">
        <v>7789</v>
      </c>
      <c r="C1201" s="1" t="s">
        <v>7790</v>
      </c>
      <c r="D1201" s="5" t="s">
        <v>7791</v>
      </c>
      <c r="E1201" s="6">
        <v>4.8</v>
      </c>
      <c r="F1201" s="1" t="s">
        <v>32</v>
      </c>
      <c r="G1201" s="1" t="s">
        <v>97</v>
      </c>
      <c r="H1201" s="1" t="s">
        <v>22</v>
      </c>
      <c r="I1201" s="2" t="s">
        <v>55</v>
      </c>
      <c r="J1201" s="1" t="s">
        <v>273</v>
      </c>
      <c r="K1201" s="1" t="s">
        <v>133</v>
      </c>
      <c r="L1201" s="1" t="s">
        <v>7792</v>
      </c>
      <c r="M1201" s="1" t="s">
        <v>7793</v>
      </c>
      <c r="N1201" s="4">
        <f t="shared" si="1"/>
        <v>60</v>
      </c>
      <c r="O1201" s="4">
        <f t="shared" si="2"/>
        <v>11</v>
      </c>
      <c r="P1201" s="4">
        <f t="shared" si="3"/>
        <v>49</v>
      </c>
      <c r="Q1201" s="4" t="str">
        <f t="shared" si="4"/>
        <v>Ukraine</v>
      </c>
    </row>
    <row r="1202" hidden="1">
      <c r="A1202" s="1" t="s">
        <v>7794</v>
      </c>
      <c r="B1202" s="5" t="s">
        <v>7795</v>
      </c>
      <c r="C1202" s="1" t="s">
        <v>7796</v>
      </c>
      <c r="D1202" s="5" t="s">
        <v>7797</v>
      </c>
      <c r="E1202" s="6">
        <v>5.0</v>
      </c>
      <c r="F1202" s="1" t="s">
        <v>106</v>
      </c>
      <c r="G1202" s="1" t="s">
        <v>140</v>
      </c>
      <c r="H1202" s="1" t="s">
        <v>194</v>
      </c>
      <c r="I1202" s="7" t="s">
        <v>98</v>
      </c>
      <c r="J1202" s="1" t="s">
        <v>7798</v>
      </c>
      <c r="K1202" s="1" t="s">
        <v>57</v>
      </c>
      <c r="L1202" s="1" t="s">
        <v>7799</v>
      </c>
      <c r="M1202" s="1" t="s">
        <v>7800</v>
      </c>
      <c r="N1202" s="4">
        <f t="shared" si="1"/>
        <v>50</v>
      </c>
      <c r="O1202" s="4">
        <f t="shared" si="2"/>
        <v>7</v>
      </c>
      <c r="P1202" s="4">
        <f t="shared" si="3"/>
        <v>9</v>
      </c>
      <c r="Q1202" s="4" t="str">
        <f t="shared" si="4"/>
        <v>Australia</v>
      </c>
    </row>
    <row r="1203" hidden="1">
      <c r="A1203" s="1" t="s">
        <v>7801</v>
      </c>
      <c r="B1203" s="5" t="s">
        <v>7802</v>
      </c>
      <c r="C1203" s="1" t="s">
        <v>7803</v>
      </c>
      <c r="D1203" s="5" t="s">
        <v>7804</v>
      </c>
      <c r="E1203" s="6">
        <v>5.0</v>
      </c>
      <c r="F1203" s="1" t="s">
        <v>115</v>
      </c>
      <c r="G1203" s="1" t="s">
        <v>97</v>
      </c>
      <c r="H1203" s="1" t="s">
        <v>64</v>
      </c>
      <c r="I1203" s="2" t="s">
        <v>55</v>
      </c>
      <c r="J1203" s="1" t="s">
        <v>890</v>
      </c>
      <c r="K1203" s="1" t="s">
        <v>108</v>
      </c>
      <c r="L1203" s="1" t="s">
        <v>7805</v>
      </c>
      <c r="M1203" s="1" t="s">
        <v>7806</v>
      </c>
      <c r="N1203" s="4">
        <f t="shared" si="1"/>
        <v>30</v>
      </c>
      <c r="O1203" s="4">
        <f t="shared" si="2"/>
        <v>12</v>
      </c>
      <c r="P1203" s="4">
        <f t="shared" si="3"/>
        <v>49</v>
      </c>
      <c r="Q1203" s="4" t="str">
        <f t="shared" si="4"/>
        <v>MD</v>
      </c>
    </row>
    <row r="1204" hidden="1">
      <c r="A1204" s="1" t="s">
        <v>7807</v>
      </c>
      <c r="B1204" s="5" t="s">
        <v>7808</v>
      </c>
      <c r="C1204" s="1" t="s">
        <v>7809</v>
      </c>
      <c r="D1204" s="5" t="s">
        <v>7810</v>
      </c>
      <c r="E1204" s="6">
        <v>5.0</v>
      </c>
      <c r="F1204" s="1" t="s">
        <v>171</v>
      </c>
      <c r="G1204" s="1" t="s">
        <v>21</v>
      </c>
      <c r="H1204" s="1" t="s">
        <v>22</v>
      </c>
      <c r="I1204" s="2" t="s">
        <v>55</v>
      </c>
      <c r="J1204" s="1" t="s">
        <v>2439</v>
      </c>
      <c r="K1204" s="1" t="s">
        <v>57</v>
      </c>
      <c r="L1204" s="1" t="s">
        <v>7811</v>
      </c>
      <c r="M1204" s="1" t="s">
        <v>7812</v>
      </c>
      <c r="N1204" s="4">
        <f t="shared" si="1"/>
        <v>50</v>
      </c>
      <c r="O1204" s="4">
        <f t="shared" si="2"/>
        <v>14</v>
      </c>
      <c r="P1204" s="4">
        <f t="shared" si="3"/>
        <v>49</v>
      </c>
      <c r="Q1204" s="4" t="str">
        <f t="shared" si="4"/>
        <v>DE</v>
      </c>
    </row>
    <row r="1205" hidden="1">
      <c r="A1205" s="1" t="s">
        <v>7813</v>
      </c>
      <c r="B1205" s="5" t="s">
        <v>7814</v>
      </c>
      <c r="C1205" s="1" t="s">
        <v>7815</v>
      </c>
      <c r="D1205" s="5" t="s">
        <v>7816</v>
      </c>
      <c r="E1205" s="6">
        <v>4.9</v>
      </c>
      <c r="F1205" s="1" t="s">
        <v>32</v>
      </c>
      <c r="G1205" s="1" t="s">
        <v>116</v>
      </c>
      <c r="H1205" s="1" t="s">
        <v>194</v>
      </c>
      <c r="I1205" s="2" t="s">
        <v>55</v>
      </c>
      <c r="J1205" s="1" t="s">
        <v>1691</v>
      </c>
      <c r="K1205" s="1" t="s">
        <v>180</v>
      </c>
      <c r="L1205" s="1" t="s">
        <v>7817</v>
      </c>
      <c r="M1205" s="1" t="s">
        <v>7818</v>
      </c>
      <c r="N1205" s="4">
        <f t="shared" si="1"/>
        <v>10</v>
      </c>
      <c r="O1205" s="4">
        <f t="shared" si="2"/>
        <v>11</v>
      </c>
      <c r="P1205" s="4">
        <f t="shared" si="3"/>
        <v>49</v>
      </c>
      <c r="Q1205" s="4" t="str">
        <f t="shared" si="4"/>
        <v>VA</v>
      </c>
    </row>
    <row r="1206" hidden="1">
      <c r="A1206" s="1" t="s">
        <v>7819</v>
      </c>
      <c r="B1206" s="5" t="s">
        <v>7820</v>
      </c>
      <c r="C1206" s="1" t="s">
        <v>7821</v>
      </c>
      <c r="D1206" s="5" t="s">
        <v>7822</v>
      </c>
      <c r="E1206" s="6">
        <v>5.0</v>
      </c>
      <c r="F1206" s="1" t="s">
        <v>232</v>
      </c>
      <c r="G1206" s="1" t="s">
        <v>140</v>
      </c>
      <c r="H1206" s="1" t="s">
        <v>22</v>
      </c>
      <c r="I1206" s="2" t="s">
        <v>124</v>
      </c>
      <c r="J1206" s="1" t="s">
        <v>3327</v>
      </c>
      <c r="K1206" s="1" t="s">
        <v>180</v>
      </c>
      <c r="L1206" s="1" t="s">
        <v>7823</v>
      </c>
      <c r="M1206" s="1" t="s">
        <v>7824</v>
      </c>
      <c r="N1206" s="4">
        <f t="shared" si="1"/>
        <v>10</v>
      </c>
      <c r="O1206" s="4">
        <f t="shared" si="2"/>
        <v>2</v>
      </c>
      <c r="P1206" s="4">
        <f t="shared" si="3"/>
        <v>999</v>
      </c>
      <c r="Q1206" s="4" t="str">
        <f t="shared" si="4"/>
        <v>FL</v>
      </c>
    </row>
    <row r="1207" hidden="1">
      <c r="A1207" s="1" t="s">
        <v>7825</v>
      </c>
      <c r="B1207" s="5" t="s">
        <v>7826</v>
      </c>
      <c r="C1207" s="1" t="s">
        <v>7827</v>
      </c>
      <c r="D1207" s="5" t="s">
        <v>7828</v>
      </c>
      <c r="E1207" s="6">
        <v>4.8</v>
      </c>
      <c r="F1207" s="1" t="s">
        <v>232</v>
      </c>
      <c r="G1207" s="1" t="s">
        <v>54</v>
      </c>
      <c r="H1207" s="1" t="s">
        <v>64</v>
      </c>
      <c r="I1207" s="2" t="s">
        <v>55</v>
      </c>
      <c r="J1207" s="1" t="s">
        <v>7829</v>
      </c>
      <c r="K1207" s="1" t="s">
        <v>57</v>
      </c>
      <c r="L1207" s="1" t="s">
        <v>7830</v>
      </c>
      <c r="M1207" s="1" t="s">
        <v>7831</v>
      </c>
      <c r="N1207" s="4">
        <f t="shared" si="1"/>
        <v>50</v>
      </c>
      <c r="O1207" s="4">
        <f t="shared" si="2"/>
        <v>2</v>
      </c>
      <c r="P1207" s="4">
        <f t="shared" si="3"/>
        <v>49</v>
      </c>
      <c r="Q1207" s="4" t="str">
        <f t="shared" si="4"/>
        <v>MA</v>
      </c>
    </row>
    <row r="1208" hidden="1">
      <c r="A1208" s="1" t="s">
        <v>7832</v>
      </c>
      <c r="B1208" s="5" t="s">
        <v>7833</v>
      </c>
      <c r="C1208" s="1" t="s">
        <v>1956</v>
      </c>
      <c r="D1208" s="5" t="s">
        <v>7834</v>
      </c>
      <c r="E1208" s="6">
        <v>4.9</v>
      </c>
      <c r="F1208" s="1" t="s">
        <v>1008</v>
      </c>
      <c r="G1208" s="1" t="s">
        <v>140</v>
      </c>
      <c r="H1208" s="1" t="s">
        <v>456</v>
      </c>
      <c r="I1208" s="2" t="s">
        <v>55</v>
      </c>
      <c r="J1208" s="1" t="s">
        <v>551</v>
      </c>
      <c r="K1208" s="1" t="s">
        <v>57</v>
      </c>
      <c r="L1208" s="1" t="s">
        <v>7835</v>
      </c>
      <c r="M1208" s="1" t="s">
        <v>7836</v>
      </c>
      <c r="N1208" s="4">
        <f t="shared" si="1"/>
        <v>50</v>
      </c>
      <c r="O1208" s="4">
        <f t="shared" si="2"/>
        <v>15</v>
      </c>
      <c r="P1208" s="4">
        <f t="shared" si="3"/>
        <v>49</v>
      </c>
      <c r="Q1208" s="4" t="str">
        <f t="shared" si="4"/>
        <v>India</v>
      </c>
    </row>
    <row r="1209" hidden="1">
      <c r="A1209" s="1" t="s">
        <v>7837</v>
      </c>
      <c r="B1209" s="5" t="s">
        <v>7838</v>
      </c>
      <c r="C1209" s="1" t="s">
        <v>7839</v>
      </c>
      <c r="D1209" s="5" t="s">
        <v>7840</v>
      </c>
      <c r="E1209" s="6">
        <v>4.8</v>
      </c>
      <c r="F1209" s="1" t="s">
        <v>511</v>
      </c>
      <c r="G1209" s="1" t="s">
        <v>140</v>
      </c>
      <c r="H1209" s="1" t="s">
        <v>22</v>
      </c>
      <c r="I1209" s="2" t="s">
        <v>55</v>
      </c>
      <c r="J1209" s="1" t="s">
        <v>282</v>
      </c>
      <c r="K1209" s="1" t="s">
        <v>66</v>
      </c>
      <c r="L1209" s="1" t="s">
        <v>7841</v>
      </c>
      <c r="M1209" s="1" t="s">
        <v>7842</v>
      </c>
      <c r="N1209" s="4">
        <f t="shared" si="1"/>
        <v>40</v>
      </c>
      <c r="O1209" s="4">
        <f t="shared" si="2"/>
        <v>9</v>
      </c>
      <c r="P1209" s="4">
        <f t="shared" si="3"/>
        <v>49</v>
      </c>
      <c r="Q1209" s="4" t="str">
        <f t="shared" si="4"/>
        <v>Poland</v>
      </c>
    </row>
    <row r="1210" hidden="1">
      <c r="A1210" s="1" t="s">
        <v>7843</v>
      </c>
      <c r="B1210" s="5" t="s">
        <v>7844</v>
      </c>
      <c r="C1210" s="1" t="s">
        <v>7845</v>
      </c>
      <c r="D1210" s="5" t="s">
        <v>7846</v>
      </c>
      <c r="E1210" s="6">
        <v>4.8</v>
      </c>
      <c r="F1210" s="1" t="s">
        <v>32</v>
      </c>
      <c r="G1210" s="1" t="s">
        <v>116</v>
      </c>
      <c r="H1210" s="1" t="s">
        <v>44</v>
      </c>
      <c r="I1210" s="2" t="s">
        <v>23</v>
      </c>
      <c r="J1210" s="1" t="s">
        <v>592</v>
      </c>
      <c r="K1210" s="1" t="s">
        <v>35</v>
      </c>
      <c r="L1210" s="1" t="s">
        <v>7847</v>
      </c>
      <c r="M1210" s="1" t="s">
        <v>7848</v>
      </c>
      <c r="N1210" s="4">
        <f t="shared" si="1"/>
        <v>20</v>
      </c>
      <c r="O1210" s="4">
        <f t="shared" si="2"/>
        <v>11</v>
      </c>
      <c r="P1210" s="4">
        <f t="shared" si="3"/>
        <v>249</v>
      </c>
      <c r="Q1210" s="4" t="str">
        <f t="shared" si="4"/>
        <v>CA</v>
      </c>
    </row>
    <row r="1211" hidden="1">
      <c r="A1211" s="1" t="s">
        <v>7849</v>
      </c>
      <c r="B1211" s="5" t="s">
        <v>7850</v>
      </c>
      <c r="C1211" s="1" t="s">
        <v>7851</v>
      </c>
      <c r="D1211" s="5" t="s">
        <v>7852</v>
      </c>
      <c r="E1211" s="6">
        <v>4.8</v>
      </c>
      <c r="F1211" s="1" t="s">
        <v>1015</v>
      </c>
      <c r="G1211" s="1" t="s">
        <v>54</v>
      </c>
      <c r="H1211" s="1" t="s">
        <v>44</v>
      </c>
      <c r="I1211" s="2" t="s">
        <v>23</v>
      </c>
      <c r="J1211" s="1" t="s">
        <v>661</v>
      </c>
      <c r="K1211" s="1" t="s">
        <v>66</v>
      </c>
      <c r="L1211" s="1" t="s">
        <v>7853</v>
      </c>
      <c r="M1211" s="1" t="s">
        <v>7854</v>
      </c>
      <c r="N1211" s="4">
        <f t="shared" si="1"/>
        <v>40</v>
      </c>
      <c r="O1211" s="4">
        <f t="shared" si="2"/>
        <v>23</v>
      </c>
      <c r="P1211" s="4">
        <f t="shared" si="3"/>
        <v>249</v>
      </c>
      <c r="Q1211" s="4" t="str">
        <f t="shared" si="4"/>
        <v>CA</v>
      </c>
    </row>
    <row r="1212" hidden="1">
      <c r="A1212" s="1" t="s">
        <v>7855</v>
      </c>
      <c r="B1212" s="5" t="s">
        <v>7856</v>
      </c>
      <c r="C1212" s="1" t="s">
        <v>7857</v>
      </c>
      <c r="D1212" s="5" t="s">
        <v>7858</v>
      </c>
      <c r="E1212" s="6">
        <v>4.8</v>
      </c>
      <c r="F1212" s="1" t="s">
        <v>537</v>
      </c>
      <c r="G1212" s="1" t="s">
        <v>97</v>
      </c>
      <c r="H1212" s="1" t="s">
        <v>22</v>
      </c>
      <c r="I1212" s="2" t="s">
        <v>124</v>
      </c>
      <c r="J1212" s="1" t="s">
        <v>6145</v>
      </c>
      <c r="K1212" s="1" t="s">
        <v>374</v>
      </c>
      <c r="L1212" s="1" t="s">
        <v>7859</v>
      </c>
      <c r="M1212" s="1" t="s">
        <v>7860</v>
      </c>
      <c r="N1212" s="4">
        <f t="shared" si="1"/>
        <v>15</v>
      </c>
      <c r="O1212" s="4">
        <f t="shared" si="2"/>
        <v>16</v>
      </c>
      <c r="P1212" s="4">
        <f t="shared" si="3"/>
        <v>999</v>
      </c>
      <c r="Q1212" s="4" t="str">
        <f t="shared" si="4"/>
        <v>Ukraine</v>
      </c>
    </row>
    <row r="1213" hidden="1">
      <c r="A1213" s="1" t="s">
        <v>7861</v>
      </c>
      <c r="B1213" s="5" t="s">
        <v>7862</v>
      </c>
      <c r="C1213" s="1" t="s">
        <v>7863</v>
      </c>
      <c r="D1213" s="5" t="s">
        <v>7864</v>
      </c>
      <c r="E1213" s="6">
        <v>4.8</v>
      </c>
      <c r="F1213" s="1" t="s">
        <v>115</v>
      </c>
      <c r="G1213" s="1" t="s">
        <v>54</v>
      </c>
      <c r="H1213" s="1" t="s">
        <v>44</v>
      </c>
      <c r="I1213" s="2" t="s">
        <v>23</v>
      </c>
      <c r="J1213" s="1" t="s">
        <v>1376</v>
      </c>
      <c r="K1213" s="1" t="s">
        <v>35</v>
      </c>
      <c r="L1213" s="1" t="s">
        <v>7865</v>
      </c>
      <c r="M1213" s="1" t="s">
        <v>7866</v>
      </c>
      <c r="N1213" s="4">
        <f t="shared" si="1"/>
        <v>20</v>
      </c>
      <c r="O1213" s="4">
        <f t="shared" si="2"/>
        <v>12</v>
      </c>
      <c r="P1213" s="4">
        <f t="shared" si="3"/>
        <v>249</v>
      </c>
      <c r="Q1213" s="4" t="str">
        <f t="shared" si="4"/>
        <v>NY</v>
      </c>
    </row>
    <row r="1214" hidden="1">
      <c r="A1214" s="1" t="s">
        <v>7867</v>
      </c>
      <c r="B1214" s="5" t="s">
        <v>7868</v>
      </c>
      <c r="C1214" s="1" t="s">
        <v>4108</v>
      </c>
      <c r="D1214" s="5" t="s">
        <v>7869</v>
      </c>
      <c r="E1214" s="6">
        <v>5.0</v>
      </c>
      <c r="F1214" s="1" t="s">
        <v>240</v>
      </c>
      <c r="G1214" s="1" t="s">
        <v>97</v>
      </c>
      <c r="H1214" s="1" t="s">
        <v>22</v>
      </c>
      <c r="I1214" s="2" t="s">
        <v>55</v>
      </c>
      <c r="J1214" s="1" t="s">
        <v>797</v>
      </c>
      <c r="K1214" s="1" t="s">
        <v>66</v>
      </c>
      <c r="L1214" s="1" t="s">
        <v>7870</v>
      </c>
      <c r="M1214" s="1" t="s">
        <v>7871</v>
      </c>
      <c r="N1214" s="4">
        <f t="shared" si="1"/>
        <v>40</v>
      </c>
      <c r="O1214" s="4">
        <f t="shared" si="2"/>
        <v>3</v>
      </c>
      <c r="P1214" s="4">
        <f t="shared" si="3"/>
        <v>49</v>
      </c>
      <c r="Q1214" s="4" t="str">
        <f t="shared" si="4"/>
        <v>Romania</v>
      </c>
    </row>
    <row r="1215" hidden="1">
      <c r="A1215" s="1" t="s">
        <v>7872</v>
      </c>
      <c r="B1215" s="5" t="s">
        <v>7873</v>
      </c>
      <c r="C1215" s="1" t="s">
        <v>7874</v>
      </c>
      <c r="D1215" s="5" t="s">
        <v>7875</v>
      </c>
      <c r="E1215" s="6">
        <v>4.9</v>
      </c>
      <c r="F1215" s="1" t="s">
        <v>2459</v>
      </c>
      <c r="G1215" s="1" t="s">
        <v>54</v>
      </c>
      <c r="H1215" s="1" t="s">
        <v>44</v>
      </c>
      <c r="I1215" s="2" t="s">
        <v>55</v>
      </c>
      <c r="J1215" s="1" t="s">
        <v>1452</v>
      </c>
      <c r="K1215" s="1" t="s">
        <v>407</v>
      </c>
      <c r="L1215" s="1" t="s">
        <v>7876</v>
      </c>
      <c r="M1215" s="1" t="s">
        <v>7877</v>
      </c>
      <c r="N1215" s="4">
        <f t="shared" si="1"/>
        <v>100</v>
      </c>
      <c r="O1215" s="4">
        <f t="shared" si="2"/>
        <v>35</v>
      </c>
      <c r="P1215" s="4">
        <f t="shared" si="3"/>
        <v>49</v>
      </c>
      <c r="Q1215" s="4" t="str">
        <f t="shared" si="4"/>
        <v>Hungary</v>
      </c>
    </row>
    <row r="1216">
      <c r="A1216" s="1" t="s">
        <v>7878</v>
      </c>
      <c r="B1216" s="5" t="s">
        <v>7879</v>
      </c>
      <c r="C1216" s="1" t="s">
        <v>7880</v>
      </c>
      <c r="D1216" s="5" t="s">
        <v>7881</v>
      </c>
      <c r="E1216" s="6">
        <v>5.0</v>
      </c>
      <c r="F1216" s="1" t="s">
        <v>96</v>
      </c>
      <c r="G1216" s="1" t="s">
        <v>33</v>
      </c>
      <c r="H1216" s="1" t="s">
        <v>64</v>
      </c>
      <c r="I1216" s="2" t="s">
        <v>55</v>
      </c>
      <c r="J1216" s="1" t="s">
        <v>7882</v>
      </c>
      <c r="K1216" s="1" t="s">
        <v>35</v>
      </c>
      <c r="L1216" s="1" t="s">
        <v>7883</v>
      </c>
      <c r="M1216" s="1" t="s">
        <v>7884</v>
      </c>
      <c r="N1216" s="4">
        <f t="shared" si="1"/>
        <v>20</v>
      </c>
      <c r="O1216" s="4">
        <f t="shared" si="2"/>
        <v>1</v>
      </c>
      <c r="P1216" s="4">
        <f t="shared" si="3"/>
        <v>49</v>
      </c>
      <c r="Q1216" s="4" t="str">
        <f t="shared" si="4"/>
        <v>Australia</v>
      </c>
    </row>
    <row r="1217" hidden="1">
      <c r="A1217" s="1" t="s">
        <v>7885</v>
      </c>
      <c r="B1217" s="5" t="s">
        <v>7886</v>
      </c>
      <c r="C1217" s="1" t="s">
        <v>7887</v>
      </c>
      <c r="D1217" s="5" t="s">
        <v>7888</v>
      </c>
      <c r="E1217" s="6">
        <v>5.0</v>
      </c>
      <c r="F1217" s="1" t="s">
        <v>232</v>
      </c>
      <c r="G1217" s="1" t="s">
        <v>54</v>
      </c>
      <c r="H1217" s="1" t="s">
        <v>44</v>
      </c>
      <c r="I1217" s="2" t="s">
        <v>55</v>
      </c>
      <c r="J1217" s="1" t="s">
        <v>7889</v>
      </c>
      <c r="K1217" s="1" t="s">
        <v>142</v>
      </c>
      <c r="L1217" s="1" t="s">
        <v>7890</v>
      </c>
      <c r="M1217" s="1" t="s">
        <v>7891</v>
      </c>
      <c r="N1217" s="4">
        <f t="shared" si="1"/>
        <v>45</v>
      </c>
      <c r="O1217" s="4">
        <f t="shared" si="2"/>
        <v>2</v>
      </c>
      <c r="P1217" s="4">
        <f t="shared" si="3"/>
        <v>49</v>
      </c>
      <c r="Q1217" s="4" t="str">
        <f t="shared" si="4"/>
        <v>United Kingdom</v>
      </c>
    </row>
    <row r="1218" hidden="1">
      <c r="A1218" s="1" t="s">
        <v>7892</v>
      </c>
      <c r="B1218" s="5" t="s">
        <v>7893</v>
      </c>
      <c r="C1218" s="1" t="s">
        <v>7894</v>
      </c>
      <c r="D1218" s="5" t="s">
        <v>7895</v>
      </c>
      <c r="E1218" s="6">
        <v>4.9</v>
      </c>
      <c r="F1218" s="1" t="s">
        <v>272</v>
      </c>
      <c r="G1218" s="1" t="s">
        <v>116</v>
      </c>
      <c r="H1218" s="1" t="s">
        <v>44</v>
      </c>
      <c r="I1218" s="2" t="s">
        <v>55</v>
      </c>
      <c r="J1218" s="1" t="s">
        <v>4719</v>
      </c>
      <c r="K1218" s="1" t="s">
        <v>57</v>
      </c>
      <c r="L1218" s="1" t="s">
        <v>7896</v>
      </c>
      <c r="M1218" s="1" t="s">
        <v>7897</v>
      </c>
      <c r="N1218" s="4">
        <f t="shared" si="1"/>
        <v>50</v>
      </c>
      <c r="O1218" s="4">
        <f t="shared" si="2"/>
        <v>5</v>
      </c>
      <c r="P1218" s="4">
        <f t="shared" si="3"/>
        <v>49</v>
      </c>
      <c r="Q1218" s="4" t="str">
        <f t="shared" si="4"/>
        <v>Russia</v>
      </c>
    </row>
    <row r="1219" hidden="1">
      <c r="A1219" s="1" t="s">
        <v>7898</v>
      </c>
      <c r="B1219" s="5" t="s">
        <v>7899</v>
      </c>
      <c r="C1219" s="1" t="s">
        <v>7900</v>
      </c>
      <c r="D1219" s="5" t="s">
        <v>7901</v>
      </c>
      <c r="E1219" s="6">
        <v>4.9</v>
      </c>
      <c r="F1219" s="1" t="s">
        <v>1712</v>
      </c>
      <c r="G1219" s="1" t="s">
        <v>54</v>
      </c>
      <c r="H1219" s="1" t="s">
        <v>22</v>
      </c>
      <c r="I1219" s="2" t="s">
        <v>23</v>
      </c>
      <c r="J1219" s="1" t="s">
        <v>74</v>
      </c>
      <c r="K1219" s="1" t="s">
        <v>142</v>
      </c>
      <c r="L1219" s="1" t="s">
        <v>7902</v>
      </c>
      <c r="M1219" s="1" t="s">
        <v>7903</v>
      </c>
      <c r="N1219" s="4">
        <f t="shared" si="1"/>
        <v>45</v>
      </c>
      <c r="O1219" s="4">
        <f t="shared" si="2"/>
        <v>49</v>
      </c>
      <c r="P1219" s="4">
        <f t="shared" si="3"/>
        <v>249</v>
      </c>
      <c r="Q1219" s="4" t="str">
        <f t="shared" si="4"/>
        <v>Ukraine</v>
      </c>
    </row>
    <row r="1220" hidden="1">
      <c r="A1220" s="1" t="s">
        <v>7904</v>
      </c>
      <c r="B1220" s="5" t="s">
        <v>7905</v>
      </c>
      <c r="C1220" s="1" t="s">
        <v>7906</v>
      </c>
      <c r="D1220" s="5" t="s">
        <v>7907</v>
      </c>
      <c r="E1220" s="6">
        <v>4.9</v>
      </c>
      <c r="F1220" s="1" t="s">
        <v>106</v>
      </c>
      <c r="G1220" s="1" t="s">
        <v>140</v>
      </c>
      <c r="H1220" s="1" t="s">
        <v>22</v>
      </c>
      <c r="I1220" s="2" t="s">
        <v>23</v>
      </c>
      <c r="J1220" s="1" t="s">
        <v>179</v>
      </c>
      <c r="K1220" s="1" t="s">
        <v>317</v>
      </c>
      <c r="L1220" s="1" t="s">
        <v>7908</v>
      </c>
      <c r="M1220" s="1" t="s">
        <v>7909</v>
      </c>
      <c r="N1220" s="4">
        <f t="shared" si="1"/>
        <v>80</v>
      </c>
      <c r="O1220" s="4">
        <f t="shared" si="2"/>
        <v>7</v>
      </c>
      <c r="P1220" s="4">
        <f t="shared" si="3"/>
        <v>249</v>
      </c>
      <c r="Q1220" s="4" t="str">
        <f t="shared" si="4"/>
        <v>United Kingdom</v>
      </c>
    </row>
    <row r="1221" hidden="1">
      <c r="A1221" s="1" t="s">
        <v>7910</v>
      </c>
      <c r="B1221" s="5" t="s">
        <v>7911</v>
      </c>
      <c r="C1221" s="1" t="s">
        <v>7912</v>
      </c>
      <c r="D1221" s="5" t="s">
        <v>7913</v>
      </c>
      <c r="E1221" s="6">
        <v>4.7</v>
      </c>
      <c r="F1221" s="1" t="s">
        <v>240</v>
      </c>
      <c r="G1221" s="1" t="s">
        <v>97</v>
      </c>
      <c r="H1221" s="1" t="s">
        <v>194</v>
      </c>
      <c r="I1221" s="2" t="s">
        <v>55</v>
      </c>
      <c r="J1221" s="1" t="s">
        <v>3481</v>
      </c>
      <c r="K1221" s="1" t="s">
        <v>225</v>
      </c>
      <c r="L1221" s="1" t="s">
        <v>7914</v>
      </c>
      <c r="M1221" s="1" t="s">
        <v>7915</v>
      </c>
      <c r="N1221" s="4">
        <f t="shared" si="1"/>
        <v>70</v>
      </c>
      <c r="O1221" s="4">
        <f t="shared" si="2"/>
        <v>3</v>
      </c>
      <c r="P1221" s="4">
        <f t="shared" si="3"/>
        <v>49</v>
      </c>
      <c r="Q1221" s="4" t="str">
        <f t="shared" si="4"/>
        <v>CA</v>
      </c>
    </row>
    <row r="1222" hidden="1">
      <c r="A1222" s="1" t="s">
        <v>7916</v>
      </c>
      <c r="B1222" s="5" t="s">
        <v>7917</v>
      </c>
      <c r="C1222" s="1" t="s">
        <v>7918</v>
      </c>
      <c r="D1222" s="5" t="s">
        <v>7919</v>
      </c>
      <c r="E1222" s="6">
        <v>4.8</v>
      </c>
      <c r="F1222" s="1" t="s">
        <v>1008</v>
      </c>
      <c r="G1222" s="1" t="s">
        <v>54</v>
      </c>
      <c r="H1222" s="1" t="s">
        <v>194</v>
      </c>
      <c r="I1222" s="2" t="s">
        <v>55</v>
      </c>
      <c r="J1222" s="1" t="s">
        <v>132</v>
      </c>
      <c r="K1222" s="1" t="s">
        <v>374</v>
      </c>
      <c r="L1222" s="1" t="s">
        <v>7920</v>
      </c>
      <c r="M1222" s="1" t="s">
        <v>7921</v>
      </c>
      <c r="N1222" s="4">
        <f t="shared" si="1"/>
        <v>15</v>
      </c>
      <c r="O1222" s="4">
        <f t="shared" si="2"/>
        <v>15</v>
      </c>
      <c r="P1222" s="4">
        <f t="shared" si="3"/>
        <v>49</v>
      </c>
      <c r="Q1222" s="4" t="str">
        <f t="shared" si="4"/>
        <v>Canada</v>
      </c>
    </row>
    <row r="1223" hidden="1">
      <c r="A1223" s="1" t="s">
        <v>7922</v>
      </c>
      <c r="B1223" s="5" t="s">
        <v>7923</v>
      </c>
      <c r="C1223" s="1" t="s">
        <v>7924</v>
      </c>
      <c r="D1223" s="5" t="s">
        <v>7925</v>
      </c>
      <c r="E1223" s="6">
        <v>5.0</v>
      </c>
      <c r="F1223" s="1" t="s">
        <v>106</v>
      </c>
      <c r="G1223" s="1" t="s">
        <v>33</v>
      </c>
      <c r="H1223" s="1" t="s">
        <v>22</v>
      </c>
      <c r="I1223" s="2" t="s">
        <v>55</v>
      </c>
      <c r="J1223" s="1" t="s">
        <v>7926</v>
      </c>
      <c r="K1223" s="1" t="s">
        <v>66</v>
      </c>
      <c r="L1223" s="1" t="s">
        <v>7927</v>
      </c>
      <c r="M1223" s="1" t="s">
        <v>7928</v>
      </c>
      <c r="N1223" s="4">
        <f t="shared" si="1"/>
        <v>40</v>
      </c>
      <c r="O1223" s="4">
        <f t="shared" si="2"/>
        <v>7</v>
      </c>
      <c r="P1223" s="4">
        <f t="shared" si="3"/>
        <v>49</v>
      </c>
      <c r="Q1223" s="4" t="str">
        <f t="shared" si="4"/>
        <v>NJ</v>
      </c>
    </row>
    <row r="1224" hidden="1">
      <c r="A1224" s="1" t="s">
        <v>7929</v>
      </c>
      <c r="B1224" s="5" t="s">
        <v>7930</v>
      </c>
      <c r="C1224" s="1" t="s">
        <v>7931</v>
      </c>
      <c r="D1224" s="5" t="s">
        <v>7932</v>
      </c>
      <c r="E1224" s="6">
        <v>5.0</v>
      </c>
      <c r="F1224" s="1" t="s">
        <v>53</v>
      </c>
      <c r="G1224" s="1" t="s">
        <v>33</v>
      </c>
      <c r="H1224" s="1" t="s">
        <v>456</v>
      </c>
      <c r="I1224" s="2" t="s">
        <v>55</v>
      </c>
      <c r="J1224" s="1" t="s">
        <v>7933</v>
      </c>
      <c r="K1224" s="1" t="s">
        <v>967</v>
      </c>
      <c r="L1224" s="1" t="s">
        <v>7934</v>
      </c>
      <c r="M1224" s="1" t="s">
        <v>7935</v>
      </c>
      <c r="N1224" s="4">
        <f t="shared" si="1"/>
        <v>75</v>
      </c>
      <c r="O1224" s="4">
        <f t="shared" si="2"/>
        <v>10</v>
      </c>
      <c r="P1224" s="4">
        <f t="shared" si="3"/>
        <v>49</v>
      </c>
      <c r="Q1224" s="4" t="str">
        <f t="shared" si="4"/>
        <v>India</v>
      </c>
    </row>
    <row r="1225" hidden="1">
      <c r="A1225" s="1" t="s">
        <v>7936</v>
      </c>
      <c r="B1225" s="5" t="s">
        <v>7937</v>
      </c>
      <c r="C1225" s="1" t="s">
        <v>7938</v>
      </c>
      <c r="D1225" s="5" t="s">
        <v>7939</v>
      </c>
      <c r="E1225" s="6">
        <v>4.9</v>
      </c>
      <c r="F1225" s="1" t="s">
        <v>53</v>
      </c>
      <c r="G1225" s="1" t="s">
        <v>116</v>
      </c>
      <c r="H1225" s="1" t="s">
        <v>44</v>
      </c>
      <c r="I1225" s="2" t="s">
        <v>23</v>
      </c>
      <c r="J1225" s="1" t="s">
        <v>273</v>
      </c>
      <c r="K1225" s="1" t="s">
        <v>66</v>
      </c>
      <c r="L1225" s="1" t="s">
        <v>7940</v>
      </c>
      <c r="M1225" s="1" t="s">
        <v>7941</v>
      </c>
      <c r="N1225" s="4">
        <f t="shared" si="1"/>
        <v>40</v>
      </c>
      <c r="O1225" s="4">
        <f t="shared" si="2"/>
        <v>10</v>
      </c>
      <c r="P1225" s="4">
        <f t="shared" si="3"/>
        <v>249</v>
      </c>
      <c r="Q1225" s="4" t="str">
        <f t="shared" si="4"/>
        <v>Ukraine</v>
      </c>
    </row>
    <row r="1226" hidden="1">
      <c r="A1226" s="1" t="s">
        <v>7942</v>
      </c>
      <c r="B1226" s="5" t="s">
        <v>7943</v>
      </c>
      <c r="C1226" s="1" t="s">
        <v>7944</v>
      </c>
      <c r="D1226" s="5" t="s">
        <v>7945</v>
      </c>
      <c r="E1226" s="6">
        <v>5.0</v>
      </c>
      <c r="F1226" s="1" t="s">
        <v>232</v>
      </c>
      <c r="G1226" s="1" t="s">
        <v>21</v>
      </c>
      <c r="H1226" s="1" t="s">
        <v>21</v>
      </c>
      <c r="I1226" s="7" t="s">
        <v>98</v>
      </c>
      <c r="J1226" s="1" t="s">
        <v>132</v>
      </c>
      <c r="K1226" s="1" t="s">
        <v>407</v>
      </c>
      <c r="L1226" s="1" t="s">
        <v>7946</v>
      </c>
      <c r="M1226" s="1" t="s">
        <v>7947</v>
      </c>
      <c r="N1226" s="4">
        <f t="shared" si="1"/>
        <v>100</v>
      </c>
      <c r="O1226" s="4">
        <f t="shared" si="2"/>
        <v>2</v>
      </c>
      <c r="P1226" s="4">
        <f t="shared" si="3"/>
        <v>9</v>
      </c>
      <c r="Q1226" s="4" t="str">
        <f t="shared" si="4"/>
        <v>Canada</v>
      </c>
    </row>
    <row r="1227" hidden="1">
      <c r="A1227" s="1" t="s">
        <v>7948</v>
      </c>
      <c r="B1227" s="5" t="s">
        <v>7949</v>
      </c>
      <c r="C1227" s="1" t="s">
        <v>7950</v>
      </c>
      <c r="D1227" s="5" t="s">
        <v>7951</v>
      </c>
      <c r="E1227" s="6">
        <v>4.7</v>
      </c>
      <c r="F1227" s="1" t="s">
        <v>1015</v>
      </c>
      <c r="G1227" s="1" t="s">
        <v>54</v>
      </c>
      <c r="H1227" s="1" t="s">
        <v>456</v>
      </c>
      <c r="I1227" s="2" t="s">
        <v>55</v>
      </c>
      <c r="J1227" s="1" t="s">
        <v>352</v>
      </c>
      <c r="K1227" s="1" t="s">
        <v>66</v>
      </c>
      <c r="L1227" s="1" t="s">
        <v>7952</v>
      </c>
      <c r="M1227" s="1" t="s">
        <v>7953</v>
      </c>
      <c r="N1227" s="4">
        <f t="shared" si="1"/>
        <v>40</v>
      </c>
      <c r="O1227" s="4">
        <f t="shared" si="2"/>
        <v>23</v>
      </c>
      <c r="P1227" s="4">
        <f t="shared" si="3"/>
        <v>49</v>
      </c>
      <c r="Q1227" s="4" t="str">
        <f t="shared" si="4"/>
        <v>India</v>
      </c>
    </row>
    <row r="1228" hidden="1">
      <c r="A1228" s="1" t="s">
        <v>7954</v>
      </c>
      <c r="B1228" s="5" t="s">
        <v>7955</v>
      </c>
      <c r="C1228" s="1" t="s">
        <v>7956</v>
      </c>
      <c r="D1228" s="5" t="s">
        <v>7957</v>
      </c>
      <c r="E1228" s="6">
        <v>5.0</v>
      </c>
      <c r="F1228" s="1" t="s">
        <v>106</v>
      </c>
      <c r="G1228" s="1" t="s">
        <v>54</v>
      </c>
      <c r="H1228" s="1" t="s">
        <v>22</v>
      </c>
      <c r="I1228" s="2" t="s">
        <v>23</v>
      </c>
      <c r="J1228" s="1" t="s">
        <v>761</v>
      </c>
      <c r="K1228" s="1" t="s">
        <v>66</v>
      </c>
      <c r="L1228" s="1" t="s">
        <v>7958</v>
      </c>
      <c r="M1228" s="1" t="s">
        <v>7959</v>
      </c>
      <c r="N1228" s="4">
        <f t="shared" si="1"/>
        <v>40</v>
      </c>
      <c r="O1228" s="4">
        <f t="shared" si="2"/>
        <v>7</v>
      </c>
      <c r="P1228" s="4">
        <f t="shared" si="3"/>
        <v>249</v>
      </c>
      <c r="Q1228" s="4" t="str">
        <f t="shared" si="4"/>
        <v>India</v>
      </c>
    </row>
    <row r="1229" hidden="1">
      <c r="A1229" s="1" t="s">
        <v>7960</v>
      </c>
      <c r="B1229" s="5" t="s">
        <v>7961</v>
      </c>
      <c r="C1229" s="1" t="s">
        <v>7962</v>
      </c>
      <c r="D1229" s="5" t="s">
        <v>7963</v>
      </c>
      <c r="E1229" s="6">
        <v>4.9</v>
      </c>
      <c r="F1229" s="1" t="s">
        <v>1008</v>
      </c>
      <c r="G1229" s="1" t="s">
        <v>140</v>
      </c>
      <c r="H1229" s="1" t="s">
        <v>194</v>
      </c>
      <c r="I1229" s="7" t="s">
        <v>98</v>
      </c>
      <c r="J1229" s="1" t="s">
        <v>7964</v>
      </c>
      <c r="K1229" s="1" t="s">
        <v>66</v>
      </c>
      <c r="L1229" s="1" t="s">
        <v>7965</v>
      </c>
      <c r="M1229" s="1" t="s">
        <v>7966</v>
      </c>
      <c r="N1229" s="4">
        <f t="shared" si="1"/>
        <v>40</v>
      </c>
      <c r="O1229" s="4">
        <f t="shared" si="2"/>
        <v>15</v>
      </c>
      <c r="P1229" s="4">
        <f t="shared" si="3"/>
        <v>9</v>
      </c>
      <c r="Q1229" s="4" t="str">
        <f t="shared" si="4"/>
        <v>NC</v>
      </c>
    </row>
    <row r="1230" hidden="1">
      <c r="A1230" s="1" t="s">
        <v>7967</v>
      </c>
      <c r="B1230" s="5" t="s">
        <v>7968</v>
      </c>
      <c r="C1230" s="1" t="s">
        <v>7969</v>
      </c>
      <c r="D1230" s="5" t="s">
        <v>7970</v>
      </c>
      <c r="E1230" s="6">
        <v>4.9</v>
      </c>
      <c r="F1230" s="1" t="s">
        <v>42</v>
      </c>
      <c r="G1230" s="1" t="s">
        <v>54</v>
      </c>
      <c r="H1230" s="1" t="s">
        <v>22</v>
      </c>
      <c r="I1230" s="2" t="s">
        <v>23</v>
      </c>
      <c r="J1230" s="1" t="s">
        <v>7971</v>
      </c>
      <c r="K1230" s="1" t="s">
        <v>317</v>
      </c>
      <c r="L1230" s="1" t="s">
        <v>7972</v>
      </c>
      <c r="M1230" s="1" t="s">
        <v>7973</v>
      </c>
      <c r="N1230" s="4">
        <f t="shared" si="1"/>
        <v>80</v>
      </c>
      <c r="O1230" s="4">
        <f t="shared" si="2"/>
        <v>8</v>
      </c>
      <c r="P1230" s="4">
        <f t="shared" si="3"/>
        <v>249</v>
      </c>
      <c r="Q1230" s="4" t="str">
        <f t="shared" si="4"/>
        <v>CO</v>
      </c>
    </row>
    <row r="1231" hidden="1">
      <c r="A1231" s="1" t="s">
        <v>7974</v>
      </c>
      <c r="B1231" s="5" t="s">
        <v>7975</v>
      </c>
      <c r="C1231" s="1" t="s">
        <v>7976</v>
      </c>
      <c r="D1231" s="5" t="s">
        <v>7977</v>
      </c>
      <c r="E1231" s="6">
        <v>4.9</v>
      </c>
      <c r="F1231" s="1" t="s">
        <v>599</v>
      </c>
      <c r="G1231" s="1" t="s">
        <v>97</v>
      </c>
      <c r="H1231" s="1" t="s">
        <v>22</v>
      </c>
      <c r="I1231" s="2" t="s">
        <v>23</v>
      </c>
      <c r="J1231" s="1" t="s">
        <v>352</v>
      </c>
      <c r="K1231" s="1" t="s">
        <v>35</v>
      </c>
      <c r="L1231" s="1" t="s">
        <v>7978</v>
      </c>
      <c r="M1231" s="1" t="s">
        <v>7979</v>
      </c>
      <c r="N1231" s="4">
        <f t="shared" si="1"/>
        <v>20</v>
      </c>
      <c r="O1231" s="4">
        <f t="shared" si="2"/>
        <v>22</v>
      </c>
      <c r="P1231" s="4">
        <f t="shared" si="3"/>
        <v>249</v>
      </c>
      <c r="Q1231" s="4" t="str">
        <f t="shared" si="4"/>
        <v>India</v>
      </c>
    </row>
    <row r="1232" hidden="1">
      <c r="A1232" s="1" t="s">
        <v>7980</v>
      </c>
      <c r="B1232" s="5" t="s">
        <v>7981</v>
      </c>
      <c r="C1232" s="1" t="s">
        <v>7982</v>
      </c>
      <c r="D1232" s="5" t="s">
        <v>7983</v>
      </c>
      <c r="E1232" s="6">
        <v>4.8</v>
      </c>
      <c r="F1232" s="1" t="s">
        <v>272</v>
      </c>
      <c r="G1232" s="1" t="s">
        <v>97</v>
      </c>
      <c r="H1232" s="1" t="s">
        <v>194</v>
      </c>
      <c r="I1232" s="7" t="s">
        <v>98</v>
      </c>
      <c r="J1232" s="1" t="s">
        <v>7984</v>
      </c>
      <c r="K1232" s="1" t="s">
        <v>35</v>
      </c>
      <c r="L1232" s="1" t="s">
        <v>7985</v>
      </c>
      <c r="M1232" s="1" t="s">
        <v>7986</v>
      </c>
      <c r="N1232" s="4">
        <f t="shared" si="1"/>
        <v>20</v>
      </c>
      <c r="O1232" s="4">
        <f t="shared" si="2"/>
        <v>5</v>
      </c>
      <c r="P1232" s="4">
        <f t="shared" si="3"/>
        <v>9</v>
      </c>
      <c r="Q1232" s="4" t="str">
        <f t="shared" si="4"/>
        <v>CO</v>
      </c>
    </row>
    <row r="1233" hidden="1">
      <c r="A1233" s="1" t="s">
        <v>7987</v>
      </c>
      <c r="B1233" s="5" t="s">
        <v>7988</v>
      </c>
      <c r="C1233" s="1" t="s">
        <v>7989</v>
      </c>
      <c r="D1233" s="5" t="s">
        <v>7990</v>
      </c>
      <c r="E1233" s="6">
        <v>4.7</v>
      </c>
      <c r="F1233" s="1" t="s">
        <v>106</v>
      </c>
      <c r="G1233" s="1" t="s">
        <v>97</v>
      </c>
      <c r="H1233" s="1" t="s">
        <v>22</v>
      </c>
      <c r="I1233" s="2" t="s">
        <v>23</v>
      </c>
      <c r="J1233" s="1" t="s">
        <v>7991</v>
      </c>
      <c r="K1233" s="1" t="s">
        <v>66</v>
      </c>
      <c r="L1233" s="1" t="s">
        <v>7992</v>
      </c>
      <c r="M1233" s="1" t="s">
        <v>7993</v>
      </c>
      <c r="N1233" s="4">
        <f t="shared" si="1"/>
        <v>40</v>
      </c>
      <c r="O1233" s="4">
        <f t="shared" si="2"/>
        <v>7</v>
      </c>
      <c r="P1233" s="4">
        <f t="shared" si="3"/>
        <v>249</v>
      </c>
      <c r="Q1233" s="4" t="str">
        <f t="shared" si="4"/>
        <v>NY</v>
      </c>
    </row>
    <row r="1234">
      <c r="A1234" s="1" t="s">
        <v>7994</v>
      </c>
      <c r="B1234" s="5" t="s">
        <v>7995</v>
      </c>
      <c r="C1234" s="1" t="s">
        <v>7996</v>
      </c>
      <c r="D1234" s="5" t="s">
        <v>7997</v>
      </c>
      <c r="E1234" s="6">
        <v>5.0</v>
      </c>
      <c r="F1234" s="1" t="s">
        <v>96</v>
      </c>
      <c r="G1234" s="1" t="s">
        <v>140</v>
      </c>
      <c r="H1234" s="1" t="s">
        <v>44</v>
      </c>
      <c r="I1234" s="2" t="s">
        <v>23</v>
      </c>
      <c r="J1234" s="1" t="s">
        <v>2862</v>
      </c>
      <c r="K1234" s="1" t="s">
        <v>46</v>
      </c>
      <c r="L1234" s="1" t="s">
        <v>7998</v>
      </c>
      <c r="M1234" s="1" t="s">
        <v>2023</v>
      </c>
      <c r="N1234" s="4">
        <f t="shared" si="1"/>
        <v>35</v>
      </c>
      <c r="O1234" s="4">
        <f t="shared" si="2"/>
        <v>1</v>
      </c>
      <c r="P1234" s="4">
        <f t="shared" si="3"/>
        <v>249</v>
      </c>
      <c r="Q1234" s="4" t="str">
        <f t="shared" si="4"/>
        <v>NC</v>
      </c>
    </row>
    <row r="1235" hidden="1">
      <c r="A1235" s="1" t="s">
        <v>7999</v>
      </c>
      <c r="B1235" s="5" t="s">
        <v>8000</v>
      </c>
      <c r="C1235" s="1" t="s">
        <v>8001</v>
      </c>
      <c r="D1235" s="5" t="s">
        <v>8002</v>
      </c>
      <c r="E1235" s="6">
        <v>5.0</v>
      </c>
      <c r="F1235" s="1" t="s">
        <v>149</v>
      </c>
      <c r="G1235" s="1" t="s">
        <v>140</v>
      </c>
      <c r="H1235" s="1" t="s">
        <v>22</v>
      </c>
      <c r="I1235" s="2" t="s">
        <v>55</v>
      </c>
      <c r="J1235" s="1" t="s">
        <v>8003</v>
      </c>
      <c r="K1235" s="1" t="s">
        <v>142</v>
      </c>
      <c r="L1235" s="1" t="s">
        <v>8004</v>
      </c>
      <c r="M1235" s="1" t="s">
        <v>8005</v>
      </c>
      <c r="N1235" s="4">
        <f t="shared" si="1"/>
        <v>45</v>
      </c>
      <c r="O1235" s="4">
        <f t="shared" si="2"/>
        <v>4</v>
      </c>
      <c r="P1235" s="4">
        <f t="shared" si="3"/>
        <v>49</v>
      </c>
      <c r="Q1235" s="4" t="str">
        <f t="shared" si="4"/>
        <v>India</v>
      </c>
    </row>
    <row r="1236" hidden="1">
      <c r="A1236" s="1" t="s">
        <v>8006</v>
      </c>
      <c r="B1236" s="5" t="s">
        <v>8007</v>
      </c>
      <c r="C1236" s="1" t="s">
        <v>8008</v>
      </c>
      <c r="D1236" s="5" t="s">
        <v>8009</v>
      </c>
      <c r="E1236" s="6">
        <v>4.9</v>
      </c>
      <c r="F1236" s="1" t="s">
        <v>8010</v>
      </c>
      <c r="G1236" s="1" t="s">
        <v>33</v>
      </c>
      <c r="H1236" s="1" t="s">
        <v>44</v>
      </c>
      <c r="I1236" s="2" t="s">
        <v>23</v>
      </c>
      <c r="J1236" s="1" t="s">
        <v>1175</v>
      </c>
      <c r="K1236" s="1" t="s">
        <v>180</v>
      </c>
      <c r="L1236" s="1" t="s">
        <v>8011</v>
      </c>
      <c r="M1236" s="1" t="s">
        <v>8012</v>
      </c>
      <c r="N1236" s="4">
        <f t="shared" si="1"/>
        <v>10</v>
      </c>
      <c r="O1236" s="4">
        <f t="shared" si="2"/>
        <v>59</v>
      </c>
      <c r="P1236" s="4">
        <f t="shared" si="3"/>
        <v>249</v>
      </c>
      <c r="Q1236" s="4" t="str">
        <f t="shared" si="4"/>
        <v>CA</v>
      </c>
    </row>
    <row r="1237" hidden="1">
      <c r="A1237" s="1" t="s">
        <v>8013</v>
      </c>
      <c r="B1237" s="5" t="s">
        <v>8014</v>
      </c>
      <c r="C1237" s="1" t="s">
        <v>8015</v>
      </c>
      <c r="D1237" s="5" t="s">
        <v>8016</v>
      </c>
      <c r="E1237" s="6">
        <v>5.0</v>
      </c>
      <c r="F1237" s="1" t="s">
        <v>171</v>
      </c>
      <c r="G1237" s="1" t="s">
        <v>140</v>
      </c>
      <c r="H1237" s="1" t="s">
        <v>22</v>
      </c>
      <c r="I1237" s="2" t="s">
        <v>23</v>
      </c>
      <c r="J1237" s="1" t="s">
        <v>8017</v>
      </c>
      <c r="K1237" s="1" t="s">
        <v>180</v>
      </c>
      <c r="L1237" s="1" t="s">
        <v>8018</v>
      </c>
      <c r="M1237" s="1" t="s">
        <v>8019</v>
      </c>
      <c r="N1237" s="4">
        <f t="shared" si="1"/>
        <v>10</v>
      </c>
      <c r="O1237" s="4">
        <f t="shared" si="2"/>
        <v>14</v>
      </c>
      <c r="P1237" s="4">
        <f t="shared" si="3"/>
        <v>249</v>
      </c>
      <c r="Q1237" s="4" t="str">
        <f t="shared" si="4"/>
        <v>India</v>
      </c>
    </row>
    <row r="1238" hidden="1">
      <c r="A1238" s="1" t="s">
        <v>8020</v>
      </c>
      <c r="B1238" s="5" t="s">
        <v>8021</v>
      </c>
      <c r="C1238" s="1" t="s">
        <v>8022</v>
      </c>
      <c r="D1238" s="5" t="s">
        <v>8023</v>
      </c>
      <c r="E1238" s="6">
        <v>4.9</v>
      </c>
      <c r="F1238" s="1" t="s">
        <v>115</v>
      </c>
      <c r="G1238" s="1" t="s">
        <v>54</v>
      </c>
      <c r="H1238" s="1" t="s">
        <v>44</v>
      </c>
      <c r="I1238" s="2" t="s">
        <v>124</v>
      </c>
      <c r="J1238" s="1" t="s">
        <v>5417</v>
      </c>
      <c r="K1238" s="1" t="s">
        <v>180</v>
      </c>
      <c r="L1238" s="1" t="s">
        <v>8024</v>
      </c>
      <c r="M1238" s="1" t="s">
        <v>8025</v>
      </c>
      <c r="N1238" s="4">
        <f t="shared" si="1"/>
        <v>10</v>
      </c>
      <c r="O1238" s="4">
        <f t="shared" si="2"/>
        <v>12</v>
      </c>
      <c r="P1238" s="4">
        <f t="shared" si="3"/>
        <v>999</v>
      </c>
      <c r="Q1238" s="4" t="str">
        <f t="shared" si="4"/>
        <v>MA</v>
      </c>
    </row>
    <row r="1239" hidden="1">
      <c r="A1239" s="1" t="s">
        <v>8026</v>
      </c>
      <c r="B1239" s="5" t="s">
        <v>8027</v>
      </c>
      <c r="C1239" s="1" t="s">
        <v>8028</v>
      </c>
      <c r="D1239" s="5" t="s">
        <v>8029</v>
      </c>
      <c r="E1239" s="6">
        <v>5.0</v>
      </c>
      <c r="F1239" s="1" t="s">
        <v>115</v>
      </c>
      <c r="G1239" s="1" t="s">
        <v>264</v>
      </c>
      <c r="H1239" s="1" t="s">
        <v>22</v>
      </c>
      <c r="I1239" s="2" t="s">
        <v>23</v>
      </c>
      <c r="J1239" s="1" t="s">
        <v>117</v>
      </c>
      <c r="K1239" s="1" t="s">
        <v>25</v>
      </c>
      <c r="L1239" s="1" t="s">
        <v>8030</v>
      </c>
      <c r="M1239" s="1" t="s">
        <v>8031</v>
      </c>
      <c r="N1239" s="4">
        <f t="shared" si="1"/>
        <v>25</v>
      </c>
      <c r="O1239" s="4">
        <f t="shared" si="2"/>
        <v>12</v>
      </c>
      <c r="P1239" s="4">
        <f t="shared" si="3"/>
        <v>249</v>
      </c>
      <c r="Q1239" s="4" t="str">
        <f t="shared" si="4"/>
        <v>Ukraine</v>
      </c>
    </row>
    <row r="1240" hidden="1">
      <c r="A1240" s="1" t="s">
        <v>8032</v>
      </c>
      <c r="B1240" s="5" t="s">
        <v>8033</v>
      </c>
      <c r="C1240" s="1" t="s">
        <v>8034</v>
      </c>
      <c r="D1240" s="5" t="s">
        <v>8035</v>
      </c>
      <c r="E1240" s="6">
        <v>4.5</v>
      </c>
      <c r="F1240" s="1" t="s">
        <v>149</v>
      </c>
      <c r="G1240" s="1" t="s">
        <v>97</v>
      </c>
      <c r="H1240" s="1" t="s">
        <v>44</v>
      </c>
      <c r="I1240" s="2" t="s">
        <v>23</v>
      </c>
      <c r="J1240" s="1" t="s">
        <v>789</v>
      </c>
      <c r="K1240" s="1" t="s">
        <v>317</v>
      </c>
      <c r="L1240" s="1" t="s">
        <v>8036</v>
      </c>
      <c r="M1240" s="1" t="s">
        <v>2023</v>
      </c>
      <c r="N1240" s="4">
        <f t="shared" si="1"/>
        <v>80</v>
      </c>
      <c r="O1240" s="4">
        <f t="shared" si="2"/>
        <v>4</v>
      </c>
      <c r="P1240" s="4">
        <f t="shared" si="3"/>
        <v>249</v>
      </c>
      <c r="Q1240" s="4" t="str">
        <f t="shared" si="4"/>
        <v>GA</v>
      </c>
    </row>
    <row r="1241" hidden="1">
      <c r="A1241" s="1" t="s">
        <v>8037</v>
      </c>
      <c r="B1241" s="5" t="s">
        <v>8038</v>
      </c>
      <c r="C1241" s="1" t="s">
        <v>8039</v>
      </c>
      <c r="D1241" s="5" t="s">
        <v>8040</v>
      </c>
      <c r="E1241" s="6">
        <v>4.8</v>
      </c>
      <c r="F1241" s="1" t="s">
        <v>1069</v>
      </c>
      <c r="G1241" s="1" t="s">
        <v>140</v>
      </c>
      <c r="H1241" s="1" t="s">
        <v>22</v>
      </c>
      <c r="I1241" s="2" t="s">
        <v>23</v>
      </c>
      <c r="J1241" s="1" t="s">
        <v>3474</v>
      </c>
      <c r="K1241" s="1" t="s">
        <v>35</v>
      </c>
      <c r="L1241" s="1" t="s">
        <v>8041</v>
      </c>
      <c r="M1241" s="1" t="s">
        <v>8042</v>
      </c>
      <c r="N1241" s="4">
        <f t="shared" si="1"/>
        <v>20</v>
      </c>
      <c r="O1241" s="4">
        <f t="shared" si="2"/>
        <v>32</v>
      </c>
      <c r="P1241" s="4">
        <f t="shared" si="3"/>
        <v>249</v>
      </c>
      <c r="Q1241" s="4" t="str">
        <f t="shared" si="4"/>
        <v>TX</v>
      </c>
    </row>
    <row r="1242" hidden="1">
      <c r="A1242" s="1" t="s">
        <v>8043</v>
      </c>
      <c r="B1242" s="5" t="s">
        <v>8044</v>
      </c>
      <c r="C1242" s="1" t="s">
        <v>8045</v>
      </c>
      <c r="D1242" s="5" t="s">
        <v>8046</v>
      </c>
      <c r="E1242" s="6">
        <v>4.8</v>
      </c>
      <c r="F1242" s="1" t="s">
        <v>53</v>
      </c>
      <c r="G1242" s="1" t="s">
        <v>140</v>
      </c>
      <c r="H1242" s="1" t="s">
        <v>44</v>
      </c>
      <c r="I1242" s="2" t="s">
        <v>55</v>
      </c>
      <c r="J1242" s="1" t="s">
        <v>1452</v>
      </c>
      <c r="K1242" s="1" t="s">
        <v>57</v>
      </c>
      <c r="L1242" s="1" t="s">
        <v>8047</v>
      </c>
      <c r="M1242" s="1" t="s">
        <v>8048</v>
      </c>
      <c r="N1242" s="4">
        <f t="shared" si="1"/>
        <v>50</v>
      </c>
      <c r="O1242" s="4">
        <f t="shared" si="2"/>
        <v>10</v>
      </c>
      <c r="P1242" s="4">
        <f t="shared" si="3"/>
        <v>49</v>
      </c>
      <c r="Q1242" s="4" t="str">
        <f t="shared" si="4"/>
        <v>Hungary</v>
      </c>
    </row>
    <row r="1243" hidden="1">
      <c r="A1243" s="1" t="s">
        <v>8049</v>
      </c>
      <c r="B1243" s="5" t="s">
        <v>8050</v>
      </c>
      <c r="C1243" s="1" t="s">
        <v>8051</v>
      </c>
      <c r="D1243" s="5" t="s">
        <v>8052</v>
      </c>
      <c r="E1243" s="6">
        <v>4.8</v>
      </c>
      <c r="F1243" s="1" t="s">
        <v>470</v>
      </c>
      <c r="G1243" s="1" t="s">
        <v>264</v>
      </c>
      <c r="H1243" s="1" t="s">
        <v>64</v>
      </c>
      <c r="I1243" s="2" t="s">
        <v>55</v>
      </c>
      <c r="J1243" s="1" t="s">
        <v>592</v>
      </c>
      <c r="K1243" s="1" t="s">
        <v>25</v>
      </c>
      <c r="L1243" s="1" t="s">
        <v>8053</v>
      </c>
      <c r="M1243" s="1" t="s">
        <v>8054</v>
      </c>
      <c r="N1243" s="4">
        <f t="shared" si="1"/>
        <v>25</v>
      </c>
      <c r="O1243" s="4">
        <f t="shared" si="2"/>
        <v>28</v>
      </c>
      <c r="P1243" s="4">
        <f t="shared" si="3"/>
        <v>49</v>
      </c>
      <c r="Q1243" s="4" t="str">
        <f t="shared" si="4"/>
        <v>CA</v>
      </c>
    </row>
    <row r="1244" hidden="1">
      <c r="A1244" s="1" t="s">
        <v>8055</v>
      </c>
      <c r="B1244" s="5" t="s">
        <v>8056</v>
      </c>
      <c r="C1244" s="1" t="s">
        <v>8057</v>
      </c>
      <c r="D1244" s="5" t="s">
        <v>8058</v>
      </c>
      <c r="E1244" s="6">
        <v>4.9</v>
      </c>
      <c r="F1244" s="1" t="s">
        <v>272</v>
      </c>
      <c r="G1244" s="1" t="s">
        <v>21</v>
      </c>
      <c r="H1244" s="1" t="s">
        <v>194</v>
      </c>
      <c r="I1244" s="2" t="s">
        <v>55</v>
      </c>
      <c r="J1244" s="1" t="s">
        <v>2862</v>
      </c>
      <c r="K1244" s="1" t="s">
        <v>108</v>
      </c>
      <c r="L1244" s="1" t="s">
        <v>8059</v>
      </c>
      <c r="M1244" s="1" t="s">
        <v>8060</v>
      </c>
      <c r="N1244" s="4">
        <f t="shared" si="1"/>
        <v>30</v>
      </c>
      <c r="O1244" s="4">
        <f t="shared" si="2"/>
        <v>5</v>
      </c>
      <c r="P1244" s="4">
        <f t="shared" si="3"/>
        <v>49</v>
      </c>
      <c r="Q1244" s="4" t="str">
        <f t="shared" si="4"/>
        <v>NC</v>
      </c>
    </row>
    <row r="1245" hidden="1">
      <c r="A1245" s="1" t="s">
        <v>8061</v>
      </c>
      <c r="B1245" s="5" t="s">
        <v>8062</v>
      </c>
      <c r="C1245" s="1" t="s">
        <v>8063</v>
      </c>
      <c r="D1245" s="5" t="s">
        <v>8064</v>
      </c>
      <c r="E1245" s="6">
        <v>4.9</v>
      </c>
      <c r="F1245" s="1" t="s">
        <v>171</v>
      </c>
      <c r="G1245" s="1" t="s">
        <v>33</v>
      </c>
      <c r="H1245" s="1" t="s">
        <v>64</v>
      </c>
      <c r="I1245" s="2" t="s">
        <v>55</v>
      </c>
      <c r="J1245" s="1" t="s">
        <v>265</v>
      </c>
      <c r="K1245" s="1" t="s">
        <v>35</v>
      </c>
      <c r="L1245" s="1" t="s">
        <v>8065</v>
      </c>
      <c r="M1245" s="1" t="s">
        <v>8066</v>
      </c>
      <c r="N1245" s="4">
        <f t="shared" si="1"/>
        <v>20</v>
      </c>
      <c r="O1245" s="4">
        <f t="shared" si="2"/>
        <v>14</v>
      </c>
      <c r="P1245" s="4">
        <f t="shared" si="3"/>
        <v>49</v>
      </c>
      <c r="Q1245" s="4" t="str">
        <f t="shared" si="4"/>
        <v>TX</v>
      </c>
    </row>
    <row r="1246" hidden="1">
      <c r="A1246" s="1" t="s">
        <v>8067</v>
      </c>
      <c r="B1246" s="5" t="s">
        <v>8068</v>
      </c>
      <c r="C1246" s="1" t="s">
        <v>8069</v>
      </c>
      <c r="D1246" s="5" t="s">
        <v>8070</v>
      </c>
      <c r="E1246" s="6">
        <v>5.0</v>
      </c>
      <c r="F1246" s="1" t="s">
        <v>106</v>
      </c>
      <c r="G1246" s="1" t="s">
        <v>54</v>
      </c>
      <c r="H1246" s="1" t="s">
        <v>22</v>
      </c>
      <c r="I1246" s="2" t="s">
        <v>55</v>
      </c>
      <c r="J1246" s="1" t="s">
        <v>1301</v>
      </c>
      <c r="K1246" s="1" t="s">
        <v>180</v>
      </c>
      <c r="L1246" s="1" t="s">
        <v>8071</v>
      </c>
      <c r="M1246" s="1" t="s">
        <v>8072</v>
      </c>
      <c r="N1246" s="4">
        <f t="shared" si="1"/>
        <v>10</v>
      </c>
      <c r="O1246" s="4">
        <f t="shared" si="2"/>
        <v>7</v>
      </c>
      <c r="P1246" s="4">
        <f t="shared" si="3"/>
        <v>49</v>
      </c>
      <c r="Q1246" s="4" t="str">
        <f t="shared" si="4"/>
        <v>PA</v>
      </c>
    </row>
    <row r="1247" hidden="1">
      <c r="A1247" s="1" t="s">
        <v>8073</v>
      </c>
      <c r="B1247" s="5" t="s">
        <v>8074</v>
      </c>
      <c r="C1247" s="1" t="s">
        <v>8075</v>
      </c>
      <c r="D1247" s="5" t="s">
        <v>8076</v>
      </c>
      <c r="E1247" s="6">
        <v>5.0</v>
      </c>
      <c r="F1247" s="1" t="s">
        <v>272</v>
      </c>
      <c r="G1247" s="1" t="s">
        <v>140</v>
      </c>
      <c r="H1247" s="1" t="s">
        <v>44</v>
      </c>
      <c r="I1247" s="2" t="s">
        <v>55</v>
      </c>
      <c r="J1247" s="1" t="s">
        <v>558</v>
      </c>
      <c r="K1247" s="1" t="s">
        <v>108</v>
      </c>
      <c r="L1247" s="1" t="s">
        <v>8077</v>
      </c>
      <c r="M1247" s="1" t="s">
        <v>8078</v>
      </c>
      <c r="N1247" s="4">
        <f t="shared" si="1"/>
        <v>30</v>
      </c>
      <c r="O1247" s="4">
        <f t="shared" si="2"/>
        <v>5</v>
      </c>
      <c r="P1247" s="4">
        <f t="shared" si="3"/>
        <v>49</v>
      </c>
      <c r="Q1247" s="4" t="str">
        <f t="shared" si="4"/>
        <v>MA</v>
      </c>
    </row>
    <row r="1248" hidden="1">
      <c r="A1248" s="1" t="s">
        <v>8079</v>
      </c>
      <c r="B1248" s="5" t="s">
        <v>8080</v>
      </c>
      <c r="C1248" s="1" t="s">
        <v>8081</v>
      </c>
      <c r="D1248" s="5" t="s">
        <v>8082</v>
      </c>
      <c r="E1248" s="6">
        <v>5.0</v>
      </c>
      <c r="F1248" s="1" t="s">
        <v>149</v>
      </c>
      <c r="G1248" s="1" t="s">
        <v>33</v>
      </c>
      <c r="H1248" s="1" t="s">
        <v>22</v>
      </c>
      <c r="I1248" s="2" t="s">
        <v>55</v>
      </c>
      <c r="J1248" s="1" t="s">
        <v>8083</v>
      </c>
      <c r="K1248" s="1" t="s">
        <v>407</v>
      </c>
      <c r="L1248" s="1" t="s">
        <v>8084</v>
      </c>
      <c r="M1248" s="1" t="s">
        <v>8085</v>
      </c>
      <c r="N1248" s="4">
        <f t="shared" si="1"/>
        <v>100</v>
      </c>
      <c r="O1248" s="4">
        <f t="shared" si="2"/>
        <v>4</v>
      </c>
      <c r="P1248" s="4">
        <f t="shared" si="3"/>
        <v>49</v>
      </c>
      <c r="Q1248" s="4" t="str">
        <f t="shared" si="4"/>
        <v>MI</v>
      </c>
    </row>
    <row r="1249" hidden="1">
      <c r="A1249" s="1" t="s">
        <v>8086</v>
      </c>
      <c r="B1249" s="5" t="s">
        <v>8087</v>
      </c>
      <c r="C1249" s="1" t="s">
        <v>8088</v>
      </c>
      <c r="D1249" s="5" t="s">
        <v>8089</v>
      </c>
      <c r="E1249" s="6">
        <v>5.0</v>
      </c>
      <c r="F1249" s="1" t="s">
        <v>240</v>
      </c>
      <c r="G1249" s="1" t="s">
        <v>33</v>
      </c>
      <c r="H1249" s="1" t="s">
        <v>456</v>
      </c>
      <c r="I1249" s="2" t="s">
        <v>23</v>
      </c>
      <c r="J1249" s="1" t="s">
        <v>352</v>
      </c>
      <c r="K1249" s="1" t="s">
        <v>225</v>
      </c>
      <c r="L1249" s="1" t="s">
        <v>8090</v>
      </c>
      <c r="M1249" s="1" t="s">
        <v>8091</v>
      </c>
      <c r="N1249" s="4">
        <f t="shared" si="1"/>
        <v>70</v>
      </c>
      <c r="O1249" s="4">
        <f t="shared" si="2"/>
        <v>3</v>
      </c>
      <c r="P1249" s="4">
        <f t="shared" si="3"/>
        <v>249</v>
      </c>
      <c r="Q1249" s="4" t="str">
        <f t="shared" si="4"/>
        <v>India</v>
      </c>
    </row>
    <row r="1250" hidden="1">
      <c r="A1250" s="5" t="s">
        <v>8092</v>
      </c>
      <c r="B1250" s="5" t="s">
        <v>8093</v>
      </c>
      <c r="C1250" s="1" t="s">
        <v>8094</v>
      </c>
      <c r="D1250" s="5" t="s">
        <v>8095</v>
      </c>
      <c r="E1250" s="6">
        <v>5.0</v>
      </c>
      <c r="F1250" s="1" t="s">
        <v>232</v>
      </c>
      <c r="G1250" s="1" t="s">
        <v>97</v>
      </c>
      <c r="H1250" s="1" t="s">
        <v>44</v>
      </c>
      <c r="I1250" s="2" t="s">
        <v>6740</v>
      </c>
      <c r="J1250" s="1" t="s">
        <v>592</v>
      </c>
      <c r="K1250" s="1" t="s">
        <v>25</v>
      </c>
      <c r="L1250" s="1" t="s">
        <v>8096</v>
      </c>
      <c r="M1250" s="1" t="s">
        <v>8097</v>
      </c>
      <c r="N1250" s="4">
        <f t="shared" si="1"/>
        <v>25</v>
      </c>
      <c r="O1250" s="4">
        <f t="shared" si="2"/>
        <v>2</v>
      </c>
      <c r="P1250" s="4" t="str">
        <f t="shared" si="3"/>
        <v>#VALUE!</v>
      </c>
      <c r="Q1250" s="4" t="str">
        <f t="shared" si="4"/>
        <v>CA</v>
      </c>
    </row>
    <row r="1251" hidden="1">
      <c r="A1251" s="1" t="s">
        <v>8098</v>
      </c>
      <c r="B1251" s="5" t="s">
        <v>8099</v>
      </c>
      <c r="C1251" s="1" t="s">
        <v>8100</v>
      </c>
      <c r="D1251" s="5" t="s">
        <v>8101</v>
      </c>
      <c r="E1251" s="6">
        <v>4.9</v>
      </c>
      <c r="F1251" s="1" t="s">
        <v>1168</v>
      </c>
      <c r="G1251" s="1" t="s">
        <v>54</v>
      </c>
      <c r="H1251" s="1" t="s">
        <v>44</v>
      </c>
      <c r="I1251" s="2" t="s">
        <v>23</v>
      </c>
      <c r="J1251" s="1" t="s">
        <v>4334</v>
      </c>
      <c r="K1251" s="1" t="s">
        <v>225</v>
      </c>
      <c r="L1251" s="1" t="s">
        <v>8102</v>
      </c>
      <c r="M1251" s="1" t="s">
        <v>8103</v>
      </c>
      <c r="N1251" s="4">
        <f t="shared" si="1"/>
        <v>70</v>
      </c>
      <c r="O1251" s="4">
        <f t="shared" si="2"/>
        <v>24</v>
      </c>
      <c r="P1251" s="4">
        <f t="shared" si="3"/>
        <v>249</v>
      </c>
      <c r="Q1251" s="4" t="str">
        <f t="shared" si="4"/>
        <v>FL</v>
      </c>
    </row>
    <row r="1252" hidden="1">
      <c r="A1252" s="1" t="s">
        <v>8104</v>
      </c>
      <c r="B1252" s="5" t="s">
        <v>8105</v>
      </c>
      <c r="C1252" s="1" t="s">
        <v>8106</v>
      </c>
      <c r="D1252" s="5" t="s">
        <v>8107</v>
      </c>
      <c r="E1252" s="6">
        <v>5.0</v>
      </c>
      <c r="F1252" s="1" t="s">
        <v>240</v>
      </c>
      <c r="G1252" s="1" t="s">
        <v>264</v>
      </c>
      <c r="H1252" s="1" t="s">
        <v>44</v>
      </c>
      <c r="I1252" s="2" t="s">
        <v>23</v>
      </c>
      <c r="J1252" s="1" t="s">
        <v>8108</v>
      </c>
      <c r="K1252" s="1" t="s">
        <v>142</v>
      </c>
      <c r="L1252" s="1" t="s">
        <v>8109</v>
      </c>
      <c r="M1252" s="1" t="s">
        <v>8110</v>
      </c>
      <c r="N1252" s="4">
        <f t="shared" si="1"/>
        <v>45</v>
      </c>
      <c r="O1252" s="4">
        <f t="shared" si="2"/>
        <v>3</v>
      </c>
      <c r="P1252" s="4">
        <f t="shared" si="3"/>
        <v>249</v>
      </c>
      <c r="Q1252" s="4" t="str">
        <f t="shared" si="4"/>
        <v>Slovenia</v>
      </c>
    </row>
    <row r="1253" hidden="1">
      <c r="A1253" s="1" t="s">
        <v>8111</v>
      </c>
      <c r="B1253" s="5" t="s">
        <v>8112</v>
      </c>
      <c r="C1253" s="1" t="s">
        <v>8113</v>
      </c>
      <c r="D1253" s="5" t="s">
        <v>8114</v>
      </c>
      <c r="E1253" s="6">
        <v>4.9</v>
      </c>
      <c r="F1253" s="1" t="s">
        <v>788</v>
      </c>
      <c r="G1253" s="1" t="s">
        <v>54</v>
      </c>
      <c r="H1253" s="1" t="s">
        <v>194</v>
      </c>
      <c r="I1253" s="7" t="s">
        <v>98</v>
      </c>
      <c r="J1253" s="1" t="s">
        <v>179</v>
      </c>
      <c r="K1253" s="1" t="s">
        <v>35</v>
      </c>
      <c r="L1253" s="1" t="s">
        <v>8115</v>
      </c>
      <c r="M1253" s="1" t="s">
        <v>8116</v>
      </c>
      <c r="N1253" s="4">
        <f t="shared" si="1"/>
        <v>20</v>
      </c>
      <c r="O1253" s="4">
        <f t="shared" si="2"/>
        <v>27</v>
      </c>
      <c r="P1253" s="4">
        <f t="shared" si="3"/>
        <v>9</v>
      </c>
      <c r="Q1253" s="4" t="str">
        <f t="shared" si="4"/>
        <v>United Kingdom</v>
      </c>
    </row>
    <row r="1254" hidden="1">
      <c r="A1254" s="1" t="s">
        <v>8117</v>
      </c>
      <c r="B1254" s="5" t="s">
        <v>8118</v>
      </c>
      <c r="C1254" s="1" t="s">
        <v>8119</v>
      </c>
      <c r="D1254" s="5" t="s">
        <v>8120</v>
      </c>
      <c r="E1254" s="6">
        <v>4.8</v>
      </c>
      <c r="F1254" s="1" t="s">
        <v>6601</v>
      </c>
      <c r="G1254" s="1" t="s">
        <v>97</v>
      </c>
      <c r="H1254" s="1" t="s">
        <v>44</v>
      </c>
      <c r="I1254" s="2" t="s">
        <v>23</v>
      </c>
      <c r="J1254" s="1" t="s">
        <v>4392</v>
      </c>
      <c r="K1254" s="1" t="s">
        <v>35</v>
      </c>
      <c r="L1254" s="1" t="s">
        <v>8121</v>
      </c>
      <c r="M1254" s="1" t="s">
        <v>8122</v>
      </c>
      <c r="N1254" s="4">
        <f t="shared" si="1"/>
        <v>20</v>
      </c>
      <c r="O1254" s="4">
        <f t="shared" si="2"/>
        <v>37</v>
      </c>
      <c r="P1254" s="4">
        <f t="shared" si="3"/>
        <v>249</v>
      </c>
      <c r="Q1254" s="4" t="str">
        <f t="shared" si="4"/>
        <v>NY</v>
      </c>
    </row>
    <row r="1255" hidden="1">
      <c r="A1255" s="1" t="s">
        <v>8123</v>
      </c>
      <c r="B1255" s="5" t="s">
        <v>8124</v>
      </c>
      <c r="C1255" s="1" t="s">
        <v>8125</v>
      </c>
      <c r="D1255" s="5" t="s">
        <v>8126</v>
      </c>
      <c r="E1255" s="6">
        <v>4.9</v>
      </c>
      <c r="F1255" s="1" t="s">
        <v>497</v>
      </c>
      <c r="G1255" s="1" t="s">
        <v>140</v>
      </c>
      <c r="H1255" s="1" t="s">
        <v>456</v>
      </c>
      <c r="I1255" s="2" t="s">
        <v>124</v>
      </c>
      <c r="J1255" s="1" t="s">
        <v>1273</v>
      </c>
      <c r="K1255" s="1" t="s">
        <v>108</v>
      </c>
      <c r="L1255" s="1" t="s">
        <v>8127</v>
      </c>
      <c r="M1255" s="1" t="s">
        <v>8128</v>
      </c>
      <c r="N1255" s="4">
        <f t="shared" si="1"/>
        <v>30</v>
      </c>
      <c r="O1255" s="4">
        <f t="shared" si="2"/>
        <v>45</v>
      </c>
      <c r="P1255" s="4">
        <f t="shared" si="3"/>
        <v>999</v>
      </c>
      <c r="Q1255" s="4" t="str">
        <f t="shared" si="4"/>
        <v>India</v>
      </c>
    </row>
    <row r="1256" hidden="1">
      <c r="A1256" s="1" t="s">
        <v>8129</v>
      </c>
      <c r="B1256" s="5" t="s">
        <v>8130</v>
      </c>
      <c r="C1256" s="1" t="s">
        <v>8131</v>
      </c>
      <c r="D1256" s="5" t="s">
        <v>8132</v>
      </c>
      <c r="E1256" s="6">
        <v>5.0</v>
      </c>
      <c r="F1256" s="1" t="s">
        <v>32</v>
      </c>
      <c r="G1256" s="1" t="s">
        <v>140</v>
      </c>
      <c r="H1256" s="1" t="s">
        <v>44</v>
      </c>
      <c r="I1256" s="7" t="s">
        <v>98</v>
      </c>
      <c r="J1256" s="1" t="s">
        <v>8133</v>
      </c>
      <c r="K1256" s="1" t="s">
        <v>57</v>
      </c>
      <c r="L1256" s="1" t="s">
        <v>8134</v>
      </c>
      <c r="M1256" s="1" t="s">
        <v>8135</v>
      </c>
      <c r="N1256" s="4">
        <f t="shared" si="1"/>
        <v>50</v>
      </c>
      <c r="O1256" s="4">
        <f t="shared" si="2"/>
        <v>11</v>
      </c>
      <c r="P1256" s="4">
        <f t="shared" si="3"/>
        <v>9</v>
      </c>
      <c r="Q1256" s="4" t="str">
        <f t="shared" si="4"/>
        <v>Romania</v>
      </c>
    </row>
    <row r="1257" hidden="1">
      <c r="A1257" s="1" t="s">
        <v>8136</v>
      </c>
      <c r="B1257" s="5" t="s">
        <v>8137</v>
      </c>
      <c r="C1257" s="1" t="s">
        <v>8138</v>
      </c>
      <c r="D1257" s="5" t="s">
        <v>8139</v>
      </c>
      <c r="E1257" s="6">
        <v>4.8</v>
      </c>
      <c r="F1257" s="1" t="s">
        <v>149</v>
      </c>
      <c r="G1257" s="1" t="s">
        <v>21</v>
      </c>
      <c r="H1257" s="1" t="s">
        <v>194</v>
      </c>
      <c r="I1257" s="2" t="s">
        <v>55</v>
      </c>
      <c r="J1257" s="1" t="s">
        <v>132</v>
      </c>
      <c r="K1257" s="1" t="s">
        <v>8140</v>
      </c>
      <c r="L1257" s="1" t="s">
        <v>8141</v>
      </c>
      <c r="M1257" s="1" t="s">
        <v>8142</v>
      </c>
      <c r="N1257" s="4">
        <f t="shared" si="1"/>
        <v>95</v>
      </c>
      <c r="O1257" s="4">
        <f t="shared" si="2"/>
        <v>4</v>
      </c>
      <c r="P1257" s="4">
        <f t="shared" si="3"/>
        <v>49</v>
      </c>
      <c r="Q1257" s="4" t="str">
        <f t="shared" si="4"/>
        <v>Canada</v>
      </c>
    </row>
    <row r="1258" hidden="1">
      <c r="A1258" s="1" t="s">
        <v>8143</v>
      </c>
      <c r="B1258" s="5" t="s">
        <v>8144</v>
      </c>
      <c r="C1258" s="1" t="s">
        <v>8145</v>
      </c>
      <c r="D1258" s="5" t="s">
        <v>8146</v>
      </c>
      <c r="E1258" s="6">
        <v>5.0</v>
      </c>
      <c r="F1258" s="1" t="s">
        <v>788</v>
      </c>
      <c r="G1258" s="1" t="s">
        <v>33</v>
      </c>
      <c r="H1258" s="1" t="s">
        <v>44</v>
      </c>
      <c r="I1258" s="2" t="s">
        <v>55</v>
      </c>
      <c r="J1258" s="1" t="s">
        <v>82</v>
      </c>
      <c r="K1258" s="1" t="s">
        <v>317</v>
      </c>
      <c r="L1258" s="1" t="s">
        <v>8147</v>
      </c>
      <c r="M1258" s="1" t="s">
        <v>8148</v>
      </c>
      <c r="N1258" s="4">
        <f t="shared" si="1"/>
        <v>80</v>
      </c>
      <c r="O1258" s="4">
        <f t="shared" si="2"/>
        <v>27</v>
      </c>
      <c r="P1258" s="4">
        <f t="shared" si="3"/>
        <v>49</v>
      </c>
      <c r="Q1258" s="4" t="str">
        <f t="shared" si="4"/>
        <v>Poland</v>
      </c>
    </row>
    <row r="1259" hidden="1">
      <c r="A1259" s="1" t="s">
        <v>8149</v>
      </c>
      <c r="B1259" s="5" t="s">
        <v>8150</v>
      </c>
      <c r="C1259" s="1" t="s">
        <v>8151</v>
      </c>
      <c r="D1259" s="5" t="s">
        <v>8152</v>
      </c>
      <c r="E1259" s="6">
        <v>5.0</v>
      </c>
      <c r="F1259" s="1" t="s">
        <v>674</v>
      </c>
      <c r="G1259" s="1" t="s">
        <v>54</v>
      </c>
      <c r="H1259" s="1" t="s">
        <v>22</v>
      </c>
      <c r="I1259" s="2" t="s">
        <v>55</v>
      </c>
      <c r="J1259" s="1" t="s">
        <v>141</v>
      </c>
      <c r="K1259" s="1" t="s">
        <v>142</v>
      </c>
      <c r="L1259" s="1" t="s">
        <v>8153</v>
      </c>
      <c r="M1259" s="1" t="s">
        <v>8154</v>
      </c>
      <c r="N1259" s="4">
        <f t="shared" si="1"/>
        <v>45</v>
      </c>
      <c r="O1259" s="4">
        <f t="shared" si="2"/>
        <v>25</v>
      </c>
      <c r="P1259" s="4">
        <f t="shared" si="3"/>
        <v>49</v>
      </c>
      <c r="Q1259" s="4" t="str">
        <f t="shared" si="4"/>
        <v>Belarus</v>
      </c>
    </row>
    <row r="1260" hidden="1">
      <c r="A1260" s="1" t="s">
        <v>8155</v>
      </c>
      <c r="B1260" s="5" t="s">
        <v>8156</v>
      </c>
      <c r="C1260" s="1" t="s">
        <v>8157</v>
      </c>
      <c r="D1260" s="5" t="s">
        <v>8158</v>
      </c>
      <c r="E1260" s="6">
        <v>4.9</v>
      </c>
      <c r="F1260" s="1" t="s">
        <v>1008</v>
      </c>
      <c r="G1260" s="1" t="s">
        <v>116</v>
      </c>
      <c r="H1260" s="1" t="s">
        <v>44</v>
      </c>
      <c r="I1260" s="2" t="s">
        <v>23</v>
      </c>
      <c r="J1260" s="1" t="s">
        <v>4991</v>
      </c>
      <c r="K1260" s="1" t="s">
        <v>35</v>
      </c>
      <c r="L1260" s="1" t="s">
        <v>8159</v>
      </c>
      <c r="M1260" s="1" t="s">
        <v>8160</v>
      </c>
      <c r="N1260" s="4">
        <f t="shared" si="1"/>
        <v>20</v>
      </c>
      <c r="O1260" s="4">
        <f t="shared" si="2"/>
        <v>15</v>
      </c>
      <c r="P1260" s="4">
        <f t="shared" si="3"/>
        <v>249</v>
      </c>
      <c r="Q1260" s="4" t="str">
        <f t="shared" si="4"/>
        <v>TX</v>
      </c>
    </row>
    <row r="1261" hidden="1">
      <c r="A1261" s="1" t="s">
        <v>8161</v>
      </c>
      <c r="B1261" s="5" t="s">
        <v>8162</v>
      </c>
      <c r="C1261" s="1" t="s">
        <v>8163</v>
      </c>
      <c r="D1261" s="5" t="s">
        <v>8164</v>
      </c>
      <c r="E1261" s="6">
        <v>4.6</v>
      </c>
      <c r="F1261" s="1" t="s">
        <v>511</v>
      </c>
      <c r="G1261" s="1" t="s">
        <v>140</v>
      </c>
      <c r="H1261" s="1" t="s">
        <v>22</v>
      </c>
      <c r="I1261" s="2" t="s">
        <v>55</v>
      </c>
      <c r="J1261" s="1" t="s">
        <v>8165</v>
      </c>
      <c r="K1261" s="1" t="s">
        <v>142</v>
      </c>
      <c r="L1261" s="1" t="s">
        <v>8166</v>
      </c>
      <c r="M1261" s="1" t="s">
        <v>8167</v>
      </c>
      <c r="N1261" s="4">
        <f t="shared" si="1"/>
        <v>45</v>
      </c>
      <c r="O1261" s="4">
        <f t="shared" si="2"/>
        <v>9</v>
      </c>
      <c r="P1261" s="4">
        <f t="shared" si="3"/>
        <v>49</v>
      </c>
      <c r="Q1261" s="4" t="str">
        <f t="shared" si="4"/>
        <v>Poland</v>
      </c>
    </row>
    <row r="1262" hidden="1">
      <c r="A1262" s="1" t="s">
        <v>8168</v>
      </c>
      <c r="B1262" s="5" t="s">
        <v>8169</v>
      </c>
      <c r="C1262" s="1" t="s">
        <v>8170</v>
      </c>
      <c r="D1262" s="5" t="s">
        <v>8171</v>
      </c>
      <c r="E1262" s="6">
        <v>4.7</v>
      </c>
      <c r="F1262" s="1" t="s">
        <v>537</v>
      </c>
      <c r="G1262" s="1" t="s">
        <v>140</v>
      </c>
      <c r="H1262" s="1" t="s">
        <v>44</v>
      </c>
      <c r="I1262" s="2" t="s">
        <v>55</v>
      </c>
      <c r="J1262" s="1" t="s">
        <v>2432</v>
      </c>
      <c r="K1262" s="1" t="s">
        <v>108</v>
      </c>
      <c r="L1262" s="1" t="s">
        <v>8172</v>
      </c>
      <c r="M1262" s="1" t="s">
        <v>8173</v>
      </c>
      <c r="N1262" s="4">
        <f t="shared" si="1"/>
        <v>30</v>
      </c>
      <c r="O1262" s="4">
        <f t="shared" si="2"/>
        <v>16</v>
      </c>
      <c r="P1262" s="4">
        <f t="shared" si="3"/>
        <v>49</v>
      </c>
      <c r="Q1262" s="4" t="str">
        <f t="shared" si="4"/>
        <v>Germany</v>
      </c>
    </row>
    <row r="1263" hidden="1">
      <c r="A1263" s="1" t="s">
        <v>8174</v>
      </c>
      <c r="B1263" s="5" t="s">
        <v>8175</v>
      </c>
      <c r="C1263" s="1" t="s">
        <v>8176</v>
      </c>
      <c r="D1263" s="5" t="s">
        <v>8177</v>
      </c>
      <c r="E1263" s="6">
        <v>5.0</v>
      </c>
      <c r="F1263" s="1" t="s">
        <v>240</v>
      </c>
      <c r="G1263" s="1" t="s">
        <v>140</v>
      </c>
      <c r="H1263" s="1" t="s">
        <v>22</v>
      </c>
      <c r="I1263" s="7" t="s">
        <v>98</v>
      </c>
      <c r="J1263" s="1" t="s">
        <v>45</v>
      </c>
      <c r="K1263" s="1" t="s">
        <v>66</v>
      </c>
      <c r="L1263" s="1" t="s">
        <v>8178</v>
      </c>
      <c r="M1263" s="1" t="s">
        <v>8179</v>
      </c>
      <c r="N1263" s="4">
        <f t="shared" si="1"/>
        <v>40</v>
      </c>
      <c r="O1263" s="4">
        <f t="shared" si="2"/>
        <v>3</v>
      </c>
      <c r="P1263" s="4">
        <f t="shared" si="3"/>
        <v>9</v>
      </c>
      <c r="Q1263" s="4" t="str">
        <f t="shared" si="4"/>
        <v>Poland</v>
      </c>
    </row>
    <row r="1264" hidden="1">
      <c r="A1264" s="1" t="s">
        <v>8180</v>
      </c>
      <c r="B1264" s="5" t="s">
        <v>8181</v>
      </c>
      <c r="C1264" s="1" t="s">
        <v>8182</v>
      </c>
      <c r="D1264" s="5" t="s">
        <v>8183</v>
      </c>
      <c r="E1264" s="6">
        <v>5.0</v>
      </c>
      <c r="F1264" s="1" t="s">
        <v>1008</v>
      </c>
      <c r="G1264" s="1" t="s">
        <v>54</v>
      </c>
      <c r="H1264" s="1" t="s">
        <v>22</v>
      </c>
      <c r="I1264" s="2" t="s">
        <v>55</v>
      </c>
      <c r="J1264" s="1" t="s">
        <v>273</v>
      </c>
      <c r="K1264" s="1" t="s">
        <v>407</v>
      </c>
      <c r="L1264" s="1" t="s">
        <v>8184</v>
      </c>
      <c r="M1264" s="1" t="s">
        <v>8185</v>
      </c>
      <c r="N1264" s="4">
        <f t="shared" si="1"/>
        <v>100</v>
      </c>
      <c r="O1264" s="4">
        <f t="shared" si="2"/>
        <v>15</v>
      </c>
      <c r="P1264" s="4">
        <f t="shared" si="3"/>
        <v>49</v>
      </c>
      <c r="Q1264" s="4" t="str">
        <f t="shared" si="4"/>
        <v>Ukraine</v>
      </c>
    </row>
    <row r="1265" hidden="1">
      <c r="A1265" s="1" t="s">
        <v>8186</v>
      </c>
      <c r="B1265" s="5" t="s">
        <v>8187</v>
      </c>
      <c r="C1265" s="1" t="s">
        <v>8188</v>
      </c>
      <c r="D1265" s="5" t="s">
        <v>8189</v>
      </c>
      <c r="E1265" s="6">
        <v>4.9</v>
      </c>
      <c r="F1265" s="1" t="s">
        <v>106</v>
      </c>
      <c r="G1265" s="1" t="s">
        <v>97</v>
      </c>
      <c r="H1265" s="1" t="s">
        <v>44</v>
      </c>
      <c r="I1265" s="2" t="s">
        <v>55</v>
      </c>
      <c r="J1265" s="1" t="s">
        <v>82</v>
      </c>
      <c r="K1265" s="1" t="s">
        <v>180</v>
      </c>
      <c r="L1265" s="1" t="s">
        <v>8190</v>
      </c>
      <c r="M1265" s="1" t="s">
        <v>8191</v>
      </c>
      <c r="N1265" s="4">
        <f t="shared" si="1"/>
        <v>10</v>
      </c>
      <c r="O1265" s="4">
        <f t="shared" si="2"/>
        <v>7</v>
      </c>
      <c r="P1265" s="4">
        <f t="shared" si="3"/>
        <v>49</v>
      </c>
      <c r="Q1265" s="4" t="str">
        <f t="shared" si="4"/>
        <v>Poland</v>
      </c>
    </row>
    <row r="1266" hidden="1">
      <c r="A1266" s="1" t="s">
        <v>8192</v>
      </c>
      <c r="B1266" s="5" t="s">
        <v>8193</v>
      </c>
      <c r="C1266" s="1" t="s">
        <v>8194</v>
      </c>
      <c r="D1266" s="5" t="s">
        <v>8195</v>
      </c>
      <c r="E1266" s="6">
        <v>5.0</v>
      </c>
      <c r="F1266" s="1" t="s">
        <v>511</v>
      </c>
      <c r="G1266" s="1" t="s">
        <v>97</v>
      </c>
      <c r="H1266" s="1" t="s">
        <v>44</v>
      </c>
      <c r="I1266" s="2" t="s">
        <v>23</v>
      </c>
      <c r="J1266" s="1" t="s">
        <v>2159</v>
      </c>
      <c r="K1266" s="1" t="s">
        <v>35</v>
      </c>
      <c r="L1266" s="1" t="s">
        <v>8196</v>
      </c>
      <c r="M1266" s="1" t="s">
        <v>8197</v>
      </c>
      <c r="N1266" s="4">
        <f t="shared" si="1"/>
        <v>20</v>
      </c>
      <c r="O1266" s="4">
        <f t="shared" si="2"/>
        <v>9</v>
      </c>
      <c r="P1266" s="4">
        <f t="shared" si="3"/>
        <v>249</v>
      </c>
      <c r="Q1266" s="4" t="str">
        <f t="shared" si="4"/>
        <v>Croatia</v>
      </c>
    </row>
    <row r="1267" hidden="1">
      <c r="A1267" s="1" t="s">
        <v>8198</v>
      </c>
      <c r="B1267" s="5" t="s">
        <v>8199</v>
      </c>
      <c r="C1267" s="1" t="s">
        <v>8200</v>
      </c>
      <c r="D1267" s="5" t="s">
        <v>8201</v>
      </c>
      <c r="E1267" s="6">
        <v>4.9</v>
      </c>
      <c r="F1267" s="1" t="s">
        <v>81</v>
      </c>
      <c r="G1267" s="1" t="s">
        <v>140</v>
      </c>
      <c r="H1267" s="1" t="s">
        <v>22</v>
      </c>
      <c r="I1267" s="2" t="s">
        <v>55</v>
      </c>
      <c r="J1267" s="1" t="s">
        <v>82</v>
      </c>
      <c r="K1267" s="1" t="s">
        <v>317</v>
      </c>
      <c r="L1267" s="1" t="s">
        <v>8202</v>
      </c>
      <c r="M1267" s="1" t="s">
        <v>8203</v>
      </c>
      <c r="N1267" s="4">
        <f t="shared" si="1"/>
        <v>80</v>
      </c>
      <c r="O1267" s="4">
        <f t="shared" si="2"/>
        <v>13</v>
      </c>
      <c r="P1267" s="4">
        <f t="shared" si="3"/>
        <v>49</v>
      </c>
      <c r="Q1267" s="4" t="str">
        <f t="shared" si="4"/>
        <v>Poland</v>
      </c>
    </row>
    <row r="1268" hidden="1">
      <c r="A1268" s="1" t="s">
        <v>8204</v>
      </c>
      <c r="B1268" s="5" t="s">
        <v>8205</v>
      </c>
      <c r="C1268" s="1" t="s">
        <v>8206</v>
      </c>
      <c r="D1268" s="5" t="s">
        <v>8207</v>
      </c>
      <c r="E1268" s="6">
        <v>4.9</v>
      </c>
      <c r="F1268" s="1" t="s">
        <v>1168</v>
      </c>
      <c r="G1268" s="1" t="s">
        <v>116</v>
      </c>
      <c r="H1268" s="1" t="s">
        <v>44</v>
      </c>
      <c r="I1268" s="2" t="s">
        <v>23</v>
      </c>
      <c r="J1268" s="1" t="s">
        <v>592</v>
      </c>
      <c r="K1268" s="1" t="s">
        <v>142</v>
      </c>
      <c r="L1268" s="1" t="s">
        <v>8208</v>
      </c>
      <c r="M1268" s="1" t="s">
        <v>8209</v>
      </c>
      <c r="N1268" s="4">
        <f t="shared" si="1"/>
        <v>45</v>
      </c>
      <c r="O1268" s="4">
        <f t="shared" si="2"/>
        <v>24</v>
      </c>
      <c r="P1268" s="4">
        <f t="shared" si="3"/>
        <v>249</v>
      </c>
      <c r="Q1268" s="4" t="str">
        <f t="shared" si="4"/>
        <v>CA</v>
      </c>
    </row>
    <row r="1269" hidden="1">
      <c r="A1269" s="1" t="s">
        <v>8210</v>
      </c>
      <c r="B1269" s="5" t="s">
        <v>8211</v>
      </c>
      <c r="C1269" s="1" t="s">
        <v>8212</v>
      </c>
      <c r="D1269" s="5" t="s">
        <v>8213</v>
      </c>
      <c r="E1269" s="6">
        <v>4.9</v>
      </c>
      <c r="F1269" s="1" t="s">
        <v>217</v>
      </c>
      <c r="G1269" s="1" t="s">
        <v>33</v>
      </c>
      <c r="H1269" s="1" t="s">
        <v>44</v>
      </c>
      <c r="I1269" s="2" t="s">
        <v>55</v>
      </c>
      <c r="J1269" s="1" t="s">
        <v>2159</v>
      </c>
      <c r="K1269" s="1" t="s">
        <v>108</v>
      </c>
      <c r="L1269" s="1" t="s">
        <v>8214</v>
      </c>
      <c r="M1269" s="1" t="s">
        <v>8215</v>
      </c>
      <c r="N1269" s="4">
        <f t="shared" si="1"/>
        <v>30</v>
      </c>
      <c r="O1269" s="4">
        <f t="shared" si="2"/>
        <v>17</v>
      </c>
      <c r="P1269" s="4">
        <f t="shared" si="3"/>
        <v>49</v>
      </c>
      <c r="Q1269" s="4" t="str">
        <f t="shared" si="4"/>
        <v>Croatia</v>
      </c>
    </row>
    <row r="1270" hidden="1">
      <c r="A1270" s="1" t="s">
        <v>8216</v>
      </c>
      <c r="B1270" s="5" t="s">
        <v>8217</v>
      </c>
      <c r="C1270" s="1" t="s">
        <v>8218</v>
      </c>
      <c r="D1270" s="5" t="s">
        <v>8219</v>
      </c>
      <c r="E1270" s="6">
        <v>5.0</v>
      </c>
      <c r="F1270" s="1" t="s">
        <v>263</v>
      </c>
      <c r="G1270" s="1" t="s">
        <v>140</v>
      </c>
      <c r="H1270" s="1" t="s">
        <v>22</v>
      </c>
      <c r="I1270" s="2" t="s">
        <v>55</v>
      </c>
      <c r="J1270" s="1" t="s">
        <v>4745</v>
      </c>
      <c r="K1270" s="1" t="s">
        <v>133</v>
      </c>
      <c r="L1270" s="1" t="s">
        <v>8220</v>
      </c>
      <c r="M1270" s="1" t="s">
        <v>8221</v>
      </c>
      <c r="N1270" s="4">
        <f t="shared" si="1"/>
        <v>60</v>
      </c>
      <c r="O1270" s="4">
        <f t="shared" si="2"/>
        <v>21</v>
      </c>
      <c r="P1270" s="4">
        <f t="shared" si="3"/>
        <v>49</v>
      </c>
      <c r="Q1270" s="4" t="str">
        <f t="shared" si="4"/>
        <v>Russia</v>
      </c>
    </row>
    <row r="1271" hidden="1">
      <c r="A1271" s="1" t="s">
        <v>8222</v>
      </c>
      <c r="B1271" s="5" t="s">
        <v>8223</v>
      </c>
      <c r="C1271" s="1" t="s">
        <v>8224</v>
      </c>
      <c r="D1271" s="5" t="s">
        <v>8225</v>
      </c>
      <c r="E1271" s="6">
        <v>4.9</v>
      </c>
      <c r="F1271" s="1" t="s">
        <v>171</v>
      </c>
      <c r="G1271" s="1" t="s">
        <v>54</v>
      </c>
      <c r="H1271" s="1" t="s">
        <v>22</v>
      </c>
      <c r="I1271" s="2" t="s">
        <v>23</v>
      </c>
      <c r="J1271" s="1" t="s">
        <v>8226</v>
      </c>
      <c r="K1271" s="1" t="s">
        <v>57</v>
      </c>
      <c r="L1271" s="1" t="s">
        <v>8227</v>
      </c>
      <c r="M1271" s="1" t="s">
        <v>8228</v>
      </c>
      <c r="N1271" s="4">
        <f t="shared" si="1"/>
        <v>50</v>
      </c>
      <c r="O1271" s="4">
        <f t="shared" si="2"/>
        <v>14</v>
      </c>
      <c r="P1271" s="4">
        <f t="shared" si="3"/>
        <v>249</v>
      </c>
      <c r="Q1271" s="4" t="str">
        <f t="shared" si="4"/>
        <v>IL</v>
      </c>
    </row>
    <row r="1272" hidden="1">
      <c r="A1272" s="1" t="s">
        <v>8229</v>
      </c>
      <c r="B1272" s="5" t="s">
        <v>8230</v>
      </c>
      <c r="C1272" s="1" t="s">
        <v>8231</v>
      </c>
      <c r="D1272" s="5" t="s">
        <v>8232</v>
      </c>
      <c r="E1272" s="6">
        <v>4.5</v>
      </c>
      <c r="F1272" s="1" t="s">
        <v>272</v>
      </c>
      <c r="G1272" s="1" t="s">
        <v>2412</v>
      </c>
      <c r="H1272" s="1" t="s">
        <v>21</v>
      </c>
      <c r="I1272" s="2" t="s">
        <v>1155</v>
      </c>
      <c r="J1272" s="1" t="s">
        <v>210</v>
      </c>
      <c r="K1272" s="1" t="s">
        <v>374</v>
      </c>
      <c r="L1272" s="1" t="s">
        <v>8233</v>
      </c>
      <c r="M1272" s="1" t="s">
        <v>8234</v>
      </c>
      <c r="N1272" s="4">
        <f t="shared" si="1"/>
        <v>15</v>
      </c>
      <c r="O1272" s="4">
        <f t="shared" si="2"/>
        <v>5</v>
      </c>
      <c r="P1272" s="4">
        <f t="shared" si="3"/>
        <v>9999</v>
      </c>
      <c r="Q1272" s="4" t="str">
        <f t="shared" si="4"/>
        <v>NY</v>
      </c>
    </row>
    <row r="1273" hidden="1">
      <c r="A1273" s="1" t="s">
        <v>8235</v>
      </c>
      <c r="B1273" s="5" t="s">
        <v>8236</v>
      </c>
      <c r="C1273" s="1" t="s">
        <v>8237</v>
      </c>
      <c r="D1273" s="5" t="s">
        <v>8238</v>
      </c>
      <c r="E1273" s="6">
        <v>4.8</v>
      </c>
      <c r="F1273" s="1" t="s">
        <v>32</v>
      </c>
      <c r="G1273" s="1" t="s">
        <v>54</v>
      </c>
      <c r="H1273" s="1" t="s">
        <v>194</v>
      </c>
      <c r="I1273" s="7" t="s">
        <v>98</v>
      </c>
      <c r="J1273" s="1" t="s">
        <v>132</v>
      </c>
      <c r="K1273" s="1" t="s">
        <v>108</v>
      </c>
      <c r="L1273" s="1" t="s">
        <v>8239</v>
      </c>
      <c r="M1273" s="1" t="s">
        <v>8240</v>
      </c>
      <c r="N1273" s="4">
        <f t="shared" si="1"/>
        <v>30</v>
      </c>
      <c r="O1273" s="4">
        <f t="shared" si="2"/>
        <v>11</v>
      </c>
      <c r="P1273" s="4">
        <f t="shared" si="3"/>
        <v>9</v>
      </c>
      <c r="Q1273" s="4" t="str">
        <f t="shared" si="4"/>
        <v>Canada</v>
      </c>
    </row>
    <row r="1274" hidden="1">
      <c r="A1274" s="1" t="s">
        <v>8241</v>
      </c>
      <c r="B1274" s="5" t="s">
        <v>8242</v>
      </c>
      <c r="C1274" s="1" t="s">
        <v>8243</v>
      </c>
      <c r="D1274" s="5" t="s">
        <v>8244</v>
      </c>
      <c r="E1274" s="6">
        <v>4.6</v>
      </c>
      <c r="F1274" s="1" t="s">
        <v>42</v>
      </c>
      <c r="G1274" s="1" t="s">
        <v>140</v>
      </c>
      <c r="H1274" s="1" t="s">
        <v>456</v>
      </c>
      <c r="I1274" s="2" t="s">
        <v>23</v>
      </c>
      <c r="J1274" s="1" t="s">
        <v>1062</v>
      </c>
      <c r="K1274" s="1" t="s">
        <v>57</v>
      </c>
      <c r="L1274" s="1" t="s">
        <v>8245</v>
      </c>
      <c r="M1274" s="1" t="s">
        <v>8246</v>
      </c>
      <c r="N1274" s="4">
        <f t="shared" si="1"/>
        <v>50</v>
      </c>
      <c r="O1274" s="4">
        <f t="shared" si="2"/>
        <v>8</v>
      </c>
      <c r="P1274" s="4">
        <f t="shared" si="3"/>
        <v>249</v>
      </c>
      <c r="Q1274" s="4" t="str">
        <f t="shared" si="4"/>
        <v>Australia</v>
      </c>
    </row>
    <row r="1275" hidden="1">
      <c r="A1275" s="1" t="s">
        <v>8247</v>
      </c>
      <c r="B1275" s="5" t="s">
        <v>8248</v>
      </c>
      <c r="C1275" s="1" t="s">
        <v>8249</v>
      </c>
      <c r="D1275" s="5" t="s">
        <v>8250</v>
      </c>
      <c r="E1275" s="6">
        <v>4.9</v>
      </c>
      <c r="F1275" s="1" t="s">
        <v>511</v>
      </c>
      <c r="G1275" s="1" t="s">
        <v>140</v>
      </c>
      <c r="H1275" s="1" t="s">
        <v>22</v>
      </c>
      <c r="I1275" s="2" t="s">
        <v>23</v>
      </c>
      <c r="J1275" s="1" t="s">
        <v>551</v>
      </c>
      <c r="K1275" s="1" t="s">
        <v>66</v>
      </c>
      <c r="L1275" s="1" t="s">
        <v>8251</v>
      </c>
      <c r="M1275" s="1" t="s">
        <v>8252</v>
      </c>
      <c r="N1275" s="4">
        <f t="shared" si="1"/>
        <v>40</v>
      </c>
      <c r="O1275" s="4">
        <f t="shared" si="2"/>
        <v>9</v>
      </c>
      <c r="P1275" s="4">
        <f t="shared" si="3"/>
        <v>249</v>
      </c>
      <c r="Q1275" s="4" t="str">
        <f t="shared" si="4"/>
        <v>India</v>
      </c>
    </row>
    <row r="1276" hidden="1">
      <c r="A1276" s="1" t="s">
        <v>8253</v>
      </c>
      <c r="B1276" s="5" t="s">
        <v>8254</v>
      </c>
      <c r="C1276" s="1" t="s">
        <v>8255</v>
      </c>
      <c r="D1276" s="5" t="s">
        <v>8256</v>
      </c>
      <c r="E1276" s="6">
        <v>4.9</v>
      </c>
      <c r="F1276" s="1" t="s">
        <v>106</v>
      </c>
      <c r="G1276" s="1" t="s">
        <v>33</v>
      </c>
      <c r="H1276" s="1" t="s">
        <v>22</v>
      </c>
      <c r="I1276" s="2" t="s">
        <v>55</v>
      </c>
      <c r="J1276" s="1" t="s">
        <v>273</v>
      </c>
      <c r="K1276" s="1" t="s">
        <v>142</v>
      </c>
      <c r="L1276" s="1" t="s">
        <v>8257</v>
      </c>
      <c r="M1276" s="1" t="s">
        <v>8258</v>
      </c>
      <c r="N1276" s="4">
        <f t="shared" si="1"/>
        <v>45</v>
      </c>
      <c r="O1276" s="4">
        <f t="shared" si="2"/>
        <v>7</v>
      </c>
      <c r="P1276" s="4">
        <f t="shared" si="3"/>
        <v>49</v>
      </c>
      <c r="Q1276" s="4" t="str">
        <f t="shared" si="4"/>
        <v>Ukraine</v>
      </c>
    </row>
    <row r="1277" hidden="1">
      <c r="A1277" s="1" t="s">
        <v>8259</v>
      </c>
      <c r="B1277" s="5" t="s">
        <v>8260</v>
      </c>
      <c r="C1277" s="1" t="s">
        <v>8261</v>
      </c>
      <c r="D1277" s="5" t="s">
        <v>8262</v>
      </c>
      <c r="E1277" s="6">
        <v>5.0</v>
      </c>
      <c r="F1277" s="1" t="s">
        <v>1015</v>
      </c>
      <c r="G1277" s="1" t="s">
        <v>97</v>
      </c>
      <c r="H1277" s="1" t="s">
        <v>44</v>
      </c>
      <c r="I1277" s="2" t="s">
        <v>55</v>
      </c>
      <c r="J1277" s="1" t="s">
        <v>1376</v>
      </c>
      <c r="K1277" s="1" t="s">
        <v>66</v>
      </c>
      <c r="L1277" s="1" t="s">
        <v>8263</v>
      </c>
      <c r="M1277" s="1" t="s">
        <v>8264</v>
      </c>
      <c r="N1277" s="4">
        <f t="shared" si="1"/>
        <v>40</v>
      </c>
      <c r="O1277" s="4">
        <f t="shared" si="2"/>
        <v>23</v>
      </c>
      <c r="P1277" s="4">
        <f t="shared" si="3"/>
        <v>49</v>
      </c>
      <c r="Q1277" s="4" t="str">
        <f t="shared" si="4"/>
        <v>NY</v>
      </c>
    </row>
    <row r="1278" hidden="1">
      <c r="A1278" s="1" t="s">
        <v>8265</v>
      </c>
      <c r="B1278" s="5" t="s">
        <v>8266</v>
      </c>
      <c r="C1278" s="1" t="s">
        <v>8267</v>
      </c>
      <c r="D1278" s="5" t="s">
        <v>8268</v>
      </c>
      <c r="E1278" s="6">
        <v>5.0</v>
      </c>
      <c r="F1278" s="1" t="s">
        <v>240</v>
      </c>
      <c r="G1278" s="1" t="s">
        <v>33</v>
      </c>
      <c r="H1278" s="1" t="s">
        <v>22</v>
      </c>
      <c r="I1278" s="2" t="s">
        <v>55</v>
      </c>
      <c r="J1278" s="1" t="s">
        <v>8269</v>
      </c>
      <c r="K1278" s="1" t="s">
        <v>57</v>
      </c>
      <c r="L1278" s="1" t="s">
        <v>8270</v>
      </c>
      <c r="M1278" s="1" t="s">
        <v>8271</v>
      </c>
      <c r="N1278" s="4">
        <f t="shared" si="1"/>
        <v>50</v>
      </c>
      <c r="O1278" s="4">
        <f t="shared" si="2"/>
        <v>3</v>
      </c>
      <c r="P1278" s="4">
        <f t="shared" si="3"/>
        <v>49</v>
      </c>
      <c r="Q1278" s="4" t="str">
        <f t="shared" si="4"/>
        <v>India</v>
      </c>
    </row>
    <row r="1279" hidden="1">
      <c r="A1279" s="1" t="s">
        <v>8272</v>
      </c>
      <c r="B1279" s="5" t="s">
        <v>8273</v>
      </c>
      <c r="C1279" s="1" t="s">
        <v>8274</v>
      </c>
      <c r="D1279" s="5" t="s">
        <v>8275</v>
      </c>
      <c r="E1279" s="6">
        <v>4.5</v>
      </c>
      <c r="F1279" s="1" t="s">
        <v>240</v>
      </c>
      <c r="G1279" s="1" t="s">
        <v>97</v>
      </c>
      <c r="H1279" s="1" t="s">
        <v>194</v>
      </c>
      <c r="I1279" s="2" t="s">
        <v>55</v>
      </c>
      <c r="J1279" s="1" t="s">
        <v>6312</v>
      </c>
      <c r="K1279" s="1" t="s">
        <v>8276</v>
      </c>
      <c r="L1279" s="1" t="s">
        <v>8277</v>
      </c>
      <c r="M1279" s="1" t="s">
        <v>8278</v>
      </c>
      <c r="N1279" s="4">
        <f t="shared" si="1"/>
        <v>44</v>
      </c>
      <c r="O1279" s="4">
        <f t="shared" si="2"/>
        <v>3</v>
      </c>
      <c r="P1279" s="4">
        <f t="shared" si="3"/>
        <v>49</v>
      </c>
      <c r="Q1279" s="4" t="str">
        <f t="shared" si="4"/>
        <v>Canada</v>
      </c>
    </row>
    <row r="1280" hidden="1">
      <c r="A1280" s="1" t="s">
        <v>8279</v>
      </c>
      <c r="B1280" s="5" t="s">
        <v>8280</v>
      </c>
      <c r="C1280" s="1" t="s">
        <v>4192</v>
      </c>
      <c r="D1280" s="5" t="s">
        <v>8281</v>
      </c>
      <c r="E1280" s="6">
        <v>5.0</v>
      </c>
      <c r="F1280" s="1" t="s">
        <v>1015</v>
      </c>
      <c r="G1280" s="1" t="s">
        <v>140</v>
      </c>
      <c r="H1280" s="1" t="s">
        <v>22</v>
      </c>
      <c r="I1280" s="2" t="s">
        <v>55</v>
      </c>
      <c r="J1280" s="1" t="s">
        <v>607</v>
      </c>
      <c r="K1280" s="1" t="s">
        <v>66</v>
      </c>
      <c r="L1280" s="1" t="s">
        <v>8282</v>
      </c>
      <c r="M1280" s="1" t="s">
        <v>8283</v>
      </c>
      <c r="N1280" s="4">
        <f t="shared" si="1"/>
        <v>40</v>
      </c>
      <c r="O1280" s="4">
        <f t="shared" si="2"/>
        <v>23</v>
      </c>
      <c r="P1280" s="4">
        <f t="shared" si="3"/>
        <v>49</v>
      </c>
      <c r="Q1280" s="4" t="str">
        <f t="shared" si="4"/>
        <v>Ukraine</v>
      </c>
    </row>
    <row r="1281" hidden="1">
      <c r="A1281" s="1" t="s">
        <v>8284</v>
      </c>
      <c r="B1281" s="5" t="s">
        <v>8285</v>
      </c>
      <c r="C1281" s="1" t="s">
        <v>8286</v>
      </c>
      <c r="D1281" s="5" t="s">
        <v>8287</v>
      </c>
      <c r="E1281" s="6">
        <v>4.8</v>
      </c>
      <c r="F1281" s="1" t="s">
        <v>171</v>
      </c>
      <c r="G1281" s="1" t="s">
        <v>97</v>
      </c>
      <c r="H1281" s="1" t="s">
        <v>44</v>
      </c>
      <c r="I1281" s="2" t="s">
        <v>55</v>
      </c>
      <c r="J1281" s="1" t="s">
        <v>558</v>
      </c>
      <c r="K1281" s="1" t="s">
        <v>108</v>
      </c>
      <c r="L1281" s="1" t="s">
        <v>8288</v>
      </c>
      <c r="M1281" s="1" t="s">
        <v>8289</v>
      </c>
      <c r="N1281" s="4">
        <f t="shared" si="1"/>
        <v>30</v>
      </c>
      <c r="O1281" s="4">
        <f t="shared" si="2"/>
        <v>14</v>
      </c>
      <c r="P1281" s="4">
        <f t="shared" si="3"/>
        <v>49</v>
      </c>
      <c r="Q1281" s="4" t="str">
        <f t="shared" si="4"/>
        <v>MA</v>
      </c>
    </row>
    <row r="1282" hidden="1">
      <c r="A1282" s="1" t="s">
        <v>8290</v>
      </c>
      <c r="B1282" s="5" t="s">
        <v>8291</v>
      </c>
      <c r="C1282" s="1" t="s">
        <v>8292</v>
      </c>
      <c r="D1282" s="5" t="s">
        <v>8293</v>
      </c>
      <c r="E1282" s="6">
        <v>5.0</v>
      </c>
      <c r="F1282" s="1" t="s">
        <v>1008</v>
      </c>
      <c r="G1282" s="1" t="s">
        <v>140</v>
      </c>
      <c r="H1282" s="1" t="s">
        <v>22</v>
      </c>
      <c r="I1282" s="2" t="s">
        <v>55</v>
      </c>
      <c r="J1282" s="1" t="s">
        <v>700</v>
      </c>
      <c r="K1282" s="1" t="s">
        <v>57</v>
      </c>
      <c r="L1282" s="1" t="s">
        <v>8294</v>
      </c>
      <c r="M1282" s="1" t="s">
        <v>8295</v>
      </c>
      <c r="N1282" s="4">
        <f t="shared" si="1"/>
        <v>50</v>
      </c>
      <c r="O1282" s="4">
        <f t="shared" si="2"/>
        <v>15</v>
      </c>
      <c r="P1282" s="4">
        <f t="shared" si="3"/>
        <v>49</v>
      </c>
      <c r="Q1282" s="4" t="str">
        <f t="shared" si="4"/>
        <v>Ukraine</v>
      </c>
    </row>
    <row r="1283" hidden="1">
      <c r="A1283" s="1" t="s">
        <v>8296</v>
      </c>
      <c r="B1283" s="5" t="s">
        <v>8297</v>
      </c>
      <c r="C1283" s="1" t="s">
        <v>8298</v>
      </c>
      <c r="D1283" s="5" t="s">
        <v>8299</v>
      </c>
      <c r="E1283" s="6">
        <v>5.0</v>
      </c>
      <c r="F1283" s="1" t="s">
        <v>240</v>
      </c>
      <c r="G1283" s="1" t="s">
        <v>140</v>
      </c>
      <c r="H1283" s="1" t="s">
        <v>194</v>
      </c>
      <c r="I1283" s="7" t="s">
        <v>98</v>
      </c>
      <c r="J1283" s="1" t="s">
        <v>448</v>
      </c>
      <c r="K1283" s="1" t="s">
        <v>57</v>
      </c>
      <c r="L1283" s="1" t="s">
        <v>8300</v>
      </c>
      <c r="M1283" s="1" t="s">
        <v>2023</v>
      </c>
      <c r="N1283" s="4">
        <f t="shared" si="1"/>
        <v>50</v>
      </c>
      <c r="O1283" s="4">
        <f t="shared" si="2"/>
        <v>3</v>
      </c>
      <c r="P1283" s="4">
        <f t="shared" si="3"/>
        <v>9</v>
      </c>
      <c r="Q1283" s="4" t="str">
        <f t="shared" si="4"/>
        <v>CO</v>
      </c>
    </row>
    <row r="1284" hidden="1">
      <c r="A1284" s="1" t="s">
        <v>8301</v>
      </c>
      <c r="B1284" s="5" t="s">
        <v>8302</v>
      </c>
      <c r="C1284" s="1" t="s">
        <v>8303</v>
      </c>
      <c r="D1284" s="5" t="s">
        <v>8304</v>
      </c>
      <c r="E1284" s="6">
        <v>4.9</v>
      </c>
      <c r="F1284" s="1" t="s">
        <v>2127</v>
      </c>
      <c r="G1284" s="1" t="s">
        <v>43</v>
      </c>
      <c r="H1284" s="1" t="s">
        <v>64</v>
      </c>
      <c r="I1284" s="2" t="s">
        <v>55</v>
      </c>
      <c r="J1284" s="1" t="s">
        <v>7115</v>
      </c>
      <c r="K1284" s="1" t="s">
        <v>332</v>
      </c>
      <c r="L1284" s="1" t="s">
        <v>8305</v>
      </c>
      <c r="M1284" s="1" t="s">
        <v>8306</v>
      </c>
      <c r="N1284" s="4">
        <f t="shared" si="1"/>
        <v>90</v>
      </c>
      <c r="O1284" s="4">
        <f t="shared" si="2"/>
        <v>40</v>
      </c>
      <c r="P1284" s="4">
        <f t="shared" si="3"/>
        <v>49</v>
      </c>
      <c r="Q1284" s="4" t="str">
        <f t="shared" si="4"/>
        <v>VA</v>
      </c>
    </row>
    <row r="1285" hidden="1">
      <c r="A1285" s="1" t="s">
        <v>8307</v>
      </c>
      <c r="B1285" s="5" t="s">
        <v>8308</v>
      </c>
      <c r="C1285" s="1" t="s">
        <v>8309</v>
      </c>
      <c r="D1285" s="5" t="s">
        <v>8310</v>
      </c>
      <c r="E1285" s="6">
        <v>5.0</v>
      </c>
      <c r="F1285" s="1" t="s">
        <v>81</v>
      </c>
      <c r="G1285" s="1" t="s">
        <v>140</v>
      </c>
      <c r="H1285" s="1" t="s">
        <v>44</v>
      </c>
      <c r="I1285" s="2" t="s">
        <v>55</v>
      </c>
      <c r="J1285" s="1" t="s">
        <v>661</v>
      </c>
      <c r="K1285" s="1" t="s">
        <v>133</v>
      </c>
      <c r="L1285" s="1" t="s">
        <v>8311</v>
      </c>
      <c r="M1285" s="1" t="s">
        <v>8312</v>
      </c>
      <c r="N1285" s="4">
        <f t="shared" si="1"/>
        <v>60</v>
      </c>
      <c r="O1285" s="4">
        <f t="shared" si="2"/>
        <v>13</v>
      </c>
      <c r="P1285" s="4">
        <f t="shared" si="3"/>
        <v>49</v>
      </c>
      <c r="Q1285" s="4" t="str">
        <f t="shared" si="4"/>
        <v>CA</v>
      </c>
    </row>
    <row r="1286" hidden="1">
      <c r="A1286" s="1" t="s">
        <v>8313</v>
      </c>
      <c r="B1286" s="5" t="s">
        <v>8314</v>
      </c>
      <c r="C1286" s="1" t="s">
        <v>8315</v>
      </c>
      <c r="D1286" s="5" t="s">
        <v>8316</v>
      </c>
      <c r="E1286" s="6">
        <v>5.0</v>
      </c>
      <c r="F1286" s="1" t="s">
        <v>511</v>
      </c>
      <c r="G1286" s="1" t="s">
        <v>54</v>
      </c>
      <c r="H1286" s="1" t="s">
        <v>44</v>
      </c>
      <c r="I1286" s="2" t="s">
        <v>55</v>
      </c>
      <c r="J1286" s="1" t="s">
        <v>441</v>
      </c>
      <c r="K1286" s="1" t="s">
        <v>35</v>
      </c>
      <c r="L1286" s="1" t="s">
        <v>8317</v>
      </c>
      <c r="M1286" s="1" t="s">
        <v>8318</v>
      </c>
      <c r="N1286" s="4">
        <f t="shared" si="1"/>
        <v>20</v>
      </c>
      <c r="O1286" s="4">
        <f t="shared" si="2"/>
        <v>9</v>
      </c>
      <c r="P1286" s="4">
        <f t="shared" si="3"/>
        <v>49</v>
      </c>
      <c r="Q1286" s="4" t="str">
        <f t="shared" si="4"/>
        <v>Serbia</v>
      </c>
    </row>
    <row r="1287" hidden="1">
      <c r="A1287" s="1" t="s">
        <v>8319</v>
      </c>
      <c r="B1287" s="5" t="s">
        <v>8320</v>
      </c>
      <c r="C1287" s="1" t="s">
        <v>8321</v>
      </c>
      <c r="D1287" s="5" t="s">
        <v>8322</v>
      </c>
      <c r="E1287" s="6">
        <v>5.0</v>
      </c>
      <c r="F1287" s="1" t="s">
        <v>232</v>
      </c>
      <c r="G1287" s="1" t="s">
        <v>54</v>
      </c>
      <c r="H1287" s="1" t="s">
        <v>21</v>
      </c>
      <c r="I1287" s="7" t="s">
        <v>98</v>
      </c>
      <c r="J1287" s="1" t="s">
        <v>981</v>
      </c>
      <c r="K1287" s="1" t="s">
        <v>35</v>
      </c>
      <c r="L1287" s="1" t="s">
        <v>8323</v>
      </c>
      <c r="M1287" s="1" t="s">
        <v>8324</v>
      </c>
      <c r="N1287" s="4">
        <f t="shared" si="1"/>
        <v>20</v>
      </c>
      <c r="O1287" s="4">
        <f t="shared" si="2"/>
        <v>2</v>
      </c>
      <c r="P1287" s="4">
        <f t="shared" si="3"/>
        <v>9</v>
      </c>
      <c r="Q1287" s="4" t="str">
        <f t="shared" si="4"/>
        <v>United Arab Emirates</v>
      </c>
    </row>
    <row r="1288" hidden="1">
      <c r="A1288" s="1" t="s">
        <v>8325</v>
      </c>
      <c r="B1288" s="5" t="s">
        <v>8326</v>
      </c>
      <c r="C1288" s="1" t="s">
        <v>8327</v>
      </c>
      <c r="D1288" s="5" t="s">
        <v>8328</v>
      </c>
      <c r="E1288" s="6">
        <v>5.0</v>
      </c>
      <c r="F1288" s="1" t="s">
        <v>32</v>
      </c>
      <c r="G1288" s="1" t="s">
        <v>33</v>
      </c>
      <c r="H1288" s="1" t="s">
        <v>22</v>
      </c>
      <c r="I1288" s="7" t="s">
        <v>98</v>
      </c>
      <c r="J1288" s="1" t="s">
        <v>633</v>
      </c>
      <c r="K1288" s="1" t="s">
        <v>108</v>
      </c>
      <c r="L1288" s="1" t="s">
        <v>8329</v>
      </c>
      <c r="M1288" s="1" t="s">
        <v>8330</v>
      </c>
      <c r="N1288" s="4">
        <f t="shared" si="1"/>
        <v>30</v>
      </c>
      <c r="O1288" s="4">
        <f t="shared" si="2"/>
        <v>11</v>
      </c>
      <c r="P1288" s="4">
        <f t="shared" si="3"/>
        <v>9</v>
      </c>
      <c r="Q1288" s="4" t="str">
        <f t="shared" si="4"/>
        <v>Czech Republic</v>
      </c>
    </row>
    <row r="1289" hidden="1">
      <c r="A1289" s="1" t="s">
        <v>8331</v>
      </c>
      <c r="B1289" s="5" t="s">
        <v>8332</v>
      </c>
      <c r="C1289" s="1" t="s">
        <v>8333</v>
      </c>
      <c r="D1289" s="5" t="s">
        <v>8334</v>
      </c>
      <c r="E1289" s="6">
        <v>4.9</v>
      </c>
      <c r="F1289" s="1" t="s">
        <v>3135</v>
      </c>
      <c r="G1289" s="1" t="s">
        <v>33</v>
      </c>
      <c r="H1289" s="1" t="s">
        <v>64</v>
      </c>
      <c r="I1289" s="2" t="s">
        <v>23</v>
      </c>
      <c r="J1289" s="1" t="s">
        <v>3481</v>
      </c>
      <c r="K1289" s="1" t="s">
        <v>180</v>
      </c>
      <c r="L1289" s="1" t="s">
        <v>8335</v>
      </c>
      <c r="M1289" s="1" t="s">
        <v>8336</v>
      </c>
      <c r="N1289" s="4">
        <f t="shared" si="1"/>
        <v>10</v>
      </c>
      <c r="O1289" s="4">
        <f t="shared" si="2"/>
        <v>47</v>
      </c>
      <c r="P1289" s="4">
        <f t="shared" si="3"/>
        <v>249</v>
      </c>
      <c r="Q1289" s="4" t="str">
        <f t="shared" si="4"/>
        <v>CA</v>
      </c>
    </row>
    <row r="1290" hidden="1">
      <c r="A1290" s="1" t="s">
        <v>8337</v>
      </c>
      <c r="B1290" s="5" t="s">
        <v>8338</v>
      </c>
      <c r="C1290" s="1" t="s">
        <v>8339</v>
      </c>
      <c r="D1290" s="5" t="s">
        <v>8340</v>
      </c>
      <c r="E1290" s="6">
        <v>5.0</v>
      </c>
      <c r="F1290" s="1" t="s">
        <v>1361</v>
      </c>
      <c r="G1290" s="1" t="s">
        <v>140</v>
      </c>
      <c r="H1290" s="1" t="s">
        <v>456</v>
      </c>
      <c r="I1290" s="2" t="s">
        <v>55</v>
      </c>
      <c r="J1290" s="1" t="s">
        <v>8341</v>
      </c>
      <c r="K1290" s="1" t="s">
        <v>225</v>
      </c>
      <c r="L1290" s="1" t="s">
        <v>8342</v>
      </c>
      <c r="M1290" s="1" t="s">
        <v>8343</v>
      </c>
      <c r="N1290" s="4">
        <f t="shared" si="1"/>
        <v>70</v>
      </c>
      <c r="O1290" s="4">
        <f t="shared" si="2"/>
        <v>20</v>
      </c>
      <c r="P1290" s="4">
        <f t="shared" si="3"/>
        <v>49</v>
      </c>
      <c r="Q1290" s="4" t="str">
        <f t="shared" si="4"/>
        <v>India</v>
      </c>
    </row>
    <row r="1291" hidden="1">
      <c r="A1291" s="1" t="s">
        <v>8344</v>
      </c>
      <c r="B1291" s="5" t="s">
        <v>8345</v>
      </c>
      <c r="C1291" s="1" t="s">
        <v>8346</v>
      </c>
      <c r="D1291" s="5" t="s">
        <v>8347</v>
      </c>
      <c r="E1291" s="6">
        <v>4.9</v>
      </c>
      <c r="F1291" s="1" t="s">
        <v>1015</v>
      </c>
      <c r="G1291" s="1" t="s">
        <v>54</v>
      </c>
      <c r="H1291" s="1" t="s">
        <v>44</v>
      </c>
      <c r="I1291" s="2" t="s">
        <v>23</v>
      </c>
      <c r="J1291" s="1" t="s">
        <v>2159</v>
      </c>
      <c r="K1291" s="1" t="s">
        <v>57</v>
      </c>
      <c r="L1291" s="1" t="s">
        <v>8348</v>
      </c>
      <c r="M1291" s="1" t="s">
        <v>8349</v>
      </c>
      <c r="N1291" s="4">
        <f t="shared" si="1"/>
        <v>50</v>
      </c>
      <c r="O1291" s="4">
        <f t="shared" si="2"/>
        <v>23</v>
      </c>
      <c r="P1291" s="4">
        <f t="shared" si="3"/>
        <v>249</v>
      </c>
      <c r="Q1291" s="4" t="str">
        <f t="shared" si="4"/>
        <v>Croatia</v>
      </c>
    </row>
    <row r="1292" hidden="1">
      <c r="A1292" s="1" t="s">
        <v>8350</v>
      </c>
      <c r="B1292" s="5" t="s">
        <v>8351</v>
      </c>
      <c r="C1292" s="1" t="s">
        <v>8352</v>
      </c>
      <c r="D1292" s="5" t="s">
        <v>8353</v>
      </c>
      <c r="E1292" s="6">
        <v>4.7</v>
      </c>
      <c r="F1292" s="1" t="s">
        <v>470</v>
      </c>
      <c r="G1292" s="1" t="s">
        <v>264</v>
      </c>
      <c r="H1292" s="1" t="s">
        <v>64</v>
      </c>
      <c r="I1292" s="2" t="s">
        <v>23</v>
      </c>
      <c r="J1292" s="1" t="s">
        <v>179</v>
      </c>
      <c r="K1292" s="1" t="s">
        <v>35</v>
      </c>
      <c r="L1292" s="1" t="s">
        <v>8354</v>
      </c>
      <c r="M1292" s="1" t="s">
        <v>8355</v>
      </c>
      <c r="N1292" s="4">
        <f t="shared" si="1"/>
        <v>20</v>
      </c>
      <c r="O1292" s="4">
        <f t="shared" si="2"/>
        <v>28</v>
      </c>
      <c r="P1292" s="4">
        <f t="shared" si="3"/>
        <v>249</v>
      </c>
      <c r="Q1292" s="4" t="str">
        <f t="shared" si="4"/>
        <v>United Kingdom</v>
      </c>
    </row>
    <row r="1293" hidden="1">
      <c r="A1293" s="1" t="s">
        <v>8356</v>
      </c>
      <c r="B1293" s="5" t="s">
        <v>8357</v>
      </c>
      <c r="C1293" s="1" t="s">
        <v>8358</v>
      </c>
      <c r="D1293" s="5" t="s">
        <v>8359</v>
      </c>
      <c r="E1293" s="6">
        <v>5.0</v>
      </c>
      <c r="F1293" s="1" t="s">
        <v>240</v>
      </c>
      <c r="G1293" s="1" t="s">
        <v>140</v>
      </c>
      <c r="H1293" s="1" t="s">
        <v>64</v>
      </c>
      <c r="I1293" s="2" t="s">
        <v>55</v>
      </c>
      <c r="J1293" s="1" t="s">
        <v>789</v>
      </c>
      <c r="K1293" s="1" t="s">
        <v>46</v>
      </c>
      <c r="L1293" s="1" t="s">
        <v>8360</v>
      </c>
      <c r="M1293" s="1" t="s">
        <v>8361</v>
      </c>
      <c r="N1293" s="4">
        <f t="shared" si="1"/>
        <v>35</v>
      </c>
      <c r="O1293" s="4">
        <f t="shared" si="2"/>
        <v>3</v>
      </c>
      <c r="P1293" s="4">
        <f t="shared" si="3"/>
        <v>49</v>
      </c>
      <c r="Q1293" s="4" t="str">
        <f t="shared" si="4"/>
        <v>GA</v>
      </c>
    </row>
    <row r="1294" hidden="1">
      <c r="A1294" s="1" t="s">
        <v>8362</v>
      </c>
      <c r="B1294" s="5" t="s">
        <v>8363</v>
      </c>
      <c r="C1294" s="1" t="s">
        <v>8364</v>
      </c>
      <c r="D1294" s="5" t="s">
        <v>8365</v>
      </c>
      <c r="E1294" s="6">
        <v>5.0</v>
      </c>
      <c r="F1294" s="1" t="s">
        <v>149</v>
      </c>
      <c r="G1294" s="1" t="s">
        <v>33</v>
      </c>
      <c r="H1294" s="1" t="s">
        <v>22</v>
      </c>
      <c r="I1294" s="7" t="s">
        <v>98</v>
      </c>
      <c r="J1294" s="1" t="s">
        <v>282</v>
      </c>
      <c r="K1294" s="1" t="s">
        <v>142</v>
      </c>
      <c r="L1294" s="1" t="s">
        <v>8366</v>
      </c>
      <c r="M1294" s="1" t="s">
        <v>8367</v>
      </c>
      <c r="N1294" s="4">
        <f t="shared" si="1"/>
        <v>45</v>
      </c>
      <c r="O1294" s="4">
        <f t="shared" si="2"/>
        <v>4</v>
      </c>
      <c r="P1294" s="4">
        <f t="shared" si="3"/>
        <v>9</v>
      </c>
      <c r="Q1294" s="4" t="str">
        <f t="shared" si="4"/>
        <v>Poland</v>
      </c>
    </row>
    <row r="1295" hidden="1">
      <c r="A1295" s="1" t="s">
        <v>8368</v>
      </c>
      <c r="B1295" s="5" t="s">
        <v>8369</v>
      </c>
      <c r="C1295" s="1" t="s">
        <v>8370</v>
      </c>
      <c r="D1295" s="5" t="s">
        <v>8371</v>
      </c>
      <c r="E1295" s="6">
        <v>5.0</v>
      </c>
      <c r="F1295" s="1" t="s">
        <v>171</v>
      </c>
      <c r="G1295" s="1" t="s">
        <v>54</v>
      </c>
      <c r="H1295" s="1" t="s">
        <v>44</v>
      </c>
      <c r="I1295" s="7" t="s">
        <v>98</v>
      </c>
      <c r="J1295" s="1" t="s">
        <v>7413</v>
      </c>
      <c r="K1295" s="1" t="s">
        <v>108</v>
      </c>
      <c r="L1295" s="1" t="s">
        <v>8372</v>
      </c>
      <c r="M1295" s="1" t="s">
        <v>8373</v>
      </c>
      <c r="N1295" s="4">
        <f t="shared" si="1"/>
        <v>30</v>
      </c>
      <c r="O1295" s="4">
        <f t="shared" si="2"/>
        <v>14</v>
      </c>
      <c r="P1295" s="4">
        <f t="shared" si="3"/>
        <v>9</v>
      </c>
      <c r="Q1295" s="4" t="str">
        <f t="shared" si="4"/>
        <v>Mexico</v>
      </c>
    </row>
    <row r="1296" hidden="1">
      <c r="A1296" s="1" t="s">
        <v>8374</v>
      </c>
      <c r="B1296" s="5" t="s">
        <v>8375</v>
      </c>
      <c r="C1296" s="1" t="s">
        <v>8376</v>
      </c>
      <c r="D1296" s="5" t="s">
        <v>8377</v>
      </c>
      <c r="E1296" s="6">
        <v>4.9</v>
      </c>
      <c r="F1296" s="1" t="s">
        <v>32</v>
      </c>
      <c r="G1296" s="1" t="s">
        <v>97</v>
      </c>
      <c r="H1296" s="1" t="s">
        <v>21</v>
      </c>
      <c r="I1296" s="2" t="s">
        <v>55</v>
      </c>
      <c r="J1296" s="1" t="s">
        <v>538</v>
      </c>
      <c r="K1296" s="1" t="s">
        <v>66</v>
      </c>
      <c r="L1296" s="1" t="s">
        <v>8378</v>
      </c>
      <c r="M1296" s="1" t="s">
        <v>8379</v>
      </c>
      <c r="N1296" s="4">
        <f t="shared" si="1"/>
        <v>40</v>
      </c>
      <c r="O1296" s="4">
        <f t="shared" si="2"/>
        <v>11</v>
      </c>
      <c r="P1296" s="4">
        <f t="shared" si="3"/>
        <v>49</v>
      </c>
      <c r="Q1296" s="4" t="str">
        <f t="shared" si="4"/>
        <v>IL</v>
      </c>
    </row>
    <row r="1297" hidden="1">
      <c r="A1297" s="1" t="s">
        <v>8380</v>
      </c>
      <c r="B1297" s="5" t="s">
        <v>8381</v>
      </c>
      <c r="C1297" s="1" t="s">
        <v>8382</v>
      </c>
      <c r="D1297" s="5" t="s">
        <v>8383</v>
      </c>
      <c r="E1297" s="6">
        <v>4.6</v>
      </c>
      <c r="F1297" s="1" t="s">
        <v>171</v>
      </c>
      <c r="G1297" s="1" t="s">
        <v>140</v>
      </c>
      <c r="H1297" s="1" t="s">
        <v>22</v>
      </c>
      <c r="I1297" s="2" t="s">
        <v>55</v>
      </c>
      <c r="J1297" s="1" t="s">
        <v>117</v>
      </c>
      <c r="K1297" s="1" t="s">
        <v>66</v>
      </c>
      <c r="L1297" s="1" t="s">
        <v>8384</v>
      </c>
      <c r="M1297" s="1" t="s">
        <v>8385</v>
      </c>
      <c r="N1297" s="4">
        <f t="shared" si="1"/>
        <v>40</v>
      </c>
      <c r="O1297" s="4">
        <f t="shared" si="2"/>
        <v>14</v>
      </c>
      <c r="P1297" s="4">
        <f t="shared" si="3"/>
        <v>49</v>
      </c>
      <c r="Q1297" s="4" t="str">
        <f t="shared" si="4"/>
        <v>Ukraine</v>
      </c>
    </row>
    <row r="1298" hidden="1">
      <c r="A1298" s="1" t="s">
        <v>8386</v>
      </c>
      <c r="B1298" s="5" t="s">
        <v>8387</v>
      </c>
      <c r="C1298" s="1" t="s">
        <v>8388</v>
      </c>
      <c r="D1298" s="5" t="s">
        <v>8389</v>
      </c>
      <c r="E1298" s="6">
        <v>5.0</v>
      </c>
      <c r="F1298" s="1" t="s">
        <v>42</v>
      </c>
      <c r="G1298" s="1" t="s">
        <v>140</v>
      </c>
      <c r="H1298" s="1" t="s">
        <v>22</v>
      </c>
      <c r="I1298" s="2" t="s">
        <v>124</v>
      </c>
      <c r="J1298" s="1" t="s">
        <v>210</v>
      </c>
      <c r="K1298" s="1" t="s">
        <v>374</v>
      </c>
      <c r="L1298" s="1" t="s">
        <v>8390</v>
      </c>
      <c r="M1298" s="1" t="s">
        <v>8391</v>
      </c>
      <c r="N1298" s="4">
        <f t="shared" si="1"/>
        <v>15</v>
      </c>
      <c r="O1298" s="4">
        <f t="shared" si="2"/>
        <v>8</v>
      </c>
      <c r="P1298" s="4">
        <f t="shared" si="3"/>
        <v>999</v>
      </c>
      <c r="Q1298" s="4" t="str">
        <f t="shared" si="4"/>
        <v>NY</v>
      </c>
    </row>
    <row r="1299" hidden="1">
      <c r="A1299" s="5" t="s">
        <v>8392</v>
      </c>
      <c r="B1299" s="5" t="s">
        <v>8393</v>
      </c>
      <c r="C1299" s="1" t="s">
        <v>8394</v>
      </c>
      <c r="D1299" s="5" t="s">
        <v>8395</v>
      </c>
      <c r="E1299" s="6">
        <v>4.8</v>
      </c>
      <c r="F1299" s="1" t="s">
        <v>272</v>
      </c>
      <c r="G1299" s="1" t="s">
        <v>54</v>
      </c>
      <c r="H1299" s="1" t="s">
        <v>22</v>
      </c>
      <c r="I1299" s="2" t="s">
        <v>55</v>
      </c>
      <c r="J1299" s="1" t="s">
        <v>45</v>
      </c>
      <c r="K1299" s="1" t="s">
        <v>66</v>
      </c>
      <c r="L1299" s="1" t="s">
        <v>8396</v>
      </c>
      <c r="M1299" s="1" t="s">
        <v>8397</v>
      </c>
      <c r="N1299" s="4">
        <f t="shared" si="1"/>
        <v>40</v>
      </c>
      <c r="O1299" s="4">
        <f t="shared" si="2"/>
        <v>5</v>
      </c>
      <c r="P1299" s="4">
        <f t="shared" si="3"/>
        <v>49</v>
      </c>
      <c r="Q1299" s="4" t="str">
        <f t="shared" si="4"/>
        <v>Poland</v>
      </c>
    </row>
    <row r="1300">
      <c r="A1300" s="1" t="s">
        <v>8398</v>
      </c>
      <c r="B1300" s="5" t="s">
        <v>8399</v>
      </c>
      <c r="C1300" s="1" t="s">
        <v>8400</v>
      </c>
      <c r="D1300" s="5" t="s">
        <v>8401</v>
      </c>
      <c r="E1300" s="6">
        <v>4.0</v>
      </c>
      <c r="F1300" s="1" t="s">
        <v>96</v>
      </c>
      <c r="G1300" s="1" t="s">
        <v>54</v>
      </c>
      <c r="H1300" s="1" t="s">
        <v>44</v>
      </c>
      <c r="I1300" s="2" t="s">
        <v>55</v>
      </c>
      <c r="J1300" s="1" t="s">
        <v>592</v>
      </c>
      <c r="K1300" s="1" t="s">
        <v>57</v>
      </c>
      <c r="L1300" s="1" t="s">
        <v>8402</v>
      </c>
      <c r="M1300" s="1" t="s">
        <v>8403</v>
      </c>
      <c r="N1300" s="4">
        <f t="shared" si="1"/>
        <v>50</v>
      </c>
      <c r="O1300" s="4">
        <f t="shared" si="2"/>
        <v>1</v>
      </c>
      <c r="P1300" s="4">
        <f t="shared" si="3"/>
        <v>49</v>
      </c>
      <c r="Q1300" s="4" t="str">
        <f t="shared" si="4"/>
        <v>CA</v>
      </c>
    </row>
    <row r="1301" hidden="1">
      <c r="A1301" s="1" t="s">
        <v>8404</v>
      </c>
      <c r="B1301" s="5" t="s">
        <v>8405</v>
      </c>
      <c r="C1301" s="1" t="s">
        <v>8406</v>
      </c>
      <c r="D1301" s="5" t="s">
        <v>8407</v>
      </c>
      <c r="E1301" s="6">
        <v>5.0</v>
      </c>
      <c r="F1301" s="1" t="s">
        <v>272</v>
      </c>
      <c r="G1301" s="1" t="s">
        <v>116</v>
      </c>
      <c r="H1301" s="1" t="s">
        <v>21</v>
      </c>
      <c r="I1301" s="2" t="s">
        <v>23</v>
      </c>
      <c r="J1301" s="1" t="s">
        <v>210</v>
      </c>
      <c r="K1301" s="1" t="s">
        <v>35</v>
      </c>
      <c r="L1301" s="1" t="s">
        <v>8408</v>
      </c>
      <c r="M1301" s="1" t="s">
        <v>8409</v>
      </c>
      <c r="N1301" s="4">
        <f t="shared" si="1"/>
        <v>20</v>
      </c>
      <c r="O1301" s="4">
        <f t="shared" si="2"/>
        <v>5</v>
      </c>
      <c r="P1301" s="4">
        <f t="shared" si="3"/>
        <v>249</v>
      </c>
      <c r="Q1301" s="4" t="str">
        <f t="shared" si="4"/>
        <v>NY</v>
      </c>
    </row>
    <row r="1302" hidden="1">
      <c r="A1302" s="1" t="s">
        <v>8410</v>
      </c>
      <c r="B1302" s="5" t="s">
        <v>8411</v>
      </c>
      <c r="C1302" s="1" t="s">
        <v>8412</v>
      </c>
      <c r="D1302" s="5" t="s">
        <v>8413</v>
      </c>
      <c r="E1302" s="6">
        <v>4.9</v>
      </c>
      <c r="F1302" s="1" t="s">
        <v>6601</v>
      </c>
      <c r="G1302" s="1" t="s">
        <v>97</v>
      </c>
      <c r="H1302" s="1" t="s">
        <v>44</v>
      </c>
      <c r="I1302" s="2" t="s">
        <v>23</v>
      </c>
      <c r="J1302" s="1" t="s">
        <v>2264</v>
      </c>
      <c r="K1302" s="1" t="s">
        <v>66</v>
      </c>
      <c r="L1302" s="1" t="s">
        <v>8414</v>
      </c>
      <c r="M1302" s="1" t="s">
        <v>8415</v>
      </c>
      <c r="N1302" s="4">
        <f t="shared" si="1"/>
        <v>40</v>
      </c>
      <c r="O1302" s="4">
        <f t="shared" si="2"/>
        <v>37</v>
      </c>
      <c r="P1302" s="4">
        <f t="shared" si="3"/>
        <v>249</v>
      </c>
      <c r="Q1302" s="4" t="str">
        <f t="shared" si="4"/>
        <v>Poland</v>
      </c>
    </row>
    <row r="1303" hidden="1">
      <c r="A1303" s="1" t="s">
        <v>8416</v>
      </c>
      <c r="B1303" s="5" t="s">
        <v>8417</v>
      </c>
      <c r="C1303" s="1" t="s">
        <v>8418</v>
      </c>
      <c r="D1303" s="5" t="s">
        <v>8419</v>
      </c>
      <c r="E1303" s="6">
        <v>4.8</v>
      </c>
      <c r="F1303" s="1" t="s">
        <v>1745</v>
      </c>
      <c r="G1303" s="1" t="s">
        <v>140</v>
      </c>
      <c r="H1303" s="1" t="s">
        <v>456</v>
      </c>
      <c r="I1303" s="2" t="s">
        <v>23</v>
      </c>
      <c r="J1303" s="1" t="s">
        <v>912</v>
      </c>
      <c r="K1303" s="1" t="s">
        <v>57</v>
      </c>
      <c r="L1303" s="1" t="s">
        <v>8420</v>
      </c>
      <c r="M1303" s="1" t="s">
        <v>8421</v>
      </c>
      <c r="N1303" s="4">
        <f t="shared" si="1"/>
        <v>50</v>
      </c>
      <c r="O1303" s="4">
        <f t="shared" si="2"/>
        <v>53</v>
      </c>
      <c r="P1303" s="4">
        <f t="shared" si="3"/>
        <v>249</v>
      </c>
      <c r="Q1303" s="4" t="str">
        <f t="shared" si="4"/>
        <v>India</v>
      </c>
    </row>
    <row r="1304" hidden="1">
      <c r="A1304" s="1" t="s">
        <v>8422</v>
      </c>
      <c r="B1304" s="5" t="s">
        <v>8423</v>
      </c>
      <c r="C1304" s="1" t="s">
        <v>3707</v>
      </c>
      <c r="D1304" s="5" t="s">
        <v>8424</v>
      </c>
      <c r="E1304" s="6">
        <v>4.9</v>
      </c>
      <c r="F1304" s="1" t="s">
        <v>2459</v>
      </c>
      <c r="G1304" s="1" t="s">
        <v>54</v>
      </c>
      <c r="H1304" s="1" t="s">
        <v>456</v>
      </c>
      <c r="I1304" s="2" t="s">
        <v>23</v>
      </c>
      <c r="J1304" s="1" t="s">
        <v>3506</v>
      </c>
      <c r="K1304" s="1" t="s">
        <v>108</v>
      </c>
      <c r="L1304" s="1" t="s">
        <v>8425</v>
      </c>
      <c r="M1304" s="1" t="s">
        <v>8426</v>
      </c>
      <c r="N1304" s="4">
        <f t="shared" si="1"/>
        <v>30</v>
      </c>
      <c r="O1304" s="4">
        <f t="shared" si="2"/>
        <v>35</v>
      </c>
      <c r="P1304" s="4">
        <f t="shared" si="3"/>
        <v>249</v>
      </c>
      <c r="Q1304" s="4" t="str">
        <f t="shared" si="4"/>
        <v>India</v>
      </c>
    </row>
    <row r="1305" hidden="1">
      <c r="A1305" s="1" t="s">
        <v>8427</v>
      </c>
      <c r="B1305" s="5" t="s">
        <v>8428</v>
      </c>
      <c r="C1305" s="1" t="s">
        <v>8429</v>
      </c>
      <c r="D1305" s="5" t="s">
        <v>8430</v>
      </c>
      <c r="E1305" s="6">
        <v>4.6</v>
      </c>
      <c r="F1305" s="1" t="s">
        <v>3083</v>
      </c>
      <c r="G1305" s="1" t="s">
        <v>54</v>
      </c>
      <c r="H1305" s="1" t="s">
        <v>44</v>
      </c>
      <c r="I1305" s="2" t="s">
        <v>23</v>
      </c>
      <c r="J1305" s="1" t="s">
        <v>179</v>
      </c>
      <c r="K1305" s="1" t="s">
        <v>35</v>
      </c>
      <c r="L1305" s="1" t="s">
        <v>8431</v>
      </c>
      <c r="M1305" s="1" t="s">
        <v>8432</v>
      </c>
      <c r="N1305" s="4">
        <f t="shared" si="1"/>
        <v>20</v>
      </c>
      <c r="O1305" s="4">
        <f t="shared" si="2"/>
        <v>55</v>
      </c>
      <c r="P1305" s="4">
        <f t="shared" si="3"/>
        <v>249</v>
      </c>
      <c r="Q1305" s="4" t="str">
        <f t="shared" si="4"/>
        <v>United Kingdom</v>
      </c>
    </row>
    <row r="1306" hidden="1">
      <c r="A1306" s="1" t="s">
        <v>8433</v>
      </c>
      <c r="B1306" s="5" t="s">
        <v>8434</v>
      </c>
      <c r="C1306" s="1" t="s">
        <v>8435</v>
      </c>
      <c r="D1306" s="5" t="s">
        <v>8436</v>
      </c>
      <c r="E1306" s="6">
        <v>4.8</v>
      </c>
      <c r="F1306" s="1" t="s">
        <v>599</v>
      </c>
      <c r="G1306" s="1" t="s">
        <v>97</v>
      </c>
      <c r="H1306" s="1" t="s">
        <v>44</v>
      </c>
      <c r="I1306" s="2" t="s">
        <v>23</v>
      </c>
      <c r="J1306" s="1" t="s">
        <v>82</v>
      </c>
      <c r="K1306" s="1" t="s">
        <v>180</v>
      </c>
      <c r="L1306" s="1" t="s">
        <v>8437</v>
      </c>
      <c r="M1306" s="1" t="s">
        <v>8438</v>
      </c>
      <c r="N1306" s="4">
        <f t="shared" si="1"/>
        <v>10</v>
      </c>
      <c r="O1306" s="4">
        <f t="shared" si="2"/>
        <v>22</v>
      </c>
      <c r="P1306" s="4">
        <f t="shared" si="3"/>
        <v>249</v>
      </c>
      <c r="Q1306" s="4" t="str">
        <f t="shared" si="4"/>
        <v>Poland</v>
      </c>
    </row>
    <row r="1307" hidden="1">
      <c r="A1307" s="1" t="s">
        <v>8439</v>
      </c>
      <c r="B1307" s="5" t="s">
        <v>8440</v>
      </c>
      <c r="C1307" s="1" t="s">
        <v>8441</v>
      </c>
      <c r="D1307" s="5" t="s">
        <v>8442</v>
      </c>
      <c r="E1307" s="6">
        <v>4.7</v>
      </c>
      <c r="F1307" s="1" t="s">
        <v>781</v>
      </c>
      <c r="G1307" s="1" t="s">
        <v>97</v>
      </c>
      <c r="H1307" s="1" t="s">
        <v>44</v>
      </c>
      <c r="I1307" s="2" t="s">
        <v>55</v>
      </c>
      <c r="J1307" s="1" t="s">
        <v>82</v>
      </c>
      <c r="K1307" s="1" t="s">
        <v>46</v>
      </c>
      <c r="L1307" s="1" t="s">
        <v>8443</v>
      </c>
      <c r="M1307" s="1" t="s">
        <v>8444</v>
      </c>
      <c r="N1307" s="4">
        <f t="shared" si="1"/>
        <v>35</v>
      </c>
      <c r="O1307" s="4">
        <f t="shared" si="2"/>
        <v>18</v>
      </c>
      <c r="P1307" s="4">
        <f t="shared" si="3"/>
        <v>49</v>
      </c>
      <c r="Q1307" s="4" t="str">
        <f t="shared" si="4"/>
        <v>Poland</v>
      </c>
    </row>
    <row r="1308" hidden="1">
      <c r="A1308" s="1" t="s">
        <v>8445</v>
      </c>
      <c r="B1308" s="5" t="s">
        <v>8446</v>
      </c>
      <c r="C1308" s="1" t="s">
        <v>8447</v>
      </c>
      <c r="D1308" s="5" t="s">
        <v>8448</v>
      </c>
      <c r="E1308" s="6">
        <v>4.9</v>
      </c>
      <c r="F1308" s="1" t="s">
        <v>81</v>
      </c>
      <c r="G1308" s="1" t="s">
        <v>33</v>
      </c>
      <c r="H1308" s="1" t="s">
        <v>22</v>
      </c>
      <c r="I1308" s="2" t="s">
        <v>55</v>
      </c>
      <c r="J1308" s="1" t="s">
        <v>273</v>
      </c>
      <c r="K1308" s="1" t="s">
        <v>66</v>
      </c>
      <c r="L1308" s="1" t="s">
        <v>8449</v>
      </c>
      <c r="M1308" s="1" t="s">
        <v>8450</v>
      </c>
      <c r="N1308" s="4">
        <f t="shared" si="1"/>
        <v>40</v>
      </c>
      <c r="O1308" s="4">
        <f t="shared" si="2"/>
        <v>13</v>
      </c>
      <c r="P1308" s="4">
        <f t="shared" si="3"/>
        <v>49</v>
      </c>
      <c r="Q1308" s="4" t="str">
        <f t="shared" si="4"/>
        <v>Ukraine</v>
      </c>
    </row>
    <row r="1309" hidden="1">
      <c r="A1309" s="1" t="s">
        <v>8451</v>
      </c>
      <c r="B1309" s="5" t="s">
        <v>8452</v>
      </c>
      <c r="C1309" s="1" t="s">
        <v>8453</v>
      </c>
      <c r="D1309" s="5" t="s">
        <v>8454</v>
      </c>
      <c r="E1309" s="6">
        <v>5.0</v>
      </c>
      <c r="F1309" s="1" t="s">
        <v>240</v>
      </c>
      <c r="G1309" s="1" t="s">
        <v>140</v>
      </c>
      <c r="H1309" s="1" t="s">
        <v>22</v>
      </c>
      <c r="I1309" s="2" t="s">
        <v>55</v>
      </c>
      <c r="J1309" s="1" t="s">
        <v>551</v>
      </c>
      <c r="K1309" s="1" t="s">
        <v>57</v>
      </c>
      <c r="L1309" s="1" t="s">
        <v>8455</v>
      </c>
      <c r="M1309" s="1" t="s">
        <v>8456</v>
      </c>
      <c r="N1309" s="4">
        <f t="shared" si="1"/>
        <v>50</v>
      </c>
      <c r="O1309" s="4">
        <f t="shared" si="2"/>
        <v>3</v>
      </c>
      <c r="P1309" s="4">
        <f t="shared" si="3"/>
        <v>49</v>
      </c>
      <c r="Q1309" s="4" t="str">
        <f t="shared" si="4"/>
        <v>India</v>
      </c>
    </row>
    <row r="1310" hidden="1">
      <c r="A1310" s="1" t="s">
        <v>8457</v>
      </c>
      <c r="B1310" s="5" t="s">
        <v>8458</v>
      </c>
      <c r="C1310" s="1" t="s">
        <v>8459</v>
      </c>
      <c r="D1310" s="5" t="s">
        <v>8460</v>
      </c>
      <c r="E1310" s="6">
        <v>5.0</v>
      </c>
      <c r="F1310" s="1" t="s">
        <v>232</v>
      </c>
      <c r="G1310" s="1" t="s">
        <v>140</v>
      </c>
      <c r="H1310" s="1" t="s">
        <v>22</v>
      </c>
      <c r="I1310" s="7" t="s">
        <v>98</v>
      </c>
      <c r="J1310" s="1" t="s">
        <v>8461</v>
      </c>
      <c r="K1310" s="1" t="s">
        <v>57</v>
      </c>
      <c r="L1310" s="1" t="s">
        <v>8462</v>
      </c>
      <c r="M1310" s="1" t="s">
        <v>8463</v>
      </c>
      <c r="N1310" s="4">
        <f t="shared" si="1"/>
        <v>50</v>
      </c>
      <c r="O1310" s="4">
        <f t="shared" si="2"/>
        <v>2</v>
      </c>
      <c r="P1310" s="4">
        <f t="shared" si="3"/>
        <v>9</v>
      </c>
      <c r="Q1310" s="4" t="str">
        <f t="shared" si="4"/>
        <v>Romania</v>
      </c>
    </row>
    <row r="1311" hidden="1">
      <c r="A1311" s="1" t="s">
        <v>8464</v>
      </c>
      <c r="B1311" s="5" t="s">
        <v>8465</v>
      </c>
      <c r="C1311" s="1" t="s">
        <v>8466</v>
      </c>
      <c r="D1311" s="5" t="s">
        <v>8467</v>
      </c>
      <c r="E1311" s="6">
        <v>4.8</v>
      </c>
      <c r="F1311" s="1" t="s">
        <v>240</v>
      </c>
      <c r="G1311" s="1" t="s">
        <v>116</v>
      </c>
      <c r="H1311" s="1" t="s">
        <v>64</v>
      </c>
      <c r="I1311" s="2" t="s">
        <v>55</v>
      </c>
      <c r="J1311" s="1" t="s">
        <v>6242</v>
      </c>
      <c r="K1311" s="1" t="s">
        <v>57</v>
      </c>
      <c r="L1311" s="1" t="s">
        <v>8468</v>
      </c>
      <c r="M1311" s="1" t="s">
        <v>8469</v>
      </c>
      <c r="N1311" s="4">
        <f t="shared" si="1"/>
        <v>50</v>
      </c>
      <c r="O1311" s="4">
        <f t="shared" si="2"/>
        <v>3</v>
      </c>
      <c r="P1311" s="4">
        <f t="shared" si="3"/>
        <v>49</v>
      </c>
      <c r="Q1311" s="4" t="str">
        <f t="shared" si="4"/>
        <v>FL</v>
      </c>
    </row>
    <row r="1312" hidden="1">
      <c r="A1312" s="1" t="s">
        <v>8470</v>
      </c>
      <c r="B1312" s="5" t="s">
        <v>8471</v>
      </c>
      <c r="C1312" s="1" t="s">
        <v>8472</v>
      </c>
      <c r="D1312" s="5" t="s">
        <v>8473</v>
      </c>
      <c r="E1312" s="6">
        <v>4.9</v>
      </c>
      <c r="F1312" s="1" t="s">
        <v>599</v>
      </c>
      <c r="G1312" s="1" t="s">
        <v>116</v>
      </c>
      <c r="H1312" s="1" t="s">
        <v>44</v>
      </c>
      <c r="I1312" s="2" t="s">
        <v>23</v>
      </c>
      <c r="J1312" s="1" t="s">
        <v>82</v>
      </c>
      <c r="K1312" s="1" t="s">
        <v>180</v>
      </c>
      <c r="L1312" s="1" t="s">
        <v>8474</v>
      </c>
      <c r="M1312" s="1" t="s">
        <v>8475</v>
      </c>
      <c r="N1312" s="4">
        <f t="shared" si="1"/>
        <v>10</v>
      </c>
      <c r="O1312" s="4">
        <f t="shared" si="2"/>
        <v>22</v>
      </c>
      <c r="P1312" s="4">
        <f t="shared" si="3"/>
        <v>249</v>
      </c>
      <c r="Q1312" s="4" t="str">
        <f t="shared" si="4"/>
        <v>Poland</v>
      </c>
    </row>
    <row r="1313">
      <c r="A1313" s="1" t="s">
        <v>8476</v>
      </c>
      <c r="B1313" s="5" t="s">
        <v>8477</v>
      </c>
      <c r="C1313" s="1" t="s">
        <v>8478</v>
      </c>
      <c r="D1313" s="5" t="s">
        <v>8479</v>
      </c>
      <c r="E1313" s="6">
        <v>5.0</v>
      </c>
      <c r="F1313" s="1" t="s">
        <v>96</v>
      </c>
      <c r="G1313" s="1" t="s">
        <v>140</v>
      </c>
      <c r="H1313" s="1" t="s">
        <v>44</v>
      </c>
      <c r="I1313" s="2" t="s">
        <v>55</v>
      </c>
      <c r="J1313" s="1" t="s">
        <v>8480</v>
      </c>
      <c r="K1313" s="1" t="s">
        <v>66</v>
      </c>
      <c r="L1313" s="1" t="s">
        <v>8481</v>
      </c>
      <c r="M1313" s="1" t="s">
        <v>8482</v>
      </c>
      <c r="N1313" s="4">
        <f t="shared" si="1"/>
        <v>40</v>
      </c>
      <c r="O1313" s="4">
        <f t="shared" si="2"/>
        <v>1</v>
      </c>
      <c r="P1313" s="4">
        <f t="shared" si="3"/>
        <v>49</v>
      </c>
      <c r="Q1313" s="4" t="str">
        <f t="shared" si="4"/>
        <v>Russia</v>
      </c>
    </row>
    <row r="1314" hidden="1">
      <c r="A1314" s="1" t="s">
        <v>8483</v>
      </c>
      <c r="B1314" s="5" t="s">
        <v>8484</v>
      </c>
      <c r="C1314" s="1" t="s">
        <v>8485</v>
      </c>
      <c r="D1314" s="5" t="s">
        <v>8486</v>
      </c>
      <c r="E1314" s="6">
        <v>5.0</v>
      </c>
      <c r="F1314" s="1" t="s">
        <v>217</v>
      </c>
      <c r="G1314" s="1" t="s">
        <v>54</v>
      </c>
      <c r="H1314" s="1" t="s">
        <v>22</v>
      </c>
      <c r="I1314" s="2" t="s">
        <v>55</v>
      </c>
      <c r="J1314" s="1" t="s">
        <v>1376</v>
      </c>
      <c r="K1314" s="1" t="s">
        <v>57</v>
      </c>
      <c r="L1314" s="1" t="s">
        <v>8487</v>
      </c>
      <c r="M1314" s="1" t="s">
        <v>8488</v>
      </c>
      <c r="N1314" s="4">
        <f t="shared" si="1"/>
        <v>50</v>
      </c>
      <c r="O1314" s="4">
        <f t="shared" si="2"/>
        <v>17</v>
      </c>
      <c r="P1314" s="4">
        <f t="shared" si="3"/>
        <v>49</v>
      </c>
      <c r="Q1314" s="4" t="str">
        <f t="shared" si="4"/>
        <v>NY</v>
      </c>
    </row>
    <row r="1315" hidden="1">
      <c r="A1315" s="1" t="s">
        <v>8489</v>
      </c>
      <c r="B1315" s="5" t="s">
        <v>8490</v>
      </c>
      <c r="C1315" s="1" t="s">
        <v>8491</v>
      </c>
      <c r="D1315" s="5" t="s">
        <v>8492</v>
      </c>
      <c r="E1315" s="6">
        <v>4.5</v>
      </c>
      <c r="F1315" s="1" t="s">
        <v>511</v>
      </c>
      <c r="G1315" s="1" t="s">
        <v>21</v>
      </c>
      <c r="H1315" s="1" t="s">
        <v>456</v>
      </c>
      <c r="I1315" s="2" t="s">
        <v>23</v>
      </c>
      <c r="J1315" s="1" t="s">
        <v>8493</v>
      </c>
      <c r="K1315" s="1" t="s">
        <v>108</v>
      </c>
      <c r="L1315" s="1" t="s">
        <v>8494</v>
      </c>
      <c r="M1315" s="1" t="s">
        <v>8495</v>
      </c>
      <c r="N1315" s="4">
        <f t="shared" si="1"/>
        <v>30</v>
      </c>
      <c r="O1315" s="4">
        <f t="shared" si="2"/>
        <v>9</v>
      </c>
      <c r="P1315" s="4">
        <f t="shared" si="3"/>
        <v>249</v>
      </c>
      <c r="Q1315" s="4" t="str">
        <f t="shared" si="4"/>
        <v>OK</v>
      </c>
    </row>
    <row r="1316">
      <c r="A1316" s="1" t="s">
        <v>8496</v>
      </c>
      <c r="B1316" s="5" t="s">
        <v>8497</v>
      </c>
      <c r="C1316" s="1" t="s">
        <v>8498</v>
      </c>
      <c r="D1316" s="5" t="s">
        <v>8499</v>
      </c>
      <c r="E1316" s="6">
        <v>5.0</v>
      </c>
      <c r="F1316" s="1" t="s">
        <v>96</v>
      </c>
      <c r="G1316" s="1" t="s">
        <v>33</v>
      </c>
      <c r="H1316" s="1" t="s">
        <v>44</v>
      </c>
      <c r="I1316" s="2" t="s">
        <v>55</v>
      </c>
      <c r="J1316" s="1" t="s">
        <v>8500</v>
      </c>
      <c r="K1316" s="1" t="s">
        <v>57</v>
      </c>
      <c r="L1316" s="1" t="s">
        <v>8501</v>
      </c>
      <c r="M1316" s="1" t="s">
        <v>8502</v>
      </c>
      <c r="N1316" s="4">
        <f t="shared" si="1"/>
        <v>50</v>
      </c>
      <c r="O1316" s="4">
        <f t="shared" si="2"/>
        <v>1</v>
      </c>
      <c r="P1316" s="4">
        <f t="shared" si="3"/>
        <v>49</v>
      </c>
      <c r="Q1316" s="4" t="str">
        <f t="shared" si="4"/>
        <v>United Kingdom</v>
      </c>
    </row>
    <row r="1317" hidden="1">
      <c r="A1317" s="1" t="s">
        <v>8503</v>
      </c>
      <c r="B1317" s="5" t="s">
        <v>8504</v>
      </c>
      <c r="C1317" s="1" t="s">
        <v>8505</v>
      </c>
      <c r="D1317" s="5" t="s">
        <v>8506</v>
      </c>
      <c r="E1317" s="6">
        <v>5.0</v>
      </c>
      <c r="F1317" s="1" t="s">
        <v>42</v>
      </c>
      <c r="G1317" s="1" t="s">
        <v>140</v>
      </c>
      <c r="H1317" s="1" t="s">
        <v>22</v>
      </c>
      <c r="I1317" s="2" t="s">
        <v>55</v>
      </c>
      <c r="J1317" s="1" t="s">
        <v>8507</v>
      </c>
      <c r="K1317" s="1" t="s">
        <v>108</v>
      </c>
      <c r="L1317" s="1" t="s">
        <v>8508</v>
      </c>
      <c r="M1317" s="1" t="s">
        <v>8509</v>
      </c>
      <c r="N1317" s="4">
        <f t="shared" si="1"/>
        <v>30</v>
      </c>
      <c r="O1317" s="4">
        <f t="shared" si="2"/>
        <v>8</v>
      </c>
      <c r="P1317" s="4">
        <f t="shared" si="3"/>
        <v>49</v>
      </c>
      <c r="Q1317" s="4" t="str">
        <f t="shared" si="4"/>
        <v>Argentina</v>
      </c>
    </row>
    <row r="1318" hidden="1">
      <c r="A1318" s="1" t="s">
        <v>8510</v>
      </c>
      <c r="B1318" s="5" t="s">
        <v>8511</v>
      </c>
      <c r="C1318" s="1" t="s">
        <v>8512</v>
      </c>
      <c r="D1318" s="5" t="s">
        <v>8513</v>
      </c>
      <c r="E1318" s="6">
        <v>5.0</v>
      </c>
      <c r="F1318" s="1" t="s">
        <v>1008</v>
      </c>
      <c r="G1318" s="1" t="s">
        <v>33</v>
      </c>
      <c r="H1318" s="1" t="s">
        <v>456</v>
      </c>
      <c r="I1318" s="2" t="s">
        <v>55</v>
      </c>
      <c r="J1318" s="1" t="s">
        <v>551</v>
      </c>
      <c r="K1318" s="1" t="s">
        <v>133</v>
      </c>
      <c r="L1318" s="1" t="s">
        <v>8514</v>
      </c>
      <c r="M1318" s="1" t="s">
        <v>8515</v>
      </c>
      <c r="N1318" s="4">
        <f t="shared" si="1"/>
        <v>60</v>
      </c>
      <c r="O1318" s="4">
        <f t="shared" si="2"/>
        <v>15</v>
      </c>
      <c r="P1318" s="4">
        <f t="shared" si="3"/>
        <v>49</v>
      </c>
      <c r="Q1318" s="4" t="str">
        <f t="shared" si="4"/>
        <v>India</v>
      </c>
    </row>
    <row r="1319" hidden="1">
      <c r="A1319" s="1" t="s">
        <v>8516</v>
      </c>
      <c r="B1319" s="5" t="s">
        <v>8517</v>
      </c>
      <c r="C1319" s="1" t="s">
        <v>8518</v>
      </c>
      <c r="D1319" s="5" t="s">
        <v>8519</v>
      </c>
      <c r="E1319" s="6">
        <v>5.0</v>
      </c>
      <c r="F1319" s="1" t="s">
        <v>272</v>
      </c>
      <c r="G1319" s="1" t="s">
        <v>116</v>
      </c>
      <c r="H1319" s="1" t="s">
        <v>22</v>
      </c>
      <c r="I1319" s="2" t="s">
        <v>23</v>
      </c>
      <c r="J1319" s="1" t="s">
        <v>8520</v>
      </c>
      <c r="K1319" s="1" t="s">
        <v>108</v>
      </c>
      <c r="L1319" s="1" t="s">
        <v>8521</v>
      </c>
      <c r="M1319" s="1" t="s">
        <v>8522</v>
      </c>
      <c r="N1319" s="4">
        <f t="shared" si="1"/>
        <v>30</v>
      </c>
      <c r="O1319" s="4">
        <f t="shared" si="2"/>
        <v>5</v>
      </c>
      <c r="P1319" s="4">
        <f t="shared" si="3"/>
        <v>249</v>
      </c>
      <c r="Q1319" s="4" t="str">
        <f t="shared" si="4"/>
        <v>NV</v>
      </c>
    </row>
    <row r="1320" hidden="1">
      <c r="A1320" s="1" t="s">
        <v>8523</v>
      </c>
      <c r="B1320" s="5" t="s">
        <v>8524</v>
      </c>
      <c r="C1320" s="1" t="s">
        <v>8525</v>
      </c>
      <c r="D1320" s="5" t="s">
        <v>8526</v>
      </c>
      <c r="E1320" s="6">
        <v>4.9</v>
      </c>
      <c r="F1320" s="1" t="s">
        <v>53</v>
      </c>
      <c r="G1320" s="1" t="s">
        <v>54</v>
      </c>
      <c r="H1320" s="1" t="s">
        <v>22</v>
      </c>
      <c r="I1320" s="2" t="s">
        <v>23</v>
      </c>
      <c r="J1320" s="1" t="s">
        <v>282</v>
      </c>
      <c r="K1320" s="1" t="s">
        <v>332</v>
      </c>
      <c r="L1320" s="1" t="s">
        <v>8527</v>
      </c>
      <c r="M1320" s="1" t="s">
        <v>8528</v>
      </c>
      <c r="N1320" s="4">
        <f t="shared" si="1"/>
        <v>90</v>
      </c>
      <c r="O1320" s="4">
        <f t="shared" si="2"/>
        <v>10</v>
      </c>
      <c r="P1320" s="4">
        <f t="shared" si="3"/>
        <v>249</v>
      </c>
      <c r="Q1320" s="4" t="str">
        <f t="shared" si="4"/>
        <v>Poland</v>
      </c>
    </row>
    <row r="1321" hidden="1">
      <c r="A1321" s="1" t="s">
        <v>8529</v>
      </c>
      <c r="B1321" s="5" t="s">
        <v>8530</v>
      </c>
      <c r="C1321" s="1" t="s">
        <v>8531</v>
      </c>
      <c r="D1321" s="5" t="s">
        <v>8532</v>
      </c>
      <c r="E1321" s="6">
        <v>4.9</v>
      </c>
      <c r="F1321" s="1" t="s">
        <v>1008</v>
      </c>
      <c r="G1321" s="1" t="s">
        <v>54</v>
      </c>
      <c r="H1321" s="1" t="s">
        <v>194</v>
      </c>
      <c r="I1321" s="2" t="s">
        <v>55</v>
      </c>
      <c r="J1321" s="1" t="s">
        <v>8533</v>
      </c>
      <c r="K1321" s="1" t="s">
        <v>35</v>
      </c>
      <c r="L1321" s="1" t="s">
        <v>8534</v>
      </c>
      <c r="M1321" s="1" t="s">
        <v>8535</v>
      </c>
      <c r="N1321" s="4">
        <f t="shared" si="1"/>
        <v>20</v>
      </c>
      <c r="O1321" s="4">
        <f t="shared" si="2"/>
        <v>15</v>
      </c>
      <c r="P1321" s="4">
        <f t="shared" si="3"/>
        <v>49</v>
      </c>
      <c r="Q1321" s="4" t="str">
        <f t="shared" si="4"/>
        <v>PA</v>
      </c>
    </row>
    <row r="1322" hidden="1">
      <c r="A1322" s="1" t="s">
        <v>8536</v>
      </c>
      <c r="B1322" s="5" t="s">
        <v>8537</v>
      </c>
      <c r="C1322" s="1" t="s">
        <v>8538</v>
      </c>
      <c r="D1322" s="5" t="s">
        <v>8539</v>
      </c>
      <c r="E1322" s="6">
        <v>5.0</v>
      </c>
      <c r="F1322" s="1" t="s">
        <v>232</v>
      </c>
      <c r="G1322" s="1" t="s">
        <v>140</v>
      </c>
      <c r="H1322" s="1" t="s">
        <v>194</v>
      </c>
      <c r="I1322" s="7" t="s">
        <v>98</v>
      </c>
      <c r="J1322" s="1" t="s">
        <v>600</v>
      </c>
      <c r="K1322" s="1" t="s">
        <v>804</v>
      </c>
      <c r="L1322" s="1" t="s">
        <v>8540</v>
      </c>
      <c r="M1322" s="1" t="s">
        <v>8541</v>
      </c>
      <c r="N1322" s="4">
        <f t="shared" si="1"/>
        <v>55</v>
      </c>
      <c r="O1322" s="4">
        <f t="shared" si="2"/>
        <v>2</v>
      </c>
      <c r="P1322" s="4">
        <f t="shared" si="3"/>
        <v>9</v>
      </c>
      <c r="Q1322" s="4" t="str">
        <f t="shared" si="4"/>
        <v>WA</v>
      </c>
    </row>
    <row r="1323" hidden="1">
      <c r="A1323" s="1" t="s">
        <v>8542</v>
      </c>
      <c r="B1323" s="5" t="s">
        <v>8543</v>
      </c>
      <c r="C1323" s="1" t="s">
        <v>8544</v>
      </c>
      <c r="D1323" s="5" t="s">
        <v>8545</v>
      </c>
      <c r="E1323" s="6">
        <v>4.9</v>
      </c>
      <c r="F1323" s="1" t="s">
        <v>42</v>
      </c>
      <c r="G1323" s="1" t="s">
        <v>116</v>
      </c>
      <c r="H1323" s="1" t="s">
        <v>44</v>
      </c>
      <c r="I1323" s="2" t="s">
        <v>23</v>
      </c>
      <c r="J1323" s="1" t="s">
        <v>179</v>
      </c>
      <c r="K1323" s="1" t="s">
        <v>66</v>
      </c>
      <c r="L1323" s="1" t="s">
        <v>8546</v>
      </c>
      <c r="M1323" s="1" t="s">
        <v>8547</v>
      </c>
      <c r="N1323" s="4">
        <f t="shared" si="1"/>
        <v>40</v>
      </c>
      <c r="O1323" s="4">
        <f t="shared" si="2"/>
        <v>8</v>
      </c>
      <c r="P1323" s="4">
        <f t="shared" si="3"/>
        <v>249</v>
      </c>
      <c r="Q1323" s="4" t="str">
        <f t="shared" si="4"/>
        <v>United Kingdom</v>
      </c>
    </row>
    <row r="1324" hidden="1">
      <c r="A1324" s="1" t="s">
        <v>8548</v>
      </c>
      <c r="B1324" s="5" t="s">
        <v>8549</v>
      </c>
      <c r="C1324" s="1" t="s">
        <v>8550</v>
      </c>
      <c r="D1324" s="5" t="s">
        <v>8551</v>
      </c>
      <c r="E1324" s="6">
        <v>4.8</v>
      </c>
      <c r="F1324" s="1" t="s">
        <v>232</v>
      </c>
      <c r="G1324" s="1" t="s">
        <v>21</v>
      </c>
      <c r="H1324" s="1" t="s">
        <v>22</v>
      </c>
      <c r="I1324" s="2" t="s">
        <v>55</v>
      </c>
      <c r="J1324" s="1" t="s">
        <v>6145</v>
      </c>
      <c r="K1324" s="1" t="s">
        <v>804</v>
      </c>
      <c r="L1324" s="1" t="s">
        <v>8552</v>
      </c>
      <c r="M1324" s="1" t="s">
        <v>8553</v>
      </c>
      <c r="N1324" s="4">
        <f t="shared" si="1"/>
        <v>55</v>
      </c>
      <c r="O1324" s="4">
        <f t="shared" si="2"/>
        <v>2</v>
      </c>
      <c r="P1324" s="4">
        <f t="shared" si="3"/>
        <v>49</v>
      </c>
      <c r="Q1324" s="4" t="str">
        <f t="shared" si="4"/>
        <v>Ukraine</v>
      </c>
    </row>
    <row r="1325" hidden="1">
      <c r="A1325" s="1" t="s">
        <v>8554</v>
      </c>
      <c r="B1325" s="5" t="s">
        <v>8555</v>
      </c>
      <c r="C1325" s="1" t="s">
        <v>8556</v>
      </c>
      <c r="D1325" s="5" t="s">
        <v>8557</v>
      </c>
      <c r="E1325" s="6">
        <v>4.8</v>
      </c>
      <c r="F1325" s="1" t="s">
        <v>240</v>
      </c>
      <c r="G1325" s="1" t="s">
        <v>54</v>
      </c>
      <c r="H1325" s="1" t="s">
        <v>22</v>
      </c>
      <c r="I1325" s="2" t="s">
        <v>55</v>
      </c>
      <c r="J1325" s="1" t="s">
        <v>1134</v>
      </c>
      <c r="K1325" s="1" t="s">
        <v>66</v>
      </c>
      <c r="L1325" s="1" t="s">
        <v>8558</v>
      </c>
      <c r="M1325" s="1" t="s">
        <v>8559</v>
      </c>
      <c r="N1325" s="4">
        <f t="shared" si="1"/>
        <v>40</v>
      </c>
      <c r="O1325" s="4">
        <f t="shared" si="2"/>
        <v>3</v>
      </c>
      <c r="P1325" s="4">
        <f t="shared" si="3"/>
        <v>49</v>
      </c>
      <c r="Q1325" s="4" t="str">
        <f t="shared" si="4"/>
        <v>India</v>
      </c>
    </row>
    <row r="1326" hidden="1">
      <c r="A1326" s="1" t="s">
        <v>8560</v>
      </c>
      <c r="B1326" s="5" t="s">
        <v>8561</v>
      </c>
      <c r="C1326" s="1" t="s">
        <v>8562</v>
      </c>
      <c r="D1326" s="5" t="s">
        <v>8563</v>
      </c>
      <c r="E1326" s="6">
        <v>5.0</v>
      </c>
      <c r="F1326" s="1" t="s">
        <v>2145</v>
      </c>
      <c r="G1326" s="1" t="s">
        <v>97</v>
      </c>
      <c r="H1326" s="1" t="s">
        <v>44</v>
      </c>
      <c r="I1326" s="2" t="s">
        <v>23</v>
      </c>
      <c r="J1326" s="1" t="s">
        <v>8564</v>
      </c>
      <c r="K1326" s="1" t="s">
        <v>332</v>
      </c>
      <c r="L1326" s="1" t="s">
        <v>8565</v>
      </c>
      <c r="M1326" s="1" t="s">
        <v>8566</v>
      </c>
      <c r="N1326" s="4">
        <f t="shared" si="1"/>
        <v>90</v>
      </c>
      <c r="O1326" s="4">
        <f t="shared" si="2"/>
        <v>39</v>
      </c>
      <c r="P1326" s="4">
        <f t="shared" si="3"/>
        <v>249</v>
      </c>
      <c r="Q1326" s="4" t="str">
        <f t="shared" si="4"/>
        <v>CA</v>
      </c>
    </row>
    <row r="1327" hidden="1">
      <c r="A1327" s="1" t="s">
        <v>8567</v>
      </c>
      <c r="B1327" s="5" t="s">
        <v>8568</v>
      </c>
      <c r="C1327" s="1" t="s">
        <v>8569</v>
      </c>
      <c r="D1327" s="5" t="s">
        <v>8570</v>
      </c>
      <c r="E1327" s="6">
        <v>4.9</v>
      </c>
      <c r="F1327" s="1" t="s">
        <v>42</v>
      </c>
      <c r="G1327" s="1" t="s">
        <v>140</v>
      </c>
      <c r="H1327" s="1" t="s">
        <v>44</v>
      </c>
      <c r="I1327" s="7" t="s">
        <v>98</v>
      </c>
      <c r="J1327" s="1" t="s">
        <v>8571</v>
      </c>
      <c r="K1327" s="1" t="s">
        <v>57</v>
      </c>
      <c r="L1327" s="1" t="s">
        <v>8572</v>
      </c>
      <c r="M1327" s="1" t="s">
        <v>8573</v>
      </c>
      <c r="N1327" s="4">
        <f t="shared" si="1"/>
        <v>50</v>
      </c>
      <c r="O1327" s="4">
        <f t="shared" si="2"/>
        <v>8</v>
      </c>
      <c r="P1327" s="4">
        <f t="shared" si="3"/>
        <v>9</v>
      </c>
      <c r="Q1327" s="4" t="str">
        <f t="shared" si="4"/>
        <v>Greece</v>
      </c>
    </row>
    <row r="1328" hidden="1">
      <c r="A1328" s="1" t="s">
        <v>8574</v>
      </c>
      <c r="B1328" s="5" t="s">
        <v>8575</v>
      </c>
      <c r="C1328" s="1" t="s">
        <v>8576</v>
      </c>
      <c r="D1328" s="5" t="s">
        <v>8577</v>
      </c>
      <c r="E1328" s="6">
        <v>5.0</v>
      </c>
      <c r="F1328" s="1" t="s">
        <v>106</v>
      </c>
      <c r="G1328" s="1" t="s">
        <v>140</v>
      </c>
      <c r="H1328" s="1" t="s">
        <v>44</v>
      </c>
      <c r="I1328" s="7" t="s">
        <v>98</v>
      </c>
      <c r="J1328" s="1" t="s">
        <v>8578</v>
      </c>
      <c r="K1328" s="1" t="s">
        <v>57</v>
      </c>
      <c r="L1328" s="1" t="s">
        <v>8579</v>
      </c>
      <c r="M1328" s="1" t="s">
        <v>8580</v>
      </c>
      <c r="N1328" s="4">
        <f t="shared" si="1"/>
        <v>50</v>
      </c>
      <c r="O1328" s="4">
        <f t="shared" si="2"/>
        <v>7</v>
      </c>
      <c r="P1328" s="4">
        <f t="shared" si="3"/>
        <v>9</v>
      </c>
      <c r="Q1328" s="4" t="str">
        <f t="shared" si="4"/>
        <v>North Macedonia</v>
      </c>
    </row>
    <row r="1329" hidden="1">
      <c r="A1329" s="1" t="s">
        <v>8581</v>
      </c>
      <c r="B1329" s="5" t="s">
        <v>8582</v>
      </c>
      <c r="C1329" s="1" t="s">
        <v>8583</v>
      </c>
      <c r="D1329" s="5" t="s">
        <v>8584</v>
      </c>
      <c r="E1329" s="6">
        <v>4.9</v>
      </c>
      <c r="F1329" s="1" t="s">
        <v>263</v>
      </c>
      <c r="G1329" s="1" t="s">
        <v>97</v>
      </c>
      <c r="H1329" s="1" t="s">
        <v>44</v>
      </c>
      <c r="I1329" s="2" t="s">
        <v>23</v>
      </c>
      <c r="J1329" s="1" t="s">
        <v>8585</v>
      </c>
      <c r="K1329" s="1" t="s">
        <v>25</v>
      </c>
      <c r="L1329" s="1" t="s">
        <v>8586</v>
      </c>
      <c r="M1329" s="1" t="s">
        <v>8587</v>
      </c>
      <c r="N1329" s="4">
        <f t="shared" si="1"/>
        <v>25</v>
      </c>
      <c r="O1329" s="4">
        <f t="shared" si="2"/>
        <v>21</v>
      </c>
      <c r="P1329" s="4">
        <f t="shared" si="3"/>
        <v>249</v>
      </c>
      <c r="Q1329" s="4" t="str">
        <f t="shared" si="4"/>
        <v>CA, CA</v>
      </c>
    </row>
    <row r="1330" hidden="1">
      <c r="A1330" s="1" t="s">
        <v>8588</v>
      </c>
      <c r="B1330" s="5" t="s">
        <v>8589</v>
      </c>
      <c r="C1330" s="1" t="s">
        <v>8590</v>
      </c>
      <c r="D1330" s="5" t="s">
        <v>8591</v>
      </c>
      <c r="E1330" s="6">
        <v>4.8</v>
      </c>
      <c r="F1330" s="1" t="s">
        <v>240</v>
      </c>
      <c r="G1330" s="1" t="s">
        <v>54</v>
      </c>
      <c r="H1330" s="1" t="s">
        <v>44</v>
      </c>
      <c r="I1330" s="2" t="s">
        <v>23</v>
      </c>
      <c r="J1330" s="1" t="s">
        <v>919</v>
      </c>
      <c r="K1330" s="1" t="s">
        <v>142</v>
      </c>
      <c r="L1330" s="1" t="s">
        <v>8592</v>
      </c>
      <c r="M1330" s="1" t="s">
        <v>8593</v>
      </c>
      <c r="N1330" s="4">
        <f t="shared" si="1"/>
        <v>45</v>
      </c>
      <c r="O1330" s="4">
        <f t="shared" si="2"/>
        <v>3</v>
      </c>
      <c r="P1330" s="4">
        <f t="shared" si="3"/>
        <v>249</v>
      </c>
      <c r="Q1330" s="4" t="str">
        <f t="shared" si="4"/>
        <v>Poland</v>
      </c>
    </row>
    <row r="1331" hidden="1">
      <c r="A1331" s="1" t="s">
        <v>8594</v>
      </c>
      <c r="B1331" s="5" t="s">
        <v>8595</v>
      </c>
      <c r="C1331" s="1" t="s">
        <v>8596</v>
      </c>
      <c r="D1331" s="5" t="s">
        <v>8597</v>
      </c>
      <c r="E1331" s="6">
        <v>4.8</v>
      </c>
      <c r="F1331" s="1" t="s">
        <v>781</v>
      </c>
      <c r="G1331" s="1" t="s">
        <v>54</v>
      </c>
      <c r="H1331" s="1" t="s">
        <v>22</v>
      </c>
      <c r="I1331" s="2" t="s">
        <v>124</v>
      </c>
      <c r="J1331" s="1" t="s">
        <v>8598</v>
      </c>
      <c r="K1331" s="1" t="s">
        <v>35</v>
      </c>
      <c r="L1331" s="1" t="s">
        <v>8599</v>
      </c>
      <c r="M1331" s="1" t="s">
        <v>8600</v>
      </c>
      <c r="N1331" s="4">
        <f t="shared" si="1"/>
        <v>20</v>
      </c>
      <c r="O1331" s="4">
        <f t="shared" si="2"/>
        <v>18</v>
      </c>
      <c r="P1331" s="4">
        <f t="shared" si="3"/>
        <v>999</v>
      </c>
      <c r="Q1331" s="4" t="str">
        <f t="shared" si="4"/>
        <v>Sweden</v>
      </c>
    </row>
    <row r="1332" hidden="1">
      <c r="A1332" s="1" t="s">
        <v>8601</v>
      </c>
      <c r="B1332" s="5" t="s">
        <v>8602</v>
      </c>
      <c r="C1332" s="1" t="s">
        <v>8603</v>
      </c>
      <c r="D1332" s="5" t="s">
        <v>8604</v>
      </c>
      <c r="E1332" s="6">
        <v>5.0</v>
      </c>
      <c r="F1332" s="1" t="s">
        <v>232</v>
      </c>
      <c r="G1332" s="1" t="s">
        <v>140</v>
      </c>
      <c r="H1332" s="1" t="s">
        <v>456</v>
      </c>
      <c r="I1332" s="2" t="s">
        <v>124</v>
      </c>
      <c r="J1332" s="1" t="s">
        <v>5780</v>
      </c>
      <c r="K1332" s="1" t="s">
        <v>25</v>
      </c>
      <c r="L1332" s="1" t="s">
        <v>8605</v>
      </c>
      <c r="M1332" s="1" t="s">
        <v>8606</v>
      </c>
      <c r="N1332" s="4">
        <f t="shared" si="1"/>
        <v>25</v>
      </c>
      <c r="O1332" s="4">
        <f t="shared" si="2"/>
        <v>2</v>
      </c>
      <c r="P1332" s="4">
        <f t="shared" si="3"/>
        <v>999</v>
      </c>
      <c r="Q1332" s="4" t="str">
        <f t="shared" si="4"/>
        <v>NJ</v>
      </c>
    </row>
    <row r="1333" hidden="1">
      <c r="A1333" s="1" t="s">
        <v>8607</v>
      </c>
      <c r="B1333" s="5" t="s">
        <v>8608</v>
      </c>
      <c r="C1333" s="1" t="s">
        <v>8609</v>
      </c>
      <c r="D1333" s="5" t="s">
        <v>8610</v>
      </c>
      <c r="E1333" s="6">
        <v>4.9</v>
      </c>
      <c r="F1333" s="1" t="s">
        <v>42</v>
      </c>
      <c r="G1333" s="1" t="s">
        <v>54</v>
      </c>
      <c r="H1333" s="1" t="s">
        <v>44</v>
      </c>
      <c r="I1333" s="2" t="s">
        <v>55</v>
      </c>
      <c r="J1333" s="1" t="s">
        <v>282</v>
      </c>
      <c r="K1333" s="1" t="s">
        <v>66</v>
      </c>
      <c r="L1333" s="1" t="s">
        <v>8611</v>
      </c>
      <c r="M1333" s="1" t="s">
        <v>8612</v>
      </c>
      <c r="N1333" s="4">
        <f t="shared" si="1"/>
        <v>40</v>
      </c>
      <c r="O1333" s="4">
        <f t="shared" si="2"/>
        <v>8</v>
      </c>
      <c r="P1333" s="4">
        <f t="shared" si="3"/>
        <v>49</v>
      </c>
      <c r="Q1333" s="4" t="str">
        <f t="shared" si="4"/>
        <v>Poland</v>
      </c>
    </row>
    <row r="1334" hidden="1">
      <c r="A1334" s="1" t="s">
        <v>8613</v>
      </c>
      <c r="B1334" s="5" t="s">
        <v>8614</v>
      </c>
      <c r="C1334" s="1" t="s">
        <v>8615</v>
      </c>
      <c r="D1334" s="5" t="s">
        <v>8616</v>
      </c>
      <c r="E1334" s="6">
        <v>5.0</v>
      </c>
      <c r="F1334" s="1" t="s">
        <v>73</v>
      </c>
      <c r="G1334" s="1" t="s">
        <v>140</v>
      </c>
      <c r="H1334" s="1" t="s">
        <v>194</v>
      </c>
      <c r="I1334" s="7" t="s">
        <v>98</v>
      </c>
      <c r="J1334" s="1" t="s">
        <v>8617</v>
      </c>
      <c r="K1334" s="1" t="s">
        <v>46</v>
      </c>
      <c r="L1334" s="1" t="s">
        <v>8618</v>
      </c>
      <c r="M1334" s="1" t="s">
        <v>8619</v>
      </c>
      <c r="N1334" s="4">
        <f t="shared" si="1"/>
        <v>35</v>
      </c>
      <c r="O1334" s="4">
        <f t="shared" si="2"/>
        <v>19</v>
      </c>
      <c r="P1334" s="4">
        <f t="shared" si="3"/>
        <v>9</v>
      </c>
      <c r="Q1334" s="4" t="str">
        <f t="shared" si="4"/>
        <v>TX</v>
      </c>
    </row>
    <row r="1335" hidden="1">
      <c r="A1335" s="1" t="s">
        <v>8620</v>
      </c>
      <c r="B1335" s="5" t="s">
        <v>8621</v>
      </c>
      <c r="C1335" s="1" t="s">
        <v>8622</v>
      </c>
      <c r="D1335" s="5" t="s">
        <v>8623</v>
      </c>
      <c r="E1335" s="6">
        <v>5.0</v>
      </c>
      <c r="F1335" s="1" t="s">
        <v>537</v>
      </c>
      <c r="G1335" s="1" t="s">
        <v>140</v>
      </c>
      <c r="H1335" s="1" t="s">
        <v>22</v>
      </c>
      <c r="I1335" s="2" t="s">
        <v>55</v>
      </c>
      <c r="J1335" s="1" t="s">
        <v>8624</v>
      </c>
      <c r="K1335" s="1" t="s">
        <v>108</v>
      </c>
      <c r="L1335" s="1" t="s">
        <v>8625</v>
      </c>
      <c r="M1335" s="1" t="s">
        <v>8626</v>
      </c>
      <c r="N1335" s="4">
        <f t="shared" si="1"/>
        <v>30</v>
      </c>
      <c r="O1335" s="4">
        <f t="shared" si="2"/>
        <v>16</v>
      </c>
      <c r="P1335" s="4">
        <f t="shared" si="3"/>
        <v>49</v>
      </c>
      <c r="Q1335" s="4" t="str">
        <f t="shared" si="4"/>
        <v>Brazil</v>
      </c>
    </row>
    <row r="1336" hidden="1">
      <c r="A1336" s="1" t="s">
        <v>8627</v>
      </c>
      <c r="B1336" s="5" t="s">
        <v>8628</v>
      </c>
      <c r="C1336" s="1" t="s">
        <v>8629</v>
      </c>
      <c r="D1336" s="5" t="s">
        <v>8630</v>
      </c>
      <c r="E1336" s="6">
        <v>4.8</v>
      </c>
      <c r="F1336" s="1" t="s">
        <v>470</v>
      </c>
      <c r="G1336" s="1" t="s">
        <v>54</v>
      </c>
      <c r="H1336" s="1" t="s">
        <v>22</v>
      </c>
      <c r="I1336" s="2" t="s">
        <v>23</v>
      </c>
      <c r="J1336" s="1" t="s">
        <v>3506</v>
      </c>
      <c r="K1336" s="1" t="s">
        <v>57</v>
      </c>
      <c r="L1336" s="1" t="s">
        <v>8631</v>
      </c>
      <c r="M1336" s="1" t="s">
        <v>8632</v>
      </c>
      <c r="N1336" s="4">
        <f t="shared" si="1"/>
        <v>50</v>
      </c>
      <c r="O1336" s="4">
        <f t="shared" si="2"/>
        <v>28</v>
      </c>
      <c r="P1336" s="4">
        <f t="shared" si="3"/>
        <v>249</v>
      </c>
      <c r="Q1336" s="4" t="str">
        <f t="shared" si="4"/>
        <v>India</v>
      </c>
    </row>
    <row r="1337" hidden="1">
      <c r="A1337" s="1" t="s">
        <v>8633</v>
      </c>
      <c r="B1337" s="5" t="s">
        <v>8634</v>
      </c>
      <c r="C1337" s="1" t="s">
        <v>8635</v>
      </c>
      <c r="D1337" s="5" t="s">
        <v>8636</v>
      </c>
      <c r="E1337" s="6">
        <v>4.9</v>
      </c>
      <c r="F1337" s="1" t="s">
        <v>1008</v>
      </c>
      <c r="G1337" s="1" t="s">
        <v>140</v>
      </c>
      <c r="H1337" s="1" t="s">
        <v>44</v>
      </c>
      <c r="I1337" s="7" t="s">
        <v>98</v>
      </c>
      <c r="J1337" s="1" t="s">
        <v>179</v>
      </c>
      <c r="K1337" s="1" t="s">
        <v>180</v>
      </c>
      <c r="L1337" s="1" t="s">
        <v>8637</v>
      </c>
      <c r="M1337" s="1" t="s">
        <v>8638</v>
      </c>
      <c r="N1337" s="4">
        <f t="shared" si="1"/>
        <v>10</v>
      </c>
      <c r="O1337" s="4">
        <f t="shared" si="2"/>
        <v>15</v>
      </c>
      <c r="P1337" s="4">
        <f t="shared" si="3"/>
        <v>9</v>
      </c>
      <c r="Q1337" s="4" t="str">
        <f t="shared" si="4"/>
        <v>United Kingdom</v>
      </c>
    </row>
    <row r="1338">
      <c r="A1338" s="1" t="s">
        <v>8639</v>
      </c>
      <c r="B1338" s="5" t="s">
        <v>8640</v>
      </c>
      <c r="C1338" s="1" t="s">
        <v>8641</v>
      </c>
      <c r="D1338" s="5" t="s">
        <v>8642</v>
      </c>
      <c r="E1338" s="6">
        <v>5.0</v>
      </c>
      <c r="F1338" s="1" t="s">
        <v>96</v>
      </c>
      <c r="G1338" s="1" t="s">
        <v>54</v>
      </c>
      <c r="H1338" s="1" t="s">
        <v>456</v>
      </c>
      <c r="I1338" s="2" t="s">
        <v>55</v>
      </c>
      <c r="J1338" s="1" t="s">
        <v>4470</v>
      </c>
      <c r="K1338" s="1" t="s">
        <v>66</v>
      </c>
      <c r="L1338" s="1" t="s">
        <v>8643</v>
      </c>
      <c r="M1338" s="1" t="s">
        <v>8644</v>
      </c>
      <c r="N1338" s="4">
        <f t="shared" si="1"/>
        <v>40</v>
      </c>
      <c r="O1338" s="4">
        <f t="shared" si="2"/>
        <v>1</v>
      </c>
      <c r="P1338" s="4">
        <f t="shared" si="3"/>
        <v>49</v>
      </c>
      <c r="Q1338" s="4" t="str">
        <f t="shared" si="4"/>
        <v>Singapore</v>
      </c>
    </row>
    <row r="1339" hidden="1">
      <c r="A1339" s="1" t="s">
        <v>8645</v>
      </c>
      <c r="B1339" s="5" t="s">
        <v>8646</v>
      </c>
      <c r="C1339" s="1" t="s">
        <v>8647</v>
      </c>
      <c r="D1339" s="5" t="s">
        <v>8648</v>
      </c>
      <c r="E1339" s="6">
        <v>4.8</v>
      </c>
      <c r="F1339" s="1" t="s">
        <v>20</v>
      </c>
      <c r="G1339" s="1" t="s">
        <v>97</v>
      </c>
      <c r="H1339" s="1" t="s">
        <v>194</v>
      </c>
      <c r="I1339" s="2" t="s">
        <v>55</v>
      </c>
      <c r="J1339" s="1" t="s">
        <v>2466</v>
      </c>
      <c r="K1339" s="1" t="s">
        <v>142</v>
      </c>
      <c r="L1339" s="1" t="s">
        <v>8649</v>
      </c>
      <c r="M1339" s="1" t="s">
        <v>8650</v>
      </c>
      <c r="N1339" s="4">
        <f t="shared" si="1"/>
        <v>45</v>
      </c>
      <c r="O1339" s="4">
        <f t="shared" si="2"/>
        <v>6</v>
      </c>
      <c r="P1339" s="4">
        <f t="shared" si="3"/>
        <v>49</v>
      </c>
      <c r="Q1339" s="4" t="str">
        <f t="shared" si="4"/>
        <v>Netherlands</v>
      </c>
    </row>
    <row r="1340" hidden="1">
      <c r="A1340" s="1" t="s">
        <v>8651</v>
      </c>
      <c r="B1340" s="5" t="s">
        <v>8652</v>
      </c>
      <c r="C1340" s="1" t="s">
        <v>8653</v>
      </c>
      <c r="D1340" s="5" t="s">
        <v>8654</v>
      </c>
      <c r="E1340" s="6">
        <v>4.9</v>
      </c>
      <c r="F1340" s="1" t="s">
        <v>20</v>
      </c>
      <c r="G1340" s="1" t="s">
        <v>140</v>
      </c>
      <c r="H1340" s="1" t="s">
        <v>22</v>
      </c>
      <c r="I1340" s="2" t="s">
        <v>55</v>
      </c>
      <c r="J1340" s="1" t="s">
        <v>273</v>
      </c>
      <c r="K1340" s="1" t="s">
        <v>57</v>
      </c>
      <c r="L1340" s="1" t="s">
        <v>8655</v>
      </c>
      <c r="M1340" s="1" t="s">
        <v>5248</v>
      </c>
      <c r="N1340" s="4">
        <f t="shared" si="1"/>
        <v>50</v>
      </c>
      <c r="O1340" s="4">
        <f t="shared" si="2"/>
        <v>6</v>
      </c>
      <c r="P1340" s="4">
        <f t="shared" si="3"/>
        <v>49</v>
      </c>
      <c r="Q1340" s="4" t="str">
        <f t="shared" si="4"/>
        <v>Ukraine</v>
      </c>
    </row>
    <row r="1341" hidden="1">
      <c r="A1341" s="1" t="s">
        <v>8656</v>
      </c>
      <c r="B1341" s="5" t="s">
        <v>8657</v>
      </c>
      <c r="C1341" s="1" t="s">
        <v>8658</v>
      </c>
      <c r="D1341" s="5" t="s">
        <v>8659</v>
      </c>
      <c r="E1341" s="6">
        <v>5.0</v>
      </c>
      <c r="F1341" s="1" t="s">
        <v>42</v>
      </c>
      <c r="G1341" s="1" t="s">
        <v>140</v>
      </c>
      <c r="H1341" s="1" t="s">
        <v>44</v>
      </c>
      <c r="I1341" s="2" t="s">
        <v>55</v>
      </c>
      <c r="J1341" s="1" t="s">
        <v>45</v>
      </c>
      <c r="K1341" s="1" t="s">
        <v>66</v>
      </c>
      <c r="L1341" s="1" t="s">
        <v>8660</v>
      </c>
      <c r="M1341" s="1" t="s">
        <v>8661</v>
      </c>
      <c r="N1341" s="4">
        <f t="shared" si="1"/>
        <v>40</v>
      </c>
      <c r="O1341" s="4">
        <f t="shared" si="2"/>
        <v>8</v>
      </c>
      <c r="P1341" s="4">
        <f t="shared" si="3"/>
        <v>49</v>
      </c>
      <c r="Q1341" s="4" t="str">
        <f t="shared" si="4"/>
        <v>Poland</v>
      </c>
    </row>
    <row r="1342" hidden="1">
      <c r="A1342" s="1" t="s">
        <v>8662</v>
      </c>
      <c r="B1342" s="5" t="s">
        <v>8663</v>
      </c>
      <c r="C1342" s="1" t="s">
        <v>8664</v>
      </c>
      <c r="D1342" s="5" t="s">
        <v>8665</v>
      </c>
      <c r="E1342" s="6">
        <v>4.8</v>
      </c>
      <c r="F1342" s="1" t="s">
        <v>2392</v>
      </c>
      <c r="G1342" s="1" t="s">
        <v>116</v>
      </c>
      <c r="H1342" s="1" t="s">
        <v>44</v>
      </c>
      <c r="I1342" s="2" t="s">
        <v>23</v>
      </c>
      <c r="J1342" s="1" t="s">
        <v>273</v>
      </c>
      <c r="K1342" s="1" t="s">
        <v>133</v>
      </c>
      <c r="L1342" s="1" t="s">
        <v>8666</v>
      </c>
      <c r="M1342" s="1" t="s">
        <v>8667</v>
      </c>
      <c r="N1342" s="4">
        <f t="shared" si="1"/>
        <v>60</v>
      </c>
      <c r="O1342" s="4">
        <f t="shared" si="2"/>
        <v>41</v>
      </c>
      <c r="P1342" s="4">
        <f t="shared" si="3"/>
        <v>249</v>
      </c>
      <c r="Q1342" s="4" t="str">
        <f t="shared" si="4"/>
        <v>Ukraine</v>
      </c>
    </row>
    <row r="1343" hidden="1">
      <c r="A1343" s="1" t="s">
        <v>8668</v>
      </c>
      <c r="B1343" s="5" t="s">
        <v>8669</v>
      </c>
      <c r="C1343" s="1" t="s">
        <v>8670</v>
      </c>
      <c r="D1343" s="5" t="s">
        <v>8671</v>
      </c>
      <c r="E1343" s="6">
        <v>4.6</v>
      </c>
      <c r="F1343" s="1" t="s">
        <v>1492</v>
      </c>
      <c r="G1343" s="1" t="s">
        <v>33</v>
      </c>
      <c r="H1343" s="1" t="s">
        <v>22</v>
      </c>
      <c r="I1343" s="2" t="s">
        <v>124</v>
      </c>
      <c r="J1343" s="1" t="s">
        <v>551</v>
      </c>
      <c r="K1343" s="1" t="s">
        <v>25</v>
      </c>
      <c r="L1343" s="1" t="s">
        <v>8672</v>
      </c>
      <c r="M1343" s="1" t="s">
        <v>8673</v>
      </c>
      <c r="N1343" s="4">
        <f t="shared" si="1"/>
        <v>25</v>
      </c>
      <c r="O1343" s="4">
        <f t="shared" si="2"/>
        <v>31</v>
      </c>
      <c r="P1343" s="4">
        <f t="shared" si="3"/>
        <v>999</v>
      </c>
      <c r="Q1343" s="4" t="str">
        <f t="shared" si="4"/>
        <v>India</v>
      </c>
    </row>
    <row r="1344">
      <c r="A1344" s="1" t="s">
        <v>8674</v>
      </c>
      <c r="B1344" s="5" t="s">
        <v>8675</v>
      </c>
      <c r="C1344" s="1" t="s">
        <v>8676</v>
      </c>
      <c r="D1344" s="5" t="s">
        <v>8677</v>
      </c>
      <c r="E1344" s="6">
        <v>5.0</v>
      </c>
      <c r="F1344" s="1" t="s">
        <v>96</v>
      </c>
      <c r="G1344" s="1" t="s">
        <v>43</v>
      </c>
      <c r="H1344" s="1" t="s">
        <v>21</v>
      </c>
      <c r="I1344" s="7" t="s">
        <v>98</v>
      </c>
      <c r="J1344" s="1" t="s">
        <v>8678</v>
      </c>
      <c r="K1344" s="1" t="s">
        <v>66</v>
      </c>
      <c r="L1344" s="1" t="s">
        <v>8679</v>
      </c>
      <c r="M1344" s="1" t="s">
        <v>8680</v>
      </c>
      <c r="N1344" s="4">
        <f t="shared" si="1"/>
        <v>40</v>
      </c>
      <c r="O1344" s="4">
        <f t="shared" si="2"/>
        <v>1</v>
      </c>
      <c r="P1344" s="4">
        <f t="shared" si="3"/>
        <v>9</v>
      </c>
      <c r="Q1344" s="4" t="str">
        <f t="shared" si="4"/>
        <v>CA</v>
      </c>
    </row>
    <row r="1345" hidden="1">
      <c r="A1345" s="1" t="s">
        <v>8681</v>
      </c>
      <c r="B1345" s="5" t="s">
        <v>8682</v>
      </c>
      <c r="C1345" s="1" t="s">
        <v>8683</v>
      </c>
      <c r="D1345" s="5" t="s">
        <v>8684</v>
      </c>
      <c r="E1345" s="6">
        <v>4.8</v>
      </c>
      <c r="F1345" s="1" t="s">
        <v>217</v>
      </c>
      <c r="G1345" s="1" t="s">
        <v>140</v>
      </c>
      <c r="H1345" s="1" t="s">
        <v>22</v>
      </c>
      <c r="I1345" s="2" t="s">
        <v>55</v>
      </c>
      <c r="J1345" s="1" t="s">
        <v>45</v>
      </c>
      <c r="K1345" s="1" t="s">
        <v>374</v>
      </c>
      <c r="L1345" s="1" t="s">
        <v>8685</v>
      </c>
      <c r="M1345" s="1" t="s">
        <v>8686</v>
      </c>
      <c r="N1345" s="4">
        <f t="shared" si="1"/>
        <v>15</v>
      </c>
      <c r="O1345" s="4">
        <f t="shared" si="2"/>
        <v>17</v>
      </c>
      <c r="P1345" s="4">
        <f t="shared" si="3"/>
        <v>49</v>
      </c>
      <c r="Q1345" s="4" t="str">
        <f t="shared" si="4"/>
        <v>Poland</v>
      </c>
    </row>
    <row r="1346" hidden="1">
      <c r="A1346" s="1" t="s">
        <v>8687</v>
      </c>
      <c r="B1346" s="5" t="s">
        <v>8688</v>
      </c>
      <c r="C1346" s="1" t="s">
        <v>8689</v>
      </c>
      <c r="D1346" s="5" t="s">
        <v>8690</v>
      </c>
      <c r="E1346" s="6">
        <v>5.0</v>
      </c>
      <c r="F1346" s="1" t="s">
        <v>1168</v>
      </c>
      <c r="G1346" s="1" t="s">
        <v>97</v>
      </c>
      <c r="H1346" s="1" t="s">
        <v>64</v>
      </c>
      <c r="I1346" s="2" t="s">
        <v>55</v>
      </c>
      <c r="J1346" s="1" t="s">
        <v>538</v>
      </c>
      <c r="K1346" s="1" t="s">
        <v>374</v>
      </c>
      <c r="L1346" s="1" t="s">
        <v>8691</v>
      </c>
      <c r="M1346" s="1" t="s">
        <v>8692</v>
      </c>
      <c r="N1346" s="4">
        <f t="shared" si="1"/>
        <v>15</v>
      </c>
      <c r="O1346" s="4">
        <f t="shared" si="2"/>
        <v>24</v>
      </c>
      <c r="P1346" s="4">
        <f t="shared" si="3"/>
        <v>49</v>
      </c>
      <c r="Q1346" s="4" t="str">
        <f t="shared" si="4"/>
        <v>IL</v>
      </c>
    </row>
    <row r="1347" hidden="1">
      <c r="A1347" s="1" t="s">
        <v>8693</v>
      </c>
      <c r="B1347" s="5" t="s">
        <v>8694</v>
      </c>
      <c r="C1347" s="1" t="s">
        <v>8695</v>
      </c>
      <c r="D1347" s="5" t="s">
        <v>8696</v>
      </c>
      <c r="E1347" s="6">
        <v>4.8</v>
      </c>
      <c r="F1347" s="1" t="s">
        <v>53</v>
      </c>
      <c r="G1347" s="1" t="s">
        <v>140</v>
      </c>
      <c r="H1347" s="1" t="s">
        <v>22</v>
      </c>
      <c r="I1347" s="2" t="s">
        <v>55</v>
      </c>
      <c r="J1347" s="1" t="s">
        <v>8697</v>
      </c>
      <c r="K1347" s="1" t="s">
        <v>804</v>
      </c>
      <c r="L1347" s="1" t="s">
        <v>8698</v>
      </c>
      <c r="M1347" s="1" t="s">
        <v>8699</v>
      </c>
      <c r="N1347" s="4">
        <f t="shared" si="1"/>
        <v>55</v>
      </c>
      <c r="O1347" s="4">
        <f t="shared" si="2"/>
        <v>10</v>
      </c>
      <c r="P1347" s="4">
        <f t="shared" si="3"/>
        <v>49</v>
      </c>
      <c r="Q1347" s="4" t="str">
        <f t="shared" si="4"/>
        <v>India</v>
      </c>
    </row>
    <row r="1348" hidden="1">
      <c r="A1348" s="1" t="s">
        <v>8700</v>
      </c>
      <c r="B1348" s="5" t="s">
        <v>8701</v>
      </c>
      <c r="C1348" s="1" t="s">
        <v>8702</v>
      </c>
      <c r="D1348" s="5" t="s">
        <v>8703</v>
      </c>
      <c r="E1348" s="6">
        <v>5.0</v>
      </c>
      <c r="F1348" s="1" t="s">
        <v>115</v>
      </c>
      <c r="G1348" s="1" t="s">
        <v>116</v>
      </c>
      <c r="H1348" s="1" t="s">
        <v>44</v>
      </c>
      <c r="I1348" s="2" t="s">
        <v>124</v>
      </c>
      <c r="J1348" s="1" t="s">
        <v>210</v>
      </c>
      <c r="K1348" s="1" t="s">
        <v>66</v>
      </c>
      <c r="L1348" s="1" t="s">
        <v>8704</v>
      </c>
      <c r="M1348" s="1" t="s">
        <v>8705</v>
      </c>
      <c r="N1348" s="4">
        <f t="shared" si="1"/>
        <v>40</v>
      </c>
      <c r="O1348" s="4">
        <f t="shared" si="2"/>
        <v>12</v>
      </c>
      <c r="P1348" s="4">
        <f t="shared" si="3"/>
        <v>999</v>
      </c>
      <c r="Q1348" s="4" t="str">
        <f t="shared" si="4"/>
        <v>NY</v>
      </c>
    </row>
    <row r="1349" hidden="1">
      <c r="A1349" s="1" t="s">
        <v>8706</v>
      </c>
      <c r="B1349" s="5" t="s">
        <v>8707</v>
      </c>
      <c r="C1349" s="1" t="s">
        <v>3920</v>
      </c>
      <c r="D1349" s="5" t="s">
        <v>8708</v>
      </c>
      <c r="E1349" s="6">
        <v>4.9</v>
      </c>
      <c r="F1349" s="1" t="s">
        <v>81</v>
      </c>
      <c r="G1349" s="1" t="s">
        <v>140</v>
      </c>
      <c r="H1349" s="1" t="s">
        <v>456</v>
      </c>
      <c r="I1349" s="2" t="s">
        <v>23</v>
      </c>
      <c r="J1349" s="1" t="s">
        <v>578</v>
      </c>
      <c r="K1349" s="1" t="s">
        <v>108</v>
      </c>
      <c r="L1349" s="1" t="s">
        <v>8709</v>
      </c>
      <c r="M1349" s="1" t="s">
        <v>8710</v>
      </c>
      <c r="N1349" s="4">
        <f t="shared" si="1"/>
        <v>30</v>
      </c>
      <c r="O1349" s="4">
        <f t="shared" si="2"/>
        <v>13</v>
      </c>
      <c r="P1349" s="4">
        <f t="shared" si="3"/>
        <v>249</v>
      </c>
      <c r="Q1349" s="4" t="str">
        <f t="shared" si="4"/>
        <v>India</v>
      </c>
    </row>
    <row r="1350" hidden="1">
      <c r="A1350" s="1" t="s">
        <v>8711</v>
      </c>
      <c r="B1350" s="5" t="s">
        <v>8712</v>
      </c>
      <c r="C1350" s="1" t="s">
        <v>8713</v>
      </c>
      <c r="D1350" s="5" t="s">
        <v>8714</v>
      </c>
      <c r="E1350" s="6">
        <v>4.8</v>
      </c>
      <c r="F1350" s="1" t="s">
        <v>240</v>
      </c>
      <c r="G1350" s="1" t="s">
        <v>140</v>
      </c>
      <c r="H1350" s="1" t="s">
        <v>194</v>
      </c>
      <c r="I1350" s="7" t="s">
        <v>98</v>
      </c>
      <c r="J1350" s="1" t="s">
        <v>7115</v>
      </c>
      <c r="K1350" s="1" t="s">
        <v>35</v>
      </c>
      <c r="L1350" s="1" t="s">
        <v>8715</v>
      </c>
      <c r="M1350" s="1" t="s">
        <v>8716</v>
      </c>
      <c r="N1350" s="4">
        <f t="shared" si="1"/>
        <v>20</v>
      </c>
      <c r="O1350" s="4">
        <f t="shared" si="2"/>
        <v>3</v>
      </c>
      <c r="P1350" s="4">
        <f t="shared" si="3"/>
        <v>9</v>
      </c>
      <c r="Q1350" s="4" t="str">
        <f t="shared" si="4"/>
        <v>VA</v>
      </c>
    </row>
    <row r="1351" hidden="1">
      <c r="A1351" s="1" t="s">
        <v>8717</v>
      </c>
      <c r="B1351" s="5" t="s">
        <v>8718</v>
      </c>
      <c r="C1351" s="1" t="s">
        <v>8719</v>
      </c>
      <c r="D1351" s="5" t="s">
        <v>8720</v>
      </c>
      <c r="E1351" s="6">
        <v>4.8</v>
      </c>
      <c r="F1351" s="1" t="s">
        <v>106</v>
      </c>
      <c r="G1351" s="1" t="s">
        <v>54</v>
      </c>
      <c r="H1351" s="1" t="s">
        <v>22</v>
      </c>
      <c r="I1351" s="2" t="s">
        <v>55</v>
      </c>
      <c r="J1351" s="1" t="s">
        <v>8721</v>
      </c>
      <c r="K1351" s="1" t="s">
        <v>35</v>
      </c>
      <c r="L1351" s="1" t="s">
        <v>8722</v>
      </c>
      <c r="M1351" s="1" t="s">
        <v>8723</v>
      </c>
      <c r="N1351" s="4">
        <f t="shared" si="1"/>
        <v>20</v>
      </c>
      <c r="O1351" s="4">
        <f t="shared" si="2"/>
        <v>7</v>
      </c>
      <c r="P1351" s="4">
        <f t="shared" si="3"/>
        <v>49</v>
      </c>
      <c r="Q1351" s="4" t="str">
        <f t="shared" si="4"/>
        <v>Argentina</v>
      </c>
    </row>
    <row r="1352" hidden="1">
      <c r="A1352" s="1" t="s">
        <v>8724</v>
      </c>
      <c r="B1352" s="5" t="s">
        <v>8725</v>
      </c>
      <c r="C1352" s="1" t="s">
        <v>8726</v>
      </c>
      <c r="D1352" s="5" t="s">
        <v>8727</v>
      </c>
      <c r="E1352" s="6">
        <v>5.0</v>
      </c>
      <c r="F1352" s="1" t="s">
        <v>1361</v>
      </c>
      <c r="G1352" s="1" t="s">
        <v>116</v>
      </c>
      <c r="H1352" s="1" t="s">
        <v>194</v>
      </c>
      <c r="I1352" s="7" t="s">
        <v>98</v>
      </c>
      <c r="J1352" s="1" t="s">
        <v>995</v>
      </c>
      <c r="K1352" s="1" t="s">
        <v>25</v>
      </c>
      <c r="L1352" s="1" t="s">
        <v>8728</v>
      </c>
      <c r="M1352" s="1" t="s">
        <v>8729</v>
      </c>
      <c r="N1352" s="4">
        <f t="shared" si="1"/>
        <v>25</v>
      </c>
      <c r="O1352" s="4">
        <f t="shared" si="2"/>
        <v>20</v>
      </c>
      <c r="P1352" s="4">
        <f t="shared" si="3"/>
        <v>9</v>
      </c>
      <c r="Q1352" s="4" t="str">
        <f t="shared" si="4"/>
        <v>CA</v>
      </c>
    </row>
    <row r="1353" hidden="1">
      <c r="A1353" s="1" t="s">
        <v>8730</v>
      </c>
      <c r="B1353" s="5" t="s">
        <v>8731</v>
      </c>
      <c r="C1353" s="1" t="s">
        <v>8732</v>
      </c>
      <c r="D1353" s="5" t="s">
        <v>8733</v>
      </c>
      <c r="E1353" s="6">
        <v>4.8</v>
      </c>
      <c r="F1353" s="1" t="s">
        <v>2459</v>
      </c>
      <c r="G1353" s="1" t="s">
        <v>140</v>
      </c>
      <c r="H1353" s="1" t="s">
        <v>44</v>
      </c>
      <c r="I1353" s="2" t="s">
        <v>124</v>
      </c>
      <c r="J1353" s="1" t="s">
        <v>8734</v>
      </c>
      <c r="K1353" s="1" t="s">
        <v>180</v>
      </c>
      <c r="L1353" s="1" t="s">
        <v>8735</v>
      </c>
      <c r="M1353" s="1" t="s">
        <v>8736</v>
      </c>
      <c r="N1353" s="4">
        <f t="shared" si="1"/>
        <v>10</v>
      </c>
      <c r="O1353" s="4">
        <f t="shared" si="2"/>
        <v>35</v>
      </c>
      <c r="P1353" s="4">
        <f t="shared" si="3"/>
        <v>999</v>
      </c>
      <c r="Q1353" s="4" t="str">
        <f t="shared" si="4"/>
        <v>TX</v>
      </c>
    </row>
    <row r="1354" hidden="1">
      <c r="A1354" s="1" t="s">
        <v>8737</v>
      </c>
      <c r="B1354" s="5" t="s">
        <v>8738</v>
      </c>
      <c r="C1354" s="1" t="s">
        <v>8739</v>
      </c>
      <c r="D1354" s="5" t="s">
        <v>8740</v>
      </c>
      <c r="E1354" s="6">
        <v>5.0</v>
      </c>
      <c r="F1354" s="1" t="s">
        <v>81</v>
      </c>
      <c r="G1354" s="1" t="s">
        <v>54</v>
      </c>
      <c r="H1354" s="1" t="s">
        <v>21</v>
      </c>
      <c r="I1354" s="2" t="s">
        <v>23</v>
      </c>
      <c r="J1354" s="1" t="s">
        <v>8741</v>
      </c>
      <c r="K1354" s="1" t="s">
        <v>35</v>
      </c>
      <c r="L1354" s="1" t="s">
        <v>8742</v>
      </c>
      <c r="M1354" s="1" t="s">
        <v>8743</v>
      </c>
      <c r="N1354" s="4">
        <f t="shared" si="1"/>
        <v>20</v>
      </c>
      <c r="O1354" s="4">
        <f t="shared" si="2"/>
        <v>13</v>
      </c>
      <c r="P1354" s="4">
        <f t="shared" si="3"/>
        <v>249</v>
      </c>
      <c r="Q1354" s="4" t="str">
        <f t="shared" si="4"/>
        <v>Australia</v>
      </c>
    </row>
    <row r="1355" hidden="1">
      <c r="A1355" s="1" t="s">
        <v>8744</v>
      </c>
      <c r="B1355" s="5" t="s">
        <v>8745</v>
      </c>
      <c r="C1355" s="1" t="s">
        <v>8746</v>
      </c>
      <c r="D1355" s="5" t="s">
        <v>8747</v>
      </c>
      <c r="E1355" s="6">
        <v>4.8</v>
      </c>
      <c r="F1355" s="1" t="s">
        <v>53</v>
      </c>
      <c r="G1355" s="1" t="s">
        <v>54</v>
      </c>
      <c r="H1355" s="1" t="s">
        <v>194</v>
      </c>
      <c r="I1355" s="7" t="s">
        <v>98</v>
      </c>
      <c r="J1355" s="1" t="s">
        <v>538</v>
      </c>
      <c r="K1355" s="1" t="s">
        <v>57</v>
      </c>
      <c r="L1355" s="1" t="s">
        <v>8748</v>
      </c>
      <c r="M1355" s="1" t="s">
        <v>8749</v>
      </c>
      <c r="N1355" s="4">
        <f t="shared" si="1"/>
        <v>50</v>
      </c>
      <c r="O1355" s="4">
        <f t="shared" si="2"/>
        <v>10</v>
      </c>
      <c r="P1355" s="4">
        <f t="shared" si="3"/>
        <v>9</v>
      </c>
      <c r="Q1355" s="4" t="str">
        <f t="shared" si="4"/>
        <v>IL</v>
      </c>
    </row>
    <row r="1356" hidden="1">
      <c r="A1356" s="1" t="s">
        <v>8750</v>
      </c>
      <c r="B1356" s="5" t="s">
        <v>8751</v>
      </c>
      <c r="C1356" s="1" t="s">
        <v>8752</v>
      </c>
      <c r="D1356" s="5" t="s">
        <v>8753</v>
      </c>
      <c r="E1356" s="6">
        <v>4.8</v>
      </c>
      <c r="F1356" s="1" t="s">
        <v>263</v>
      </c>
      <c r="G1356" s="1" t="s">
        <v>140</v>
      </c>
      <c r="H1356" s="1" t="s">
        <v>456</v>
      </c>
      <c r="I1356" s="2" t="s">
        <v>23</v>
      </c>
      <c r="J1356" s="1" t="s">
        <v>352</v>
      </c>
      <c r="K1356" s="1" t="s">
        <v>374</v>
      </c>
      <c r="L1356" s="1" t="s">
        <v>8754</v>
      </c>
      <c r="M1356" s="1" t="s">
        <v>8755</v>
      </c>
      <c r="N1356" s="4">
        <f t="shared" si="1"/>
        <v>15</v>
      </c>
      <c r="O1356" s="4">
        <f t="shared" si="2"/>
        <v>21</v>
      </c>
      <c r="P1356" s="4">
        <f t="shared" si="3"/>
        <v>249</v>
      </c>
      <c r="Q1356" s="4" t="str">
        <f t="shared" si="4"/>
        <v>India</v>
      </c>
    </row>
    <row r="1357" hidden="1">
      <c r="A1357" s="1" t="s">
        <v>8756</v>
      </c>
      <c r="B1357" s="5" t="s">
        <v>8757</v>
      </c>
      <c r="C1357" s="1" t="s">
        <v>8758</v>
      </c>
      <c r="D1357" s="5" t="s">
        <v>8759</v>
      </c>
      <c r="E1357" s="6">
        <v>4.8</v>
      </c>
      <c r="F1357" s="1" t="s">
        <v>781</v>
      </c>
      <c r="G1357" s="1" t="s">
        <v>97</v>
      </c>
      <c r="H1357" s="1" t="s">
        <v>22</v>
      </c>
      <c r="I1357" s="2" t="s">
        <v>23</v>
      </c>
      <c r="J1357" s="1" t="s">
        <v>273</v>
      </c>
      <c r="K1357" s="1" t="s">
        <v>2251</v>
      </c>
      <c r="L1357" s="1" t="s">
        <v>8760</v>
      </c>
      <c r="M1357" s="1" t="s">
        <v>8761</v>
      </c>
      <c r="N1357" s="4">
        <f t="shared" si="1"/>
        <v>42</v>
      </c>
      <c r="O1357" s="4">
        <f t="shared" si="2"/>
        <v>18</v>
      </c>
      <c r="P1357" s="4">
        <f t="shared" si="3"/>
        <v>249</v>
      </c>
      <c r="Q1357" s="4" t="str">
        <f t="shared" si="4"/>
        <v>Ukraine</v>
      </c>
    </row>
    <row r="1358" hidden="1">
      <c r="A1358" s="1" t="s">
        <v>8762</v>
      </c>
      <c r="B1358" s="5" t="s">
        <v>8763</v>
      </c>
      <c r="C1358" s="1" t="s">
        <v>8764</v>
      </c>
      <c r="D1358" s="5" t="s">
        <v>8765</v>
      </c>
      <c r="E1358" s="6">
        <v>5.0</v>
      </c>
      <c r="F1358" s="1" t="s">
        <v>537</v>
      </c>
      <c r="G1358" s="1" t="s">
        <v>43</v>
      </c>
      <c r="H1358" s="1" t="s">
        <v>194</v>
      </c>
      <c r="I1358" s="2" t="s">
        <v>23</v>
      </c>
      <c r="J1358" s="1" t="s">
        <v>210</v>
      </c>
      <c r="K1358" s="1" t="s">
        <v>108</v>
      </c>
      <c r="L1358" s="1" t="s">
        <v>8766</v>
      </c>
      <c r="M1358" s="1" t="s">
        <v>8767</v>
      </c>
      <c r="N1358" s="4">
        <f t="shared" si="1"/>
        <v>30</v>
      </c>
      <c r="O1358" s="4">
        <f t="shared" si="2"/>
        <v>16</v>
      </c>
      <c r="P1358" s="4">
        <f t="shared" si="3"/>
        <v>249</v>
      </c>
      <c r="Q1358" s="4" t="str">
        <f t="shared" si="4"/>
        <v>NY</v>
      </c>
    </row>
    <row r="1359" hidden="1">
      <c r="A1359" s="1" t="s">
        <v>8768</v>
      </c>
      <c r="B1359" s="5" t="s">
        <v>8769</v>
      </c>
      <c r="C1359" s="1" t="s">
        <v>8770</v>
      </c>
      <c r="D1359" s="5" t="s">
        <v>8771</v>
      </c>
      <c r="E1359" s="6">
        <v>4.8</v>
      </c>
      <c r="F1359" s="1" t="s">
        <v>20</v>
      </c>
      <c r="G1359" s="1" t="s">
        <v>140</v>
      </c>
      <c r="H1359" s="1" t="s">
        <v>22</v>
      </c>
      <c r="I1359" s="2" t="s">
        <v>55</v>
      </c>
      <c r="J1359" s="1" t="s">
        <v>399</v>
      </c>
      <c r="K1359" s="1" t="s">
        <v>57</v>
      </c>
      <c r="L1359" s="1" t="s">
        <v>8772</v>
      </c>
      <c r="M1359" s="1" t="s">
        <v>8773</v>
      </c>
      <c r="N1359" s="4">
        <f t="shared" si="1"/>
        <v>50</v>
      </c>
      <c r="O1359" s="4">
        <f t="shared" si="2"/>
        <v>6</v>
      </c>
      <c r="P1359" s="4">
        <f t="shared" si="3"/>
        <v>49</v>
      </c>
      <c r="Q1359" s="4" t="str">
        <f t="shared" si="4"/>
        <v>Poland</v>
      </c>
    </row>
    <row r="1360" hidden="1">
      <c r="A1360" s="1" t="s">
        <v>8774</v>
      </c>
      <c r="B1360" s="5" t="s">
        <v>8775</v>
      </c>
      <c r="C1360" s="1" t="s">
        <v>8776</v>
      </c>
      <c r="D1360" s="5" t="s">
        <v>8777</v>
      </c>
      <c r="E1360" s="6">
        <v>4.9</v>
      </c>
      <c r="F1360" s="1" t="s">
        <v>115</v>
      </c>
      <c r="G1360" s="1" t="s">
        <v>54</v>
      </c>
      <c r="H1360" s="1" t="s">
        <v>64</v>
      </c>
      <c r="I1360" s="2" t="s">
        <v>55</v>
      </c>
      <c r="J1360" s="1" t="s">
        <v>1752</v>
      </c>
      <c r="K1360" s="1" t="s">
        <v>804</v>
      </c>
      <c r="L1360" s="1" t="s">
        <v>8778</v>
      </c>
      <c r="M1360" s="1" t="s">
        <v>8779</v>
      </c>
      <c r="N1360" s="4">
        <f t="shared" si="1"/>
        <v>55</v>
      </c>
      <c r="O1360" s="4">
        <f t="shared" si="2"/>
        <v>12</v>
      </c>
      <c r="P1360" s="4">
        <f t="shared" si="3"/>
        <v>49</v>
      </c>
      <c r="Q1360" s="4" t="str">
        <f t="shared" si="4"/>
        <v>CA</v>
      </c>
    </row>
    <row r="1361" hidden="1">
      <c r="A1361" s="1" t="s">
        <v>8780</v>
      </c>
      <c r="B1361" s="5" t="s">
        <v>8781</v>
      </c>
      <c r="C1361" s="1" t="s">
        <v>8782</v>
      </c>
      <c r="D1361" s="5" t="s">
        <v>8783</v>
      </c>
      <c r="E1361" s="6">
        <v>4.9</v>
      </c>
      <c r="F1361" s="1" t="s">
        <v>272</v>
      </c>
      <c r="G1361" s="1" t="s">
        <v>54</v>
      </c>
      <c r="H1361" s="1" t="s">
        <v>44</v>
      </c>
      <c r="I1361" s="2" t="s">
        <v>23</v>
      </c>
      <c r="J1361" s="1" t="s">
        <v>558</v>
      </c>
      <c r="K1361" s="1" t="s">
        <v>66</v>
      </c>
      <c r="L1361" s="1" t="s">
        <v>8784</v>
      </c>
      <c r="M1361" s="1" t="s">
        <v>8785</v>
      </c>
      <c r="N1361" s="4">
        <f t="shared" si="1"/>
        <v>40</v>
      </c>
      <c r="O1361" s="4">
        <f t="shared" si="2"/>
        <v>5</v>
      </c>
      <c r="P1361" s="4">
        <f t="shared" si="3"/>
        <v>249</v>
      </c>
      <c r="Q1361" s="4" t="str">
        <f t="shared" si="4"/>
        <v>MA</v>
      </c>
    </row>
    <row r="1362" hidden="1">
      <c r="A1362" s="1" t="s">
        <v>8786</v>
      </c>
      <c r="B1362" s="5" t="s">
        <v>8787</v>
      </c>
      <c r="C1362" s="1" t="s">
        <v>8788</v>
      </c>
      <c r="D1362" s="5" t="s">
        <v>8789</v>
      </c>
      <c r="E1362" s="6">
        <v>5.0</v>
      </c>
      <c r="F1362" s="1" t="s">
        <v>149</v>
      </c>
      <c r="G1362" s="1" t="s">
        <v>54</v>
      </c>
      <c r="H1362" s="1" t="s">
        <v>194</v>
      </c>
      <c r="I1362" s="7" t="s">
        <v>98</v>
      </c>
      <c r="J1362" s="1" t="s">
        <v>2432</v>
      </c>
      <c r="K1362" s="1" t="s">
        <v>317</v>
      </c>
      <c r="L1362" s="1" t="s">
        <v>8790</v>
      </c>
      <c r="M1362" s="1" t="s">
        <v>8791</v>
      </c>
      <c r="N1362" s="4">
        <f t="shared" si="1"/>
        <v>80</v>
      </c>
      <c r="O1362" s="4">
        <f t="shared" si="2"/>
        <v>4</v>
      </c>
      <c r="P1362" s="4">
        <f t="shared" si="3"/>
        <v>9</v>
      </c>
      <c r="Q1362" s="4" t="str">
        <f t="shared" si="4"/>
        <v>Germany</v>
      </c>
    </row>
    <row r="1363" hidden="1">
      <c r="A1363" s="1" t="s">
        <v>8792</v>
      </c>
      <c r="B1363" s="5" t="s">
        <v>8793</v>
      </c>
      <c r="C1363" s="1" t="s">
        <v>8794</v>
      </c>
      <c r="D1363" s="5" t="s">
        <v>8795</v>
      </c>
      <c r="E1363" s="6">
        <v>4.9</v>
      </c>
      <c r="F1363" s="1" t="s">
        <v>149</v>
      </c>
      <c r="G1363" s="1" t="s">
        <v>97</v>
      </c>
      <c r="H1363" s="1" t="s">
        <v>194</v>
      </c>
      <c r="I1363" s="2" t="s">
        <v>55</v>
      </c>
      <c r="J1363" s="1" t="s">
        <v>3608</v>
      </c>
      <c r="K1363" s="1" t="s">
        <v>133</v>
      </c>
      <c r="L1363" s="1" t="s">
        <v>8796</v>
      </c>
      <c r="M1363" s="1" t="s">
        <v>8797</v>
      </c>
      <c r="N1363" s="4">
        <f t="shared" si="1"/>
        <v>60</v>
      </c>
      <c r="O1363" s="4">
        <f t="shared" si="2"/>
        <v>4</v>
      </c>
      <c r="P1363" s="4">
        <f t="shared" si="3"/>
        <v>49</v>
      </c>
      <c r="Q1363" s="4" t="str">
        <f t="shared" si="4"/>
        <v>United Kingdom</v>
      </c>
    </row>
    <row r="1364" hidden="1">
      <c r="A1364" s="1" t="s">
        <v>8798</v>
      </c>
      <c r="B1364" s="5" t="s">
        <v>8799</v>
      </c>
      <c r="C1364" s="1" t="s">
        <v>8800</v>
      </c>
      <c r="D1364" s="5" t="s">
        <v>8801</v>
      </c>
      <c r="E1364" s="6">
        <v>5.0</v>
      </c>
      <c r="F1364" s="1" t="s">
        <v>20</v>
      </c>
      <c r="G1364" s="1" t="s">
        <v>54</v>
      </c>
      <c r="H1364" s="1" t="s">
        <v>44</v>
      </c>
      <c r="I1364" s="2" t="s">
        <v>55</v>
      </c>
      <c r="J1364" s="1" t="s">
        <v>179</v>
      </c>
      <c r="K1364" s="1" t="s">
        <v>108</v>
      </c>
      <c r="L1364" s="1" t="s">
        <v>8802</v>
      </c>
      <c r="M1364" s="1" t="s">
        <v>8803</v>
      </c>
      <c r="N1364" s="4">
        <f t="shared" si="1"/>
        <v>30</v>
      </c>
      <c r="O1364" s="4">
        <f t="shared" si="2"/>
        <v>6</v>
      </c>
      <c r="P1364" s="4">
        <f t="shared" si="3"/>
        <v>49</v>
      </c>
      <c r="Q1364" s="4" t="str">
        <f t="shared" si="4"/>
        <v>United Kingdom</v>
      </c>
    </row>
    <row r="1365">
      <c r="A1365" s="1" t="s">
        <v>8804</v>
      </c>
      <c r="B1365" s="5" t="s">
        <v>8805</v>
      </c>
      <c r="C1365" s="1" t="s">
        <v>8806</v>
      </c>
      <c r="D1365" s="5" t="s">
        <v>8807</v>
      </c>
      <c r="E1365" s="6">
        <v>4.5</v>
      </c>
      <c r="F1365" s="1" t="s">
        <v>96</v>
      </c>
      <c r="G1365" s="1" t="s">
        <v>21</v>
      </c>
      <c r="H1365" s="1" t="s">
        <v>22</v>
      </c>
      <c r="I1365" s="2" t="s">
        <v>23</v>
      </c>
      <c r="J1365" s="1" t="s">
        <v>8341</v>
      </c>
      <c r="K1365" s="1" t="s">
        <v>66</v>
      </c>
      <c r="L1365" s="1" t="s">
        <v>8808</v>
      </c>
      <c r="M1365" s="1" t="s">
        <v>8809</v>
      </c>
      <c r="N1365" s="4">
        <f t="shared" si="1"/>
        <v>40</v>
      </c>
      <c r="O1365" s="4">
        <f t="shared" si="2"/>
        <v>1</v>
      </c>
      <c r="P1365" s="4">
        <f t="shared" si="3"/>
        <v>249</v>
      </c>
      <c r="Q1365" s="4" t="str">
        <f t="shared" si="4"/>
        <v>India</v>
      </c>
    </row>
    <row r="1366">
      <c r="A1366" s="1" t="s">
        <v>8810</v>
      </c>
      <c r="B1366" s="5" t="s">
        <v>8811</v>
      </c>
      <c r="C1366" s="1" t="s">
        <v>8812</v>
      </c>
      <c r="D1366" s="5" t="s">
        <v>8813</v>
      </c>
      <c r="E1366" s="6">
        <v>5.0</v>
      </c>
      <c r="F1366" s="1" t="s">
        <v>96</v>
      </c>
      <c r="G1366" s="1" t="s">
        <v>140</v>
      </c>
      <c r="H1366" s="1" t="s">
        <v>64</v>
      </c>
      <c r="I1366" s="7" t="s">
        <v>98</v>
      </c>
      <c r="J1366" s="1" t="s">
        <v>1301</v>
      </c>
      <c r="K1366" s="1" t="s">
        <v>25</v>
      </c>
      <c r="L1366" s="1" t="s">
        <v>8814</v>
      </c>
      <c r="M1366" s="1" t="s">
        <v>8815</v>
      </c>
      <c r="N1366" s="4">
        <f t="shared" si="1"/>
        <v>25</v>
      </c>
      <c r="O1366" s="4">
        <f t="shared" si="2"/>
        <v>1</v>
      </c>
      <c r="P1366" s="4">
        <f t="shared" si="3"/>
        <v>9</v>
      </c>
      <c r="Q1366" s="4" t="str">
        <f t="shared" si="4"/>
        <v>PA</v>
      </c>
    </row>
    <row r="1367" hidden="1">
      <c r="A1367" s="5" t="s">
        <v>8816</v>
      </c>
      <c r="B1367" s="5" t="s">
        <v>8817</v>
      </c>
      <c r="C1367" s="1" t="s">
        <v>8818</v>
      </c>
      <c r="D1367" s="5" t="s">
        <v>8819</v>
      </c>
      <c r="E1367" s="6">
        <v>4.7</v>
      </c>
      <c r="F1367" s="1" t="s">
        <v>511</v>
      </c>
      <c r="G1367" s="1" t="s">
        <v>54</v>
      </c>
      <c r="H1367" s="1" t="s">
        <v>64</v>
      </c>
      <c r="I1367" s="2" t="s">
        <v>55</v>
      </c>
      <c r="J1367" s="1" t="s">
        <v>2452</v>
      </c>
      <c r="K1367" s="1" t="s">
        <v>46</v>
      </c>
      <c r="L1367" s="1" t="s">
        <v>8820</v>
      </c>
      <c r="M1367" s="1" t="s">
        <v>8821</v>
      </c>
      <c r="N1367" s="4">
        <f t="shared" si="1"/>
        <v>35</v>
      </c>
      <c r="O1367" s="4">
        <f t="shared" si="2"/>
        <v>9</v>
      </c>
      <c r="P1367" s="4">
        <f t="shared" si="3"/>
        <v>49</v>
      </c>
      <c r="Q1367" s="4" t="str">
        <f t="shared" si="4"/>
        <v>IL</v>
      </c>
    </row>
    <row r="1368" hidden="1">
      <c r="A1368" s="1" t="s">
        <v>8822</v>
      </c>
      <c r="B1368" s="5" t="s">
        <v>8823</v>
      </c>
      <c r="C1368" s="1" t="s">
        <v>8824</v>
      </c>
      <c r="D1368" s="5" t="s">
        <v>8825</v>
      </c>
      <c r="E1368" s="6">
        <v>5.0</v>
      </c>
      <c r="F1368" s="1" t="s">
        <v>240</v>
      </c>
      <c r="G1368" s="1" t="s">
        <v>140</v>
      </c>
      <c r="H1368" s="1" t="s">
        <v>44</v>
      </c>
      <c r="I1368" s="2" t="s">
        <v>55</v>
      </c>
      <c r="J1368" s="1" t="s">
        <v>8826</v>
      </c>
      <c r="K1368" s="1" t="s">
        <v>66</v>
      </c>
      <c r="L1368" s="1" t="s">
        <v>8827</v>
      </c>
      <c r="M1368" s="1" t="s">
        <v>8828</v>
      </c>
      <c r="N1368" s="4">
        <f t="shared" si="1"/>
        <v>40</v>
      </c>
      <c r="O1368" s="4">
        <f t="shared" si="2"/>
        <v>3</v>
      </c>
      <c r="P1368" s="4">
        <f t="shared" si="3"/>
        <v>49</v>
      </c>
      <c r="Q1368" s="4" t="str">
        <f t="shared" si="4"/>
        <v>NC</v>
      </c>
    </row>
    <row r="1369">
      <c r="A1369" s="1" t="s">
        <v>8829</v>
      </c>
      <c r="B1369" s="5" t="s">
        <v>8830</v>
      </c>
      <c r="C1369" s="1" t="s">
        <v>8831</v>
      </c>
      <c r="D1369" s="5" t="s">
        <v>8832</v>
      </c>
      <c r="E1369" s="6">
        <v>5.0</v>
      </c>
      <c r="F1369" s="1" t="s">
        <v>96</v>
      </c>
      <c r="G1369" s="1" t="s">
        <v>33</v>
      </c>
      <c r="H1369" s="1" t="s">
        <v>22</v>
      </c>
      <c r="I1369" s="2" t="s">
        <v>55</v>
      </c>
      <c r="J1369" s="1" t="s">
        <v>1785</v>
      </c>
      <c r="K1369" s="1" t="s">
        <v>180</v>
      </c>
      <c r="L1369" s="1" t="s">
        <v>8833</v>
      </c>
      <c r="M1369" s="1" t="s">
        <v>8834</v>
      </c>
      <c r="N1369" s="4">
        <f t="shared" si="1"/>
        <v>10</v>
      </c>
      <c r="O1369" s="4">
        <f t="shared" si="2"/>
        <v>1</v>
      </c>
      <c r="P1369" s="4">
        <f t="shared" si="3"/>
        <v>49</v>
      </c>
      <c r="Q1369" s="4" t="str">
        <f t="shared" si="4"/>
        <v>Canada</v>
      </c>
    </row>
    <row r="1370" hidden="1">
      <c r="A1370" s="1" t="s">
        <v>8835</v>
      </c>
      <c r="B1370" s="5" t="s">
        <v>8836</v>
      </c>
      <c r="C1370" s="1" t="s">
        <v>8837</v>
      </c>
      <c r="D1370" s="5" t="s">
        <v>8838</v>
      </c>
      <c r="E1370" s="6">
        <v>4.9</v>
      </c>
      <c r="F1370" s="1" t="s">
        <v>674</v>
      </c>
      <c r="G1370" s="1" t="s">
        <v>97</v>
      </c>
      <c r="H1370" s="1" t="s">
        <v>64</v>
      </c>
      <c r="I1370" s="2" t="s">
        <v>55</v>
      </c>
      <c r="J1370" s="1" t="s">
        <v>5708</v>
      </c>
      <c r="K1370" s="1" t="s">
        <v>108</v>
      </c>
      <c r="L1370" s="1" t="s">
        <v>8839</v>
      </c>
      <c r="M1370" s="1" t="s">
        <v>8840</v>
      </c>
      <c r="N1370" s="4">
        <f t="shared" si="1"/>
        <v>30</v>
      </c>
      <c r="O1370" s="4">
        <f t="shared" si="2"/>
        <v>25</v>
      </c>
      <c r="P1370" s="4">
        <f t="shared" si="3"/>
        <v>49</v>
      </c>
      <c r="Q1370" s="4" t="str">
        <f t="shared" si="4"/>
        <v>MN</v>
      </c>
    </row>
    <row r="1371">
      <c r="A1371" s="1" t="s">
        <v>8841</v>
      </c>
      <c r="B1371" s="5" t="s">
        <v>8842</v>
      </c>
      <c r="C1371" s="1" t="s">
        <v>8843</v>
      </c>
      <c r="D1371" s="5" t="s">
        <v>8844</v>
      </c>
      <c r="E1371" s="6">
        <v>5.0</v>
      </c>
      <c r="F1371" s="1" t="s">
        <v>96</v>
      </c>
      <c r="G1371" s="1" t="s">
        <v>33</v>
      </c>
      <c r="H1371" s="1" t="s">
        <v>456</v>
      </c>
      <c r="I1371" s="2" t="s">
        <v>55</v>
      </c>
      <c r="J1371" s="1" t="s">
        <v>8845</v>
      </c>
      <c r="K1371" s="1" t="s">
        <v>57</v>
      </c>
      <c r="L1371" s="1" t="s">
        <v>8846</v>
      </c>
      <c r="M1371" s="1" t="s">
        <v>8847</v>
      </c>
      <c r="N1371" s="4">
        <f t="shared" si="1"/>
        <v>50</v>
      </c>
      <c r="O1371" s="4">
        <f t="shared" si="2"/>
        <v>1</v>
      </c>
      <c r="P1371" s="4">
        <f t="shared" si="3"/>
        <v>49</v>
      </c>
      <c r="Q1371" s="4" t="str">
        <f t="shared" si="4"/>
        <v>CA</v>
      </c>
    </row>
    <row r="1372" hidden="1">
      <c r="A1372" s="1" t="s">
        <v>8848</v>
      </c>
      <c r="B1372" s="5" t="s">
        <v>8849</v>
      </c>
      <c r="C1372" s="1" t="s">
        <v>8850</v>
      </c>
      <c r="D1372" s="5" t="s">
        <v>8851</v>
      </c>
      <c r="E1372" s="6">
        <v>4.9</v>
      </c>
      <c r="F1372" s="1" t="s">
        <v>106</v>
      </c>
      <c r="G1372" s="1" t="s">
        <v>97</v>
      </c>
      <c r="H1372" s="1" t="s">
        <v>22</v>
      </c>
      <c r="I1372" s="2" t="s">
        <v>23</v>
      </c>
      <c r="J1372" s="1" t="s">
        <v>7258</v>
      </c>
      <c r="K1372" s="1" t="s">
        <v>57</v>
      </c>
      <c r="L1372" s="1" t="s">
        <v>8852</v>
      </c>
      <c r="M1372" s="1" t="s">
        <v>8853</v>
      </c>
      <c r="N1372" s="4">
        <f t="shared" si="1"/>
        <v>50</v>
      </c>
      <c r="O1372" s="4">
        <f t="shared" si="2"/>
        <v>7</v>
      </c>
      <c r="P1372" s="4">
        <f t="shared" si="3"/>
        <v>249</v>
      </c>
      <c r="Q1372" s="4" t="str">
        <f t="shared" si="4"/>
        <v>Ukraine</v>
      </c>
    </row>
    <row r="1373" hidden="1">
      <c r="A1373" s="1" t="s">
        <v>8854</v>
      </c>
      <c r="B1373" s="5" t="s">
        <v>8855</v>
      </c>
      <c r="C1373" s="1" t="s">
        <v>8856</v>
      </c>
      <c r="D1373" s="5" t="s">
        <v>8857</v>
      </c>
      <c r="E1373" s="6">
        <v>4.8</v>
      </c>
      <c r="F1373" s="1" t="s">
        <v>240</v>
      </c>
      <c r="G1373" s="1" t="s">
        <v>140</v>
      </c>
      <c r="H1373" s="1" t="s">
        <v>22</v>
      </c>
      <c r="I1373" s="2" t="s">
        <v>124</v>
      </c>
      <c r="J1373" s="1" t="s">
        <v>592</v>
      </c>
      <c r="K1373" s="1" t="s">
        <v>25</v>
      </c>
      <c r="L1373" s="1" t="s">
        <v>8858</v>
      </c>
      <c r="M1373" s="1" t="s">
        <v>8859</v>
      </c>
      <c r="N1373" s="4">
        <f t="shared" si="1"/>
        <v>25</v>
      </c>
      <c r="O1373" s="4">
        <f t="shared" si="2"/>
        <v>3</v>
      </c>
      <c r="P1373" s="4">
        <f t="shared" si="3"/>
        <v>999</v>
      </c>
      <c r="Q1373" s="4" t="str">
        <f t="shared" si="4"/>
        <v>CA</v>
      </c>
    </row>
    <row r="1374" hidden="1">
      <c r="A1374" s="1" t="s">
        <v>8860</v>
      </c>
      <c r="B1374" s="5" t="s">
        <v>8861</v>
      </c>
      <c r="C1374" s="1" t="s">
        <v>8862</v>
      </c>
      <c r="D1374" s="5" t="s">
        <v>8863</v>
      </c>
      <c r="E1374" s="6">
        <v>5.0</v>
      </c>
      <c r="F1374" s="1" t="s">
        <v>455</v>
      </c>
      <c r="G1374" s="1" t="s">
        <v>140</v>
      </c>
      <c r="H1374" s="1" t="s">
        <v>456</v>
      </c>
      <c r="I1374" s="2" t="s">
        <v>23</v>
      </c>
      <c r="J1374" s="1" t="s">
        <v>789</v>
      </c>
      <c r="K1374" s="1" t="s">
        <v>66</v>
      </c>
      <c r="L1374" s="1" t="s">
        <v>8864</v>
      </c>
      <c r="M1374" s="1" t="s">
        <v>8865</v>
      </c>
      <c r="N1374" s="4">
        <f t="shared" si="1"/>
        <v>40</v>
      </c>
      <c r="O1374" s="4">
        <f t="shared" si="2"/>
        <v>30</v>
      </c>
      <c r="P1374" s="4">
        <f t="shared" si="3"/>
        <v>249</v>
      </c>
      <c r="Q1374" s="4" t="str">
        <f t="shared" si="4"/>
        <v>GA</v>
      </c>
    </row>
    <row r="1375" hidden="1">
      <c r="A1375" s="1" t="s">
        <v>8866</v>
      </c>
      <c r="B1375" s="5" t="s">
        <v>8867</v>
      </c>
      <c r="C1375" s="1" t="s">
        <v>8868</v>
      </c>
      <c r="D1375" s="5" t="s">
        <v>8869</v>
      </c>
      <c r="E1375" s="6">
        <v>4.8</v>
      </c>
      <c r="F1375" s="1" t="s">
        <v>240</v>
      </c>
      <c r="G1375" s="1" t="s">
        <v>54</v>
      </c>
      <c r="H1375" s="1" t="s">
        <v>64</v>
      </c>
      <c r="I1375" s="2" t="s">
        <v>23</v>
      </c>
      <c r="J1375" s="1" t="s">
        <v>210</v>
      </c>
      <c r="K1375" s="1" t="s">
        <v>180</v>
      </c>
      <c r="L1375" s="1" t="s">
        <v>8870</v>
      </c>
      <c r="M1375" s="1" t="s">
        <v>8871</v>
      </c>
      <c r="N1375" s="4">
        <f t="shared" si="1"/>
        <v>10</v>
      </c>
      <c r="O1375" s="4">
        <f t="shared" si="2"/>
        <v>3</v>
      </c>
      <c r="P1375" s="4">
        <f t="shared" si="3"/>
        <v>249</v>
      </c>
      <c r="Q1375" s="4" t="str">
        <f t="shared" si="4"/>
        <v>NY</v>
      </c>
    </row>
    <row r="1376">
      <c r="A1376" s="1" t="s">
        <v>8872</v>
      </c>
      <c r="B1376" s="5" t="s">
        <v>8873</v>
      </c>
      <c r="C1376" s="1" t="s">
        <v>8874</v>
      </c>
      <c r="D1376" s="5" t="s">
        <v>8875</v>
      </c>
      <c r="E1376" s="6">
        <v>5.0</v>
      </c>
      <c r="F1376" s="1" t="s">
        <v>96</v>
      </c>
      <c r="G1376" s="1" t="s">
        <v>33</v>
      </c>
      <c r="H1376" s="1" t="s">
        <v>22</v>
      </c>
      <c r="I1376" s="2" t="s">
        <v>55</v>
      </c>
      <c r="J1376" s="1" t="s">
        <v>8876</v>
      </c>
      <c r="K1376" s="1" t="s">
        <v>57</v>
      </c>
      <c r="L1376" s="1" t="s">
        <v>8877</v>
      </c>
      <c r="M1376" s="1" t="s">
        <v>8878</v>
      </c>
      <c r="N1376" s="4">
        <f t="shared" si="1"/>
        <v>50</v>
      </c>
      <c r="O1376" s="4">
        <f t="shared" si="2"/>
        <v>1</v>
      </c>
      <c r="P1376" s="4">
        <f t="shared" si="3"/>
        <v>49</v>
      </c>
      <c r="Q1376" s="4" t="str">
        <f t="shared" si="4"/>
        <v>TX</v>
      </c>
    </row>
    <row r="1377" hidden="1">
      <c r="A1377" s="1" t="s">
        <v>8879</v>
      </c>
      <c r="B1377" s="5" t="s">
        <v>8880</v>
      </c>
      <c r="C1377" s="1" t="s">
        <v>8881</v>
      </c>
      <c r="D1377" s="5" t="s">
        <v>8882</v>
      </c>
      <c r="E1377" s="6">
        <v>5.0</v>
      </c>
      <c r="F1377" s="1" t="s">
        <v>1361</v>
      </c>
      <c r="G1377" s="1" t="s">
        <v>140</v>
      </c>
      <c r="H1377" s="1" t="s">
        <v>22</v>
      </c>
      <c r="I1377" s="2" t="s">
        <v>23</v>
      </c>
      <c r="J1377" s="1" t="s">
        <v>117</v>
      </c>
      <c r="K1377" s="1" t="s">
        <v>133</v>
      </c>
      <c r="L1377" s="1" t="s">
        <v>8883</v>
      </c>
      <c r="M1377" s="1" t="s">
        <v>8884</v>
      </c>
      <c r="N1377" s="4">
        <f t="shared" si="1"/>
        <v>60</v>
      </c>
      <c r="O1377" s="4">
        <f t="shared" si="2"/>
        <v>20</v>
      </c>
      <c r="P1377" s="4">
        <f t="shared" si="3"/>
        <v>249</v>
      </c>
      <c r="Q1377" s="4" t="str">
        <f t="shared" si="4"/>
        <v>Ukraine</v>
      </c>
    </row>
    <row r="1378" hidden="1">
      <c r="A1378" s="1" t="s">
        <v>8885</v>
      </c>
      <c r="B1378" s="5" t="s">
        <v>8886</v>
      </c>
      <c r="C1378" s="1" t="s">
        <v>8887</v>
      </c>
      <c r="D1378" s="5" t="s">
        <v>8888</v>
      </c>
      <c r="E1378" s="6">
        <v>5.0</v>
      </c>
      <c r="F1378" s="1" t="s">
        <v>511</v>
      </c>
      <c r="G1378" s="1" t="s">
        <v>97</v>
      </c>
      <c r="H1378" s="1" t="s">
        <v>64</v>
      </c>
      <c r="I1378" s="2" t="s">
        <v>55</v>
      </c>
      <c r="J1378" s="1" t="s">
        <v>2323</v>
      </c>
      <c r="K1378" s="1" t="s">
        <v>66</v>
      </c>
      <c r="L1378" s="1" t="s">
        <v>8889</v>
      </c>
      <c r="M1378" s="1" t="s">
        <v>8890</v>
      </c>
      <c r="N1378" s="4">
        <f t="shared" si="1"/>
        <v>40</v>
      </c>
      <c r="O1378" s="4">
        <f t="shared" si="2"/>
        <v>9</v>
      </c>
      <c r="P1378" s="4">
        <f t="shared" si="3"/>
        <v>49</v>
      </c>
      <c r="Q1378" s="4" t="str">
        <f t="shared" si="4"/>
        <v>TN</v>
      </c>
    </row>
    <row r="1379" hidden="1">
      <c r="A1379" s="1" t="s">
        <v>8891</v>
      </c>
      <c r="B1379" s="5" t="s">
        <v>8892</v>
      </c>
      <c r="C1379" s="1" t="s">
        <v>8893</v>
      </c>
      <c r="D1379" s="5" t="s">
        <v>8894</v>
      </c>
      <c r="E1379" s="6">
        <v>5.0</v>
      </c>
      <c r="F1379" s="1" t="s">
        <v>537</v>
      </c>
      <c r="G1379" s="1" t="s">
        <v>140</v>
      </c>
      <c r="H1379" s="1" t="s">
        <v>44</v>
      </c>
      <c r="I1379" s="2" t="s">
        <v>23</v>
      </c>
      <c r="J1379" s="1" t="s">
        <v>179</v>
      </c>
      <c r="K1379" s="1" t="s">
        <v>108</v>
      </c>
      <c r="L1379" s="1" t="s">
        <v>8895</v>
      </c>
      <c r="M1379" s="1" t="s">
        <v>8896</v>
      </c>
      <c r="N1379" s="4">
        <f t="shared" si="1"/>
        <v>30</v>
      </c>
      <c r="O1379" s="4">
        <f t="shared" si="2"/>
        <v>16</v>
      </c>
      <c r="P1379" s="4">
        <f t="shared" si="3"/>
        <v>249</v>
      </c>
      <c r="Q1379" s="4" t="str">
        <f t="shared" si="4"/>
        <v>United Kingdom</v>
      </c>
    </row>
    <row r="1380" hidden="1">
      <c r="A1380" s="1" t="s">
        <v>8897</v>
      </c>
      <c r="B1380" s="5" t="s">
        <v>8898</v>
      </c>
      <c r="C1380" s="1" t="s">
        <v>8899</v>
      </c>
      <c r="D1380" s="5" t="s">
        <v>8900</v>
      </c>
      <c r="E1380" s="6">
        <v>5.0</v>
      </c>
      <c r="F1380" s="1" t="s">
        <v>53</v>
      </c>
      <c r="G1380" s="1" t="s">
        <v>54</v>
      </c>
      <c r="H1380" s="1" t="s">
        <v>194</v>
      </c>
      <c r="I1380" s="2" t="s">
        <v>55</v>
      </c>
      <c r="J1380" s="1" t="s">
        <v>265</v>
      </c>
      <c r="K1380" s="1" t="s">
        <v>66</v>
      </c>
      <c r="L1380" s="1" t="s">
        <v>8901</v>
      </c>
      <c r="M1380" s="1" t="s">
        <v>8902</v>
      </c>
      <c r="N1380" s="4">
        <f t="shared" si="1"/>
        <v>40</v>
      </c>
      <c r="O1380" s="4">
        <f t="shared" si="2"/>
        <v>10</v>
      </c>
      <c r="P1380" s="4">
        <f t="shared" si="3"/>
        <v>49</v>
      </c>
      <c r="Q1380" s="4" t="str">
        <f t="shared" si="4"/>
        <v>TX</v>
      </c>
    </row>
    <row r="1381" hidden="1">
      <c r="A1381" s="1" t="s">
        <v>8903</v>
      </c>
      <c r="B1381" s="5" t="s">
        <v>8904</v>
      </c>
      <c r="C1381" s="1" t="s">
        <v>8905</v>
      </c>
      <c r="D1381" s="5" t="s">
        <v>8906</v>
      </c>
      <c r="E1381" s="6">
        <v>5.0</v>
      </c>
      <c r="F1381" s="1" t="s">
        <v>20</v>
      </c>
      <c r="G1381" s="1" t="s">
        <v>54</v>
      </c>
      <c r="H1381" s="1" t="s">
        <v>194</v>
      </c>
      <c r="I1381" s="2" t="s">
        <v>55</v>
      </c>
      <c r="J1381" s="1" t="s">
        <v>8907</v>
      </c>
      <c r="K1381" s="1" t="s">
        <v>25</v>
      </c>
      <c r="L1381" s="1" t="s">
        <v>8908</v>
      </c>
      <c r="M1381" s="1" t="s">
        <v>8909</v>
      </c>
      <c r="N1381" s="4">
        <f t="shared" si="1"/>
        <v>25</v>
      </c>
      <c r="O1381" s="4">
        <f t="shared" si="2"/>
        <v>6</v>
      </c>
      <c r="P1381" s="4">
        <f t="shared" si="3"/>
        <v>49</v>
      </c>
      <c r="Q1381" s="4" t="str">
        <f t="shared" si="4"/>
        <v>OH</v>
      </c>
    </row>
    <row r="1382">
      <c r="A1382" s="1" t="s">
        <v>8910</v>
      </c>
      <c r="B1382" s="5" t="s">
        <v>8911</v>
      </c>
      <c r="C1382" s="1" t="s">
        <v>8912</v>
      </c>
      <c r="D1382" s="5" t="s">
        <v>8913</v>
      </c>
      <c r="E1382" s="6">
        <v>5.0</v>
      </c>
      <c r="F1382" s="1" t="s">
        <v>96</v>
      </c>
      <c r="G1382" s="1" t="s">
        <v>140</v>
      </c>
      <c r="H1382" s="1" t="s">
        <v>194</v>
      </c>
      <c r="I1382" s="7" t="s">
        <v>98</v>
      </c>
      <c r="J1382" s="1" t="s">
        <v>1301</v>
      </c>
      <c r="K1382" s="1" t="s">
        <v>66</v>
      </c>
      <c r="L1382" s="1" t="s">
        <v>8914</v>
      </c>
      <c r="M1382" s="1" t="s">
        <v>8915</v>
      </c>
      <c r="N1382" s="4">
        <f t="shared" si="1"/>
        <v>40</v>
      </c>
      <c r="O1382" s="4">
        <f t="shared" si="2"/>
        <v>1</v>
      </c>
      <c r="P1382" s="4">
        <f t="shared" si="3"/>
        <v>9</v>
      </c>
      <c r="Q1382" s="4" t="str">
        <f t="shared" si="4"/>
        <v>PA</v>
      </c>
    </row>
    <row r="1383" hidden="1">
      <c r="A1383" s="1" t="s">
        <v>8916</v>
      </c>
      <c r="B1383" s="5" t="s">
        <v>8917</v>
      </c>
      <c r="C1383" s="1" t="s">
        <v>8918</v>
      </c>
      <c r="D1383" s="5" t="s">
        <v>8919</v>
      </c>
      <c r="E1383" s="6">
        <v>5.0</v>
      </c>
      <c r="F1383" s="1" t="s">
        <v>149</v>
      </c>
      <c r="G1383" s="1" t="s">
        <v>54</v>
      </c>
      <c r="H1383" s="1" t="s">
        <v>194</v>
      </c>
      <c r="I1383" s="7" t="s">
        <v>98</v>
      </c>
      <c r="J1383" s="1" t="s">
        <v>8920</v>
      </c>
      <c r="K1383" s="1" t="s">
        <v>142</v>
      </c>
      <c r="L1383" s="1" t="s">
        <v>8921</v>
      </c>
      <c r="M1383" s="1" t="s">
        <v>8922</v>
      </c>
      <c r="N1383" s="4">
        <f t="shared" si="1"/>
        <v>45</v>
      </c>
      <c r="O1383" s="4">
        <f t="shared" si="2"/>
        <v>4</v>
      </c>
      <c r="P1383" s="4">
        <f t="shared" si="3"/>
        <v>9</v>
      </c>
      <c r="Q1383" s="4" t="str">
        <f t="shared" si="4"/>
        <v>VA</v>
      </c>
    </row>
    <row r="1384" hidden="1">
      <c r="A1384" s="1" t="s">
        <v>8923</v>
      </c>
      <c r="B1384" s="5" t="s">
        <v>8924</v>
      </c>
      <c r="C1384" s="1" t="s">
        <v>8925</v>
      </c>
      <c r="D1384" s="5" t="s">
        <v>8926</v>
      </c>
      <c r="E1384" s="6">
        <v>5.0</v>
      </c>
      <c r="F1384" s="1" t="s">
        <v>149</v>
      </c>
      <c r="G1384" s="1" t="s">
        <v>97</v>
      </c>
      <c r="H1384" s="1" t="s">
        <v>44</v>
      </c>
      <c r="I1384" s="2" t="s">
        <v>23</v>
      </c>
      <c r="J1384" s="1" t="s">
        <v>218</v>
      </c>
      <c r="K1384" s="1" t="s">
        <v>180</v>
      </c>
      <c r="L1384" s="1" t="s">
        <v>8927</v>
      </c>
      <c r="M1384" s="1" t="s">
        <v>8928</v>
      </c>
      <c r="N1384" s="4">
        <f t="shared" si="1"/>
        <v>10</v>
      </c>
      <c r="O1384" s="4">
        <f t="shared" si="2"/>
        <v>4</v>
      </c>
      <c r="P1384" s="4">
        <f t="shared" si="3"/>
        <v>249</v>
      </c>
      <c r="Q1384" s="4" t="str">
        <f t="shared" si="4"/>
        <v>FL</v>
      </c>
    </row>
    <row r="1385" hidden="1">
      <c r="A1385" s="1" t="s">
        <v>8929</v>
      </c>
      <c r="B1385" s="5" t="s">
        <v>8930</v>
      </c>
      <c r="C1385" s="1" t="s">
        <v>8931</v>
      </c>
      <c r="D1385" s="5" t="s">
        <v>8932</v>
      </c>
      <c r="E1385" s="6">
        <v>4.8</v>
      </c>
      <c r="F1385" s="1" t="s">
        <v>781</v>
      </c>
      <c r="G1385" s="1" t="s">
        <v>54</v>
      </c>
      <c r="H1385" s="1" t="s">
        <v>44</v>
      </c>
      <c r="I1385" s="2" t="s">
        <v>23</v>
      </c>
      <c r="J1385" s="1" t="s">
        <v>8933</v>
      </c>
      <c r="K1385" s="1" t="s">
        <v>35</v>
      </c>
      <c r="L1385" s="1" t="s">
        <v>8934</v>
      </c>
      <c r="M1385" s="1" t="s">
        <v>8935</v>
      </c>
      <c r="N1385" s="4">
        <f t="shared" si="1"/>
        <v>20</v>
      </c>
      <c r="O1385" s="4">
        <f t="shared" si="2"/>
        <v>18</v>
      </c>
      <c r="P1385" s="4">
        <f t="shared" si="3"/>
        <v>249</v>
      </c>
      <c r="Q1385" s="4" t="str">
        <f t="shared" si="4"/>
        <v>UT</v>
      </c>
    </row>
    <row r="1386" hidden="1">
      <c r="A1386" s="1" t="s">
        <v>8936</v>
      </c>
      <c r="B1386" s="5" t="s">
        <v>8937</v>
      </c>
      <c r="C1386" s="1" t="s">
        <v>8938</v>
      </c>
      <c r="D1386" s="5" t="s">
        <v>8939</v>
      </c>
      <c r="E1386" s="6">
        <v>4.8</v>
      </c>
      <c r="F1386" s="1" t="s">
        <v>1008</v>
      </c>
      <c r="G1386" s="1" t="s">
        <v>140</v>
      </c>
      <c r="H1386" s="1" t="s">
        <v>22</v>
      </c>
      <c r="I1386" s="2" t="s">
        <v>23</v>
      </c>
      <c r="J1386" s="1" t="s">
        <v>3562</v>
      </c>
      <c r="K1386" s="1" t="s">
        <v>25</v>
      </c>
      <c r="L1386" s="1" t="s">
        <v>8940</v>
      </c>
      <c r="M1386" s="1" t="s">
        <v>8941</v>
      </c>
      <c r="N1386" s="4">
        <f t="shared" si="1"/>
        <v>25</v>
      </c>
      <c r="O1386" s="4">
        <f t="shared" si="2"/>
        <v>15</v>
      </c>
      <c r="P1386" s="4">
        <f t="shared" si="3"/>
        <v>249</v>
      </c>
      <c r="Q1386" s="4" t="str">
        <f t="shared" si="4"/>
        <v>CA</v>
      </c>
    </row>
    <row r="1387" hidden="1">
      <c r="A1387" s="1" t="s">
        <v>8942</v>
      </c>
      <c r="B1387" s="5" t="s">
        <v>8943</v>
      </c>
      <c r="C1387" s="1" t="s">
        <v>8944</v>
      </c>
      <c r="D1387" s="5" t="s">
        <v>8945</v>
      </c>
      <c r="E1387" s="6">
        <v>4.8</v>
      </c>
      <c r="F1387" s="1" t="s">
        <v>20</v>
      </c>
      <c r="G1387" s="1" t="s">
        <v>140</v>
      </c>
      <c r="H1387" s="1" t="s">
        <v>64</v>
      </c>
      <c r="I1387" s="2" t="s">
        <v>55</v>
      </c>
      <c r="J1387" s="1" t="s">
        <v>5708</v>
      </c>
      <c r="K1387" s="1" t="s">
        <v>57</v>
      </c>
      <c r="L1387" s="1" t="s">
        <v>8946</v>
      </c>
      <c r="M1387" s="1" t="s">
        <v>8947</v>
      </c>
      <c r="N1387" s="4">
        <f t="shared" si="1"/>
        <v>50</v>
      </c>
      <c r="O1387" s="4">
        <f t="shared" si="2"/>
        <v>6</v>
      </c>
      <c r="P1387" s="4">
        <f t="shared" si="3"/>
        <v>49</v>
      </c>
      <c r="Q1387" s="4" t="str">
        <f t="shared" si="4"/>
        <v>MN</v>
      </c>
    </row>
    <row r="1388" hidden="1">
      <c r="A1388" s="1" t="s">
        <v>8948</v>
      </c>
      <c r="B1388" s="5" t="s">
        <v>8949</v>
      </c>
      <c r="C1388" s="1" t="s">
        <v>8950</v>
      </c>
      <c r="D1388" s="5" t="s">
        <v>8951</v>
      </c>
      <c r="E1388" s="6">
        <v>5.0</v>
      </c>
      <c r="F1388" s="1" t="s">
        <v>263</v>
      </c>
      <c r="G1388" s="1" t="s">
        <v>33</v>
      </c>
      <c r="H1388" s="1" t="s">
        <v>22</v>
      </c>
      <c r="I1388" s="2" t="s">
        <v>55</v>
      </c>
      <c r="J1388" s="1" t="s">
        <v>6203</v>
      </c>
      <c r="K1388" s="1" t="s">
        <v>225</v>
      </c>
      <c r="L1388" s="1" t="s">
        <v>8952</v>
      </c>
      <c r="M1388" s="1" t="s">
        <v>8953</v>
      </c>
      <c r="N1388" s="4">
        <f t="shared" si="1"/>
        <v>70</v>
      </c>
      <c r="O1388" s="4">
        <f t="shared" si="2"/>
        <v>21</v>
      </c>
      <c r="P1388" s="4">
        <f t="shared" si="3"/>
        <v>49</v>
      </c>
      <c r="Q1388" s="4" t="str">
        <f t="shared" si="4"/>
        <v>CA</v>
      </c>
    </row>
    <row r="1389" hidden="1">
      <c r="A1389" s="1" t="s">
        <v>8954</v>
      </c>
      <c r="B1389" s="5" t="s">
        <v>8955</v>
      </c>
      <c r="C1389" s="1" t="s">
        <v>8956</v>
      </c>
      <c r="D1389" s="5" t="s">
        <v>8957</v>
      </c>
      <c r="E1389" s="6">
        <v>5.0</v>
      </c>
      <c r="F1389" s="1" t="s">
        <v>106</v>
      </c>
      <c r="G1389" s="1" t="s">
        <v>54</v>
      </c>
      <c r="H1389" s="1" t="s">
        <v>22</v>
      </c>
      <c r="I1389" s="2" t="s">
        <v>55</v>
      </c>
      <c r="J1389" s="1" t="s">
        <v>3562</v>
      </c>
      <c r="K1389" s="1" t="s">
        <v>108</v>
      </c>
      <c r="L1389" s="1" t="s">
        <v>8958</v>
      </c>
      <c r="M1389" s="1" t="s">
        <v>8959</v>
      </c>
      <c r="N1389" s="4">
        <f t="shared" si="1"/>
        <v>30</v>
      </c>
      <c r="O1389" s="4">
        <f t="shared" si="2"/>
        <v>7</v>
      </c>
      <c r="P1389" s="4">
        <f t="shared" si="3"/>
        <v>49</v>
      </c>
      <c r="Q1389" s="4" t="str">
        <f t="shared" si="4"/>
        <v>CA</v>
      </c>
    </row>
    <row r="1390" hidden="1">
      <c r="A1390" s="1" t="s">
        <v>8960</v>
      </c>
      <c r="B1390" s="5" t="s">
        <v>8961</v>
      </c>
      <c r="C1390" s="1" t="s">
        <v>8962</v>
      </c>
      <c r="D1390" s="5" t="s">
        <v>8963</v>
      </c>
      <c r="E1390" s="6">
        <v>4.7</v>
      </c>
      <c r="F1390" s="1" t="s">
        <v>537</v>
      </c>
      <c r="G1390" s="1" t="s">
        <v>54</v>
      </c>
      <c r="H1390" s="1" t="s">
        <v>44</v>
      </c>
      <c r="I1390" s="2" t="s">
        <v>23</v>
      </c>
      <c r="J1390" s="1" t="s">
        <v>132</v>
      </c>
      <c r="K1390" s="1" t="s">
        <v>35</v>
      </c>
      <c r="L1390" s="1" t="s">
        <v>8964</v>
      </c>
      <c r="M1390" s="1" t="s">
        <v>8965</v>
      </c>
      <c r="N1390" s="4">
        <f t="shared" si="1"/>
        <v>20</v>
      </c>
      <c r="O1390" s="4">
        <f t="shared" si="2"/>
        <v>16</v>
      </c>
      <c r="P1390" s="4">
        <f t="shared" si="3"/>
        <v>249</v>
      </c>
      <c r="Q1390" s="4" t="str">
        <f t="shared" si="4"/>
        <v>Canada</v>
      </c>
    </row>
    <row r="1391">
      <c r="A1391" s="1" t="s">
        <v>8966</v>
      </c>
      <c r="B1391" s="5" t="s">
        <v>8967</v>
      </c>
      <c r="C1391" s="1" t="s">
        <v>8968</v>
      </c>
      <c r="D1391" s="5" t="s">
        <v>8969</v>
      </c>
      <c r="E1391" s="6">
        <v>5.0</v>
      </c>
      <c r="F1391" s="1" t="s">
        <v>96</v>
      </c>
      <c r="G1391" s="1" t="s">
        <v>140</v>
      </c>
      <c r="H1391" s="1" t="s">
        <v>22</v>
      </c>
      <c r="I1391" s="2" t="s">
        <v>55</v>
      </c>
      <c r="J1391" s="1" t="s">
        <v>141</v>
      </c>
      <c r="K1391" s="1" t="s">
        <v>274</v>
      </c>
      <c r="L1391" s="1" t="s">
        <v>8970</v>
      </c>
      <c r="M1391" s="1" t="s">
        <v>8971</v>
      </c>
      <c r="N1391" s="4">
        <f t="shared" si="1"/>
        <v>65</v>
      </c>
      <c r="O1391" s="4">
        <f t="shared" si="2"/>
        <v>1</v>
      </c>
      <c r="P1391" s="4">
        <f t="shared" si="3"/>
        <v>49</v>
      </c>
      <c r="Q1391" s="4" t="str">
        <f t="shared" si="4"/>
        <v>Belarus</v>
      </c>
    </row>
    <row r="1392" hidden="1">
      <c r="A1392" s="1" t="s">
        <v>8972</v>
      </c>
      <c r="B1392" s="5" t="s">
        <v>8973</v>
      </c>
      <c r="C1392" s="1" t="s">
        <v>8974</v>
      </c>
      <c r="D1392" s="5" t="s">
        <v>8975</v>
      </c>
      <c r="E1392" s="6">
        <v>4.7</v>
      </c>
      <c r="F1392" s="1" t="s">
        <v>674</v>
      </c>
      <c r="G1392" s="1" t="s">
        <v>54</v>
      </c>
      <c r="H1392" s="1" t="s">
        <v>456</v>
      </c>
      <c r="I1392" s="2" t="s">
        <v>124</v>
      </c>
      <c r="J1392" s="1" t="s">
        <v>8976</v>
      </c>
      <c r="K1392" s="1" t="s">
        <v>108</v>
      </c>
      <c r="L1392" s="1" t="s">
        <v>8977</v>
      </c>
      <c r="M1392" s="1" t="s">
        <v>8978</v>
      </c>
      <c r="N1392" s="4">
        <f t="shared" si="1"/>
        <v>30</v>
      </c>
      <c r="O1392" s="4">
        <f t="shared" si="2"/>
        <v>25</v>
      </c>
      <c r="P1392" s="4">
        <f t="shared" si="3"/>
        <v>999</v>
      </c>
      <c r="Q1392" s="4" t="str">
        <f t="shared" si="4"/>
        <v>India</v>
      </c>
    </row>
    <row r="1393" hidden="1">
      <c r="A1393" s="1" t="s">
        <v>8979</v>
      </c>
      <c r="B1393" s="5" t="s">
        <v>8980</v>
      </c>
      <c r="C1393" s="1" t="s">
        <v>8981</v>
      </c>
      <c r="D1393" s="5" t="s">
        <v>8982</v>
      </c>
      <c r="E1393" s="6">
        <v>5.0</v>
      </c>
      <c r="F1393" s="1" t="s">
        <v>674</v>
      </c>
      <c r="G1393" s="1" t="s">
        <v>97</v>
      </c>
      <c r="H1393" s="1" t="s">
        <v>44</v>
      </c>
      <c r="I1393" s="2" t="s">
        <v>55</v>
      </c>
      <c r="J1393" s="1" t="s">
        <v>8983</v>
      </c>
      <c r="K1393" s="1" t="s">
        <v>57</v>
      </c>
      <c r="L1393" s="1" t="s">
        <v>8984</v>
      </c>
      <c r="M1393" s="1" t="s">
        <v>8985</v>
      </c>
      <c r="N1393" s="4">
        <f t="shared" si="1"/>
        <v>50</v>
      </c>
      <c r="O1393" s="4">
        <f t="shared" si="2"/>
        <v>25</v>
      </c>
      <c r="P1393" s="4">
        <f t="shared" si="3"/>
        <v>49</v>
      </c>
      <c r="Q1393" s="4" t="str">
        <f t="shared" si="4"/>
        <v>Turkey</v>
      </c>
    </row>
    <row r="1394" hidden="1">
      <c r="A1394" s="1" t="s">
        <v>8986</v>
      </c>
      <c r="B1394" s="5" t="s">
        <v>8987</v>
      </c>
      <c r="C1394" s="1" t="s">
        <v>8988</v>
      </c>
      <c r="D1394" s="5" t="s">
        <v>8989</v>
      </c>
      <c r="E1394" s="6">
        <v>5.0</v>
      </c>
      <c r="F1394" s="1" t="s">
        <v>42</v>
      </c>
      <c r="G1394" s="1" t="s">
        <v>140</v>
      </c>
      <c r="H1394" s="1" t="s">
        <v>22</v>
      </c>
      <c r="I1394" s="2" t="s">
        <v>55</v>
      </c>
      <c r="J1394" s="1" t="s">
        <v>117</v>
      </c>
      <c r="K1394" s="1" t="s">
        <v>225</v>
      </c>
      <c r="L1394" s="1" t="s">
        <v>8990</v>
      </c>
      <c r="M1394" s="1" t="s">
        <v>8991</v>
      </c>
      <c r="N1394" s="4">
        <f t="shared" si="1"/>
        <v>70</v>
      </c>
      <c r="O1394" s="4">
        <f t="shared" si="2"/>
        <v>8</v>
      </c>
      <c r="P1394" s="4">
        <f t="shared" si="3"/>
        <v>49</v>
      </c>
      <c r="Q1394" s="4" t="str">
        <f t="shared" si="4"/>
        <v>Ukraine</v>
      </c>
    </row>
    <row r="1395" hidden="1">
      <c r="A1395" s="1" t="s">
        <v>8992</v>
      </c>
      <c r="B1395" s="5" t="s">
        <v>8993</v>
      </c>
      <c r="C1395" s="1" t="s">
        <v>8994</v>
      </c>
      <c r="D1395" s="5" t="s">
        <v>8995</v>
      </c>
      <c r="E1395" s="6">
        <v>4.9</v>
      </c>
      <c r="F1395" s="1" t="s">
        <v>171</v>
      </c>
      <c r="G1395" s="1" t="s">
        <v>97</v>
      </c>
      <c r="H1395" s="1" t="s">
        <v>44</v>
      </c>
      <c r="I1395" s="2" t="s">
        <v>23</v>
      </c>
      <c r="J1395" s="1" t="s">
        <v>633</v>
      </c>
      <c r="K1395" s="1" t="s">
        <v>35</v>
      </c>
      <c r="L1395" s="1" t="s">
        <v>8996</v>
      </c>
      <c r="M1395" s="1" t="s">
        <v>8997</v>
      </c>
      <c r="N1395" s="4">
        <f t="shared" si="1"/>
        <v>20</v>
      </c>
      <c r="O1395" s="4">
        <f t="shared" si="2"/>
        <v>14</v>
      </c>
      <c r="P1395" s="4">
        <f t="shared" si="3"/>
        <v>249</v>
      </c>
      <c r="Q1395" s="4" t="str">
        <f t="shared" si="4"/>
        <v>Czech Republic</v>
      </c>
    </row>
    <row r="1396" hidden="1">
      <c r="A1396" s="1" t="s">
        <v>8998</v>
      </c>
      <c r="B1396" s="5" t="s">
        <v>8999</v>
      </c>
      <c r="C1396" s="1" t="s">
        <v>9000</v>
      </c>
      <c r="D1396" s="5" t="s">
        <v>9001</v>
      </c>
      <c r="E1396" s="6">
        <v>4.8</v>
      </c>
      <c r="F1396" s="1" t="s">
        <v>115</v>
      </c>
      <c r="G1396" s="1" t="s">
        <v>140</v>
      </c>
      <c r="H1396" s="1" t="s">
        <v>194</v>
      </c>
      <c r="I1396" s="2" t="s">
        <v>55</v>
      </c>
      <c r="J1396" s="1" t="s">
        <v>179</v>
      </c>
      <c r="K1396" s="1" t="s">
        <v>180</v>
      </c>
      <c r="L1396" s="1" t="s">
        <v>9002</v>
      </c>
      <c r="M1396" s="1" t="s">
        <v>9003</v>
      </c>
      <c r="N1396" s="4">
        <f t="shared" si="1"/>
        <v>10</v>
      </c>
      <c r="O1396" s="4">
        <f t="shared" si="2"/>
        <v>12</v>
      </c>
      <c r="P1396" s="4">
        <f t="shared" si="3"/>
        <v>49</v>
      </c>
      <c r="Q1396" s="4" t="str">
        <f t="shared" si="4"/>
        <v>United Kingdom</v>
      </c>
    </row>
    <row r="1397" hidden="1">
      <c r="A1397" s="1" t="s">
        <v>9004</v>
      </c>
      <c r="B1397" s="5" t="s">
        <v>9005</v>
      </c>
      <c r="C1397" s="1" t="s">
        <v>9006</v>
      </c>
      <c r="D1397" s="5" t="s">
        <v>9007</v>
      </c>
      <c r="E1397" s="6">
        <v>5.0</v>
      </c>
      <c r="F1397" s="1" t="s">
        <v>272</v>
      </c>
      <c r="G1397" s="1" t="s">
        <v>54</v>
      </c>
      <c r="H1397" s="1" t="s">
        <v>22</v>
      </c>
      <c r="I1397" s="2" t="s">
        <v>23</v>
      </c>
      <c r="J1397" s="1" t="s">
        <v>2432</v>
      </c>
      <c r="K1397" s="1" t="s">
        <v>66</v>
      </c>
      <c r="L1397" s="1" t="s">
        <v>9008</v>
      </c>
      <c r="M1397" s="1" t="s">
        <v>9009</v>
      </c>
      <c r="N1397" s="4">
        <f t="shared" si="1"/>
        <v>40</v>
      </c>
      <c r="O1397" s="4">
        <f t="shared" si="2"/>
        <v>5</v>
      </c>
      <c r="P1397" s="4">
        <f t="shared" si="3"/>
        <v>249</v>
      </c>
      <c r="Q1397" s="4" t="str">
        <f t="shared" si="4"/>
        <v>Germany</v>
      </c>
    </row>
    <row r="1398" hidden="1">
      <c r="A1398" s="1" t="s">
        <v>9010</v>
      </c>
      <c r="B1398" s="5" t="s">
        <v>9011</v>
      </c>
      <c r="C1398" s="1" t="s">
        <v>9012</v>
      </c>
      <c r="D1398" s="5" t="s">
        <v>9013</v>
      </c>
      <c r="E1398" s="6">
        <v>4.9</v>
      </c>
      <c r="F1398" s="1" t="s">
        <v>511</v>
      </c>
      <c r="G1398" s="1" t="s">
        <v>54</v>
      </c>
      <c r="H1398" s="1" t="s">
        <v>22</v>
      </c>
      <c r="I1398" s="2" t="s">
        <v>23</v>
      </c>
      <c r="J1398" s="1" t="s">
        <v>919</v>
      </c>
      <c r="K1398" s="1" t="s">
        <v>108</v>
      </c>
      <c r="L1398" s="1" t="s">
        <v>9014</v>
      </c>
      <c r="M1398" s="1" t="s">
        <v>9015</v>
      </c>
      <c r="N1398" s="4">
        <f t="shared" si="1"/>
        <v>30</v>
      </c>
      <c r="O1398" s="4">
        <f t="shared" si="2"/>
        <v>9</v>
      </c>
      <c r="P1398" s="4">
        <f t="shared" si="3"/>
        <v>249</v>
      </c>
      <c r="Q1398" s="4" t="str">
        <f t="shared" si="4"/>
        <v>Poland</v>
      </c>
    </row>
    <row r="1399" hidden="1">
      <c r="A1399" s="1" t="s">
        <v>9016</v>
      </c>
      <c r="B1399" s="5" t="s">
        <v>9017</v>
      </c>
      <c r="C1399" s="1" t="s">
        <v>9018</v>
      </c>
      <c r="D1399" s="5" t="s">
        <v>9019</v>
      </c>
      <c r="E1399" s="6">
        <v>4.9</v>
      </c>
      <c r="F1399" s="1" t="s">
        <v>115</v>
      </c>
      <c r="G1399" s="1" t="s">
        <v>140</v>
      </c>
      <c r="H1399" s="1" t="s">
        <v>456</v>
      </c>
      <c r="I1399" s="2" t="s">
        <v>23</v>
      </c>
      <c r="J1399" s="1" t="s">
        <v>761</v>
      </c>
      <c r="K1399" s="1" t="s">
        <v>35</v>
      </c>
      <c r="L1399" s="1" t="s">
        <v>9020</v>
      </c>
      <c r="M1399" s="1" t="s">
        <v>9021</v>
      </c>
      <c r="N1399" s="4">
        <f t="shared" si="1"/>
        <v>20</v>
      </c>
      <c r="O1399" s="4">
        <f t="shared" si="2"/>
        <v>12</v>
      </c>
      <c r="P1399" s="4">
        <f t="shared" si="3"/>
        <v>249</v>
      </c>
      <c r="Q1399" s="4" t="str">
        <f t="shared" si="4"/>
        <v>India</v>
      </c>
    </row>
    <row r="1400">
      <c r="A1400" s="1" t="s">
        <v>9022</v>
      </c>
      <c r="B1400" s="5" t="s">
        <v>9023</v>
      </c>
      <c r="C1400" s="1" t="s">
        <v>9024</v>
      </c>
      <c r="D1400" s="5" t="s">
        <v>9025</v>
      </c>
      <c r="E1400" s="6">
        <v>5.0</v>
      </c>
      <c r="F1400" s="1" t="s">
        <v>96</v>
      </c>
      <c r="G1400" s="1" t="s">
        <v>33</v>
      </c>
      <c r="H1400" s="1" t="s">
        <v>22</v>
      </c>
      <c r="I1400" s="2" t="s">
        <v>55</v>
      </c>
      <c r="J1400" s="1" t="s">
        <v>700</v>
      </c>
      <c r="K1400" s="1" t="s">
        <v>57</v>
      </c>
      <c r="L1400" s="1" t="s">
        <v>9026</v>
      </c>
      <c r="M1400" s="1" t="s">
        <v>2023</v>
      </c>
      <c r="N1400" s="4">
        <f t="shared" si="1"/>
        <v>50</v>
      </c>
      <c r="O1400" s="4">
        <f t="shared" si="2"/>
        <v>1</v>
      </c>
      <c r="P1400" s="4">
        <f t="shared" si="3"/>
        <v>49</v>
      </c>
      <c r="Q1400" s="4" t="str">
        <f t="shared" si="4"/>
        <v>Ukraine</v>
      </c>
    </row>
    <row r="1401" hidden="1">
      <c r="A1401" s="1" t="s">
        <v>9027</v>
      </c>
      <c r="B1401" s="5" t="s">
        <v>9028</v>
      </c>
      <c r="C1401" s="1" t="s">
        <v>9029</v>
      </c>
      <c r="D1401" s="5" t="s">
        <v>9030</v>
      </c>
      <c r="E1401" s="6">
        <v>4.9</v>
      </c>
      <c r="F1401" s="1" t="s">
        <v>511</v>
      </c>
      <c r="G1401" s="1" t="s">
        <v>54</v>
      </c>
      <c r="H1401" s="1" t="s">
        <v>44</v>
      </c>
      <c r="I1401" s="2" t="s">
        <v>23</v>
      </c>
      <c r="J1401" s="1" t="s">
        <v>9031</v>
      </c>
      <c r="K1401" s="1" t="s">
        <v>108</v>
      </c>
      <c r="L1401" s="1" t="s">
        <v>9032</v>
      </c>
      <c r="M1401" s="1" t="s">
        <v>9033</v>
      </c>
      <c r="N1401" s="4">
        <f t="shared" si="1"/>
        <v>30</v>
      </c>
      <c r="O1401" s="4">
        <f t="shared" si="2"/>
        <v>9</v>
      </c>
      <c r="P1401" s="4">
        <f t="shared" si="3"/>
        <v>249</v>
      </c>
      <c r="Q1401" s="4" t="str">
        <f t="shared" si="4"/>
        <v>FL</v>
      </c>
    </row>
    <row r="1402" hidden="1">
      <c r="A1402" s="1" t="s">
        <v>9034</v>
      </c>
      <c r="B1402" s="5" t="s">
        <v>9035</v>
      </c>
      <c r="C1402" s="1" t="s">
        <v>9036</v>
      </c>
      <c r="D1402" s="5" t="s">
        <v>9037</v>
      </c>
      <c r="E1402" s="6">
        <v>4.9</v>
      </c>
      <c r="F1402" s="1" t="s">
        <v>511</v>
      </c>
      <c r="G1402" s="1" t="s">
        <v>54</v>
      </c>
      <c r="H1402" s="1" t="s">
        <v>22</v>
      </c>
      <c r="I1402" s="2" t="s">
        <v>23</v>
      </c>
      <c r="J1402" s="1" t="s">
        <v>2473</v>
      </c>
      <c r="K1402" s="1" t="s">
        <v>66</v>
      </c>
      <c r="L1402" s="1" t="s">
        <v>9038</v>
      </c>
      <c r="M1402" s="1" t="s">
        <v>9039</v>
      </c>
      <c r="N1402" s="4">
        <f t="shared" si="1"/>
        <v>40</v>
      </c>
      <c r="O1402" s="4">
        <f t="shared" si="2"/>
        <v>9</v>
      </c>
      <c r="P1402" s="4">
        <f t="shared" si="3"/>
        <v>249</v>
      </c>
      <c r="Q1402" s="4" t="str">
        <f t="shared" si="4"/>
        <v>Ukraine</v>
      </c>
    </row>
    <row r="1403" hidden="1">
      <c r="A1403" s="1" t="s">
        <v>9040</v>
      </c>
      <c r="B1403" s="5" t="s">
        <v>9041</v>
      </c>
      <c r="C1403" s="1" t="s">
        <v>9042</v>
      </c>
      <c r="D1403" s="5" t="s">
        <v>9043</v>
      </c>
      <c r="E1403" s="6">
        <v>4.9</v>
      </c>
      <c r="F1403" s="1" t="s">
        <v>272</v>
      </c>
      <c r="G1403" s="1" t="s">
        <v>33</v>
      </c>
      <c r="H1403" s="1" t="s">
        <v>22</v>
      </c>
      <c r="I1403" s="2" t="s">
        <v>55</v>
      </c>
      <c r="J1403" s="1" t="s">
        <v>273</v>
      </c>
      <c r="K1403" s="1" t="s">
        <v>108</v>
      </c>
      <c r="L1403" s="1" t="s">
        <v>9044</v>
      </c>
      <c r="M1403" s="1" t="s">
        <v>9045</v>
      </c>
      <c r="N1403" s="4">
        <f t="shared" si="1"/>
        <v>30</v>
      </c>
      <c r="O1403" s="4">
        <f t="shared" si="2"/>
        <v>5</v>
      </c>
      <c r="P1403" s="4">
        <f t="shared" si="3"/>
        <v>49</v>
      </c>
      <c r="Q1403" s="4" t="str">
        <f t="shared" si="4"/>
        <v>Ukraine</v>
      </c>
    </row>
    <row r="1404" hidden="1">
      <c r="A1404" s="1" t="s">
        <v>9046</v>
      </c>
      <c r="B1404" s="5" t="s">
        <v>9047</v>
      </c>
      <c r="C1404" s="1" t="s">
        <v>9048</v>
      </c>
      <c r="D1404" s="5" t="s">
        <v>9049</v>
      </c>
      <c r="E1404" s="6">
        <v>5.0</v>
      </c>
      <c r="F1404" s="1" t="s">
        <v>42</v>
      </c>
      <c r="G1404" s="1" t="s">
        <v>33</v>
      </c>
      <c r="H1404" s="1" t="s">
        <v>44</v>
      </c>
      <c r="I1404" s="7" t="s">
        <v>98</v>
      </c>
      <c r="J1404" s="1" t="s">
        <v>441</v>
      </c>
      <c r="K1404" s="1" t="s">
        <v>57</v>
      </c>
      <c r="L1404" s="1" t="s">
        <v>9050</v>
      </c>
      <c r="M1404" s="1" t="s">
        <v>9051</v>
      </c>
      <c r="N1404" s="4">
        <f t="shared" si="1"/>
        <v>50</v>
      </c>
      <c r="O1404" s="4">
        <f t="shared" si="2"/>
        <v>8</v>
      </c>
      <c r="P1404" s="4">
        <f t="shared" si="3"/>
        <v>9</v>
      </c>
      <c r="Q1404" s="4" t="str">
        <f t="shared" si="4"/>
        <v>Serbia</v>
      </c>
    </row>
    <row r="1405" hidden="1">
      <c r="A1405" s="1" t="s">
        <v>9052</v>
      </c>
      <c r="B1405" s="5" t="s">
        <v>9053</v>
      </c>
      <c r="C1405" s="1" t="s">
        <v>9054</v>
      </c>
      <c r="D1405" s="5" t="s">
        <v>9055</v>
      </c>
      <c r="E1405" s="6">
        <v>4.9</v>
      </c>
      <c r="F1405" s="1" t="s">
        <v>511</v>
      </c>
      <c r="G1405" s="1" t="s">
        <v>54</v>
      </c>
      <c r="H1405" s="1" t="s">
        <v>22</v>
      </c>
      <c r="I1405" s="2" t="s">
        <v>55</v>
      </c>
      <c r="J1405" s="1" t="s">
        <v>282</v>
      </c>
      <c r="K1405" s="1" t="s">
        <v>25</v>
      </c>
      <c r="L1405" s="1" t="s">
        <v>9056</v>
      </c>
      <c r="M1405" s="1" t="s">
        <v>9057</v>
      </c>
      <c r="N1405" s="4">
        <f t="shared" si="1"/>
        <v>25</v>
      </c>
      <c r="O1405" s="4">
        <f t="shared" si="2"/>
        <v>9</v>
      </c>
      <c r="P1405" s="4">
        <f t="shared" si="3"/>
        <v>49</v>
      </c>
      <c r="Q1405" s="4" t="str">
        <f t="shared" si="4"/>
        <v>Poland</v>
      </c>
    </row>
    <row r="1406" hidden="1">
      <c r="A1406" s="1" t="s">
        <v>9058</v>
      </c>
      <c r="B1406" s="5" t="s">
        <v>9059</v>
      </c>
      <c r="C1406" s="1" t="s">
        <v>9060</v>
      </c>
      <c r="D1406" s="5" t="s">
        <v>9061</v>
      </c>
      <c r="E1406" s="6">
        <v>5.0</v>
      </c>
      <c r="F1406" s="1" t="s">
        <v>272</v>
      </c>
      <c r="G1406" s="1" t="s">
        <v>33</v>
      </c>
      <c r="H1406" s="1" t="s">
        <v>194</v>
      </c>
      <c r="I1406" s="7" t="s">
        <v>98</v>
      </c>
      <c r="J1406" s="1" t="s">
        <v>538</v>
      </c>
      <c r="K1406" s="1" t="s">
        <v>180</v>
      </c>
      <c r="L1406" s="1" t="s">
        <v>9062</v>
      </c>
      <c r="M1406" s="1" t="s">
        <v>9063</v>
      </c>
      <c r="N1406" s="4">
        <f t="shared" si="1"/>
        <v>10</v>
      </c>
      <c r="O1406" s="4">
        <f t="shared" si="2"/>
        <v>5</v>
      </c>
      <c r="P1406" s="4">
        <f t="shared" si="3"/>
        <v>9</v>
      </c>
      <c r="Q1406" s="4" t="str">
        <f t="shared" si="4"/>
        <v>IL</v>
      </c>
    </row>
    <row r="1407" hidden="1">
      <c r="A1407" s="1" t="s">
        <v>9064</v>
      </c>
      <c r="B1407" s="5" t="s">
        <v>9065</v>
      </c>
      <c r="C1407" s="1" t="s">
        <v>9066</v>
      </c>
      <c r="D1407" s="5" t="s">
        <v>9067</v>
      </c>
      <c r="E1407" s="6">
        <v>5.0</v>
      </c>
      <c r="F1407" s="1" t="s">
        <v>115</v>
      </c>
      <c r="G1407" s="1" t="s">
        <v>54</v>
      </c>
      <c r="H1407" s="1" t="s">
        <v>194</v>
      </c>
      <c r="I1407" s="2" t="s">
        <v>55</v>
      </c>
      <c r="J1407" s="1" t="s">
        <v>218</v>
      </c>
      <c r="K1407" s="1" t="s">
        <v>180</v>
      </c>
      <c r="L1407" s="1" t="s">
        <v>9068</v>
      </c>
      <c r="M1407" s="1" t="s">
        <v>9069</v>
      </c>
      <c r="N1407" s="4">
        <f t="shared" si="1"/>
        <v>10</v>
      </c>
      <c r="O1407" s="4">
        <f t="shared" si="2"/>
        <v>12</v>
      </c>
      <c r="P1407" s="4">
        <f t="shared" si="3"/>
        <v>49</v>
      </c>
      <c r="Q1407" s="4" t="str">
        <f t="shared" si="4"/>
        <v>FL</v>
      </c>
    </row>
    <row r="1408" hidden="1">
      <c r="A1408" s="1" t="s">
        <v>9070</v>
      </c>
      <c r="B1408" s="5" t="s">
        <v>9071</v>
      </c>
      <c r="C1408" s="1" t="s">
        <v>9072</v>
      </c>
      <c r="D1408" s="5" t="s">
        <v>9073</v>
      </c>
      <c r="E1408" s="6">
        <v>5.0</v>
      </c>
      <c r="F1408" s="1" t="s">
        <v>149</v>
      </c>
      <c r="G1408" s="1" t="s">
        <v>140</v>
      </c>
      <c r="H1408" s="1" t="s">
        <v>194</v>
      </c>
      <c r="I1408" s="7" t="s">
        <v>98</v>
      </c>
      <c r="J1408" s="1" t="s">
        <v>2323</v>
      </c>
      <c r="K1408" s="1" t="s">
        <v>108</v>
      </c>
      <c r="L1408" s="1" t="s">
        <v>9074</v>
      </c>
      <c r="M1408" s="1" t="s">
        <v>9075</v>
      </c>
      <c r="N1408" s="4">
        <f t="shared" si="1"/>
        <v>30</v>
      </c>
      <c r="O1408" s="4">
        <f t="shared" si="2"/>
        <v>4</v>
      </c>
      <c r="P1408" s="4">
        <f t="shared" si="3"/>
        <v>9</v>
      </c>
      <c r="Q1408" s="4" t="str">
        <f t="shared" si="4"/>
        <v>TN</v>
      </c>
    </row>
    <row r="1409" hidden="1">
      <c r="A1409" s="1" t="s">
        <v>9076</v>
      </c>
      <c r="B1409" s="5" t="s">
        <v>9077</v>
      </c>
      <c r="C1409" s="1" t="s">
        <v>9078</v>
      </c>
      <c r="D1409" s="5" t="s">
        <v>9079</v>
      </c>
      <c r="E1409" s="6">
        <v>4.9</v>
      </c>
      <c r="F1409" s="1" t="s">
        <v>217</v>
      </c>
      <c r="G1409" s="1" t="s">
        <v>116</v>
      </c>
      <c r="H1409" s="1" t="s">
        <v>194</v>
      </c>
      <c r="I1409" s="7" t="s">
        <v>98</v>
      </c>
      <c r="J1409" s="1" t="s">
        <v>9080</v>
      </c>
      <c r="K1409" s="1" t="s">
        <v>46</v>
      </c>
      <c r="L1409" s="1" t="s">
        <v>9081</v>
      </c>
      <c r="M1409" s="1" t="s">
        <v>9082</v>
      </c>
      <c r="N1409" s="4">
        <f t="shared" si="1"/>
        <v>35</v>
      </c>
      <c r="O1409" s="4">
        <f t="shared" si="2"/>
        <v>17</v>
      </c>
      <c r="P1409" s="4">
        <f t="shared" si="3"/>
        <v>9</v>
      </c>
      <c r="Q1409" s="4" t="str">
        <f t="shared" si="4"/>
        <v>CA</v>
      </c>
    </row>
    <row r="1410" hidden="1">
      <c r="A1410" s="1" t="s">
        <v>9083</v>
      </c>
      <c r="B1410" s="5" t="s">
        <v>9084</v>
      </c>
      <c r="C1410" s="1" t="s">
        <v>9085</v>
      </c>
      <c r="D1410" s="5" t="s">
        <v>9086</v>
      </c>
      <c r="E1410" s="6">
        <v>5.0</v>
      </c>
      <c r="F1410" s="1" t="s">
        <v>537</v>
      </c>
      <c r="G1410" s="1" t="s">
        <v>116</v>
      </c>
      <c r="H1410" s="1" t="s">
        <v>44</v>
      </c>
      <c r="I1410" s="2" t="s">
        <v>124</v>
      </c>
      <c r="J1410" s="1" t="s">
        <v>303</v>
      </c>
      <c r="K1410" s="1" t="s">
        <v>374</v>
      </c>
      <c r="L1410" s="1" t="s">
        <v>9087</v>
      </c>
      <c r="M1410" s="1" t="s">
        <v>9088</v>
      </c>
      <c r="N1410" s="4">
        <f t="shared" si="1"/>
        <v>15</v>
      </c>
      <c r="O1410" s="4">
        <f t="shared" si="2"/>
        <v>16</v>
      </c>
      <c r="P1410" s="4">
        <f t="shared" si="3"/>
        <v>999</v>
      </c>
      <c r="Q1410" s="4" t="str">
        <f t="shared" si="4"/>
        <v>Ukraine</v>
      </c>
    </row>
    <row r="1411" hidden="1">
      <c r="A1411" s="1" t="s">
        <v>9089</v>
      </c>
      <c r="B1411" s="5" t="s">
        <v>9090</v>
      </c>
      <c r="C1411" s="1" t="s">
        <v>9091</v>
      </c>
      <c r="D1411" s="5" t="s">
        <v>9092</v>
      </c>
      <c r="E1411" s="6">
        <v>5.0</v>
      </c>
      <c r="F1411" s="1" t="s">
        <v>53</v>
      </c>
      <c r="G1411" s="1" t="s">
        <v>97</v>
      </c>
      <c r="H1411" s="1" t="s">
        <v>44</v>
      </c>
      <c r="I1411" s="2" t="s">
        <v>23</v>
      </c>
      <c r="J1411" s="1" t="s">
        <v>2607</v>
      </c>
      <c r="K1411" s="1" t="s">
        <v>133</v>
      </c>
      <c r="L1411" s="1" t="s">
        <v>9093</v>
      </c>
      <c r="M1411" s="1" t="s">
        <v>9094</v>
      </c>
      <c r="N1411" s="4">
        <f t="shared" si="1"/>
        <v>60</v>
      </c>
      <c r="O1411" s="4">
        <f t="shared" si="2"/>
        <v>10</v>
      </c>
      <c r="P1411" s="4">
        <f t="shared" si="3"/>
        <v>249</v>
      </c>
      <c r="Q1411" s="4" t="str">
        <f t="shared" si="4"/>
        <v>Poland</v>
      </c>
    </row>
    <row r="1412" hidden="1">
      <c r="A1412" s="1" t="s">
        <v>9095</v>
      </c>
      <c r="B1412" s="5" t="s">
        <v>9096</v>
      </c>
      <c r="C1412" s="1" t="s">
        <v>9097</v>
      </c>
      <c r="D1412" s="5" t="s">
        <v>9098</v>
      </c>
      <c r="E1412" s="6">
        <v>4.8</v>
      </c>
      <c r="F1412" s="1" t="s">
        <v>240</v>
      </c>
      <c r="G1412" s="1" t="s">
        <v>54</v>
      </c>
      <c r="H1412" s="1" t="s">
        <v>22</v>
      </c>
      <c r="I1412" s="2" t="s">
        <v>55</v>
      </c>
      <c r="J1412" s="1" t="s">
        <v>9099</v>
      </c>
      <c r="K1412" s="1" t="s">
        <v>804</v>
      </c>
      <c r="L1412" s="1" t="s">
        <v>9100</v>
      </c>
      <c r="M1412" s="1" t="s">
        <v>9101</v>
      </c>
      <c r="N1412" s="4">
        <f t="shared" si="1"/>
        <v>55</v>
      </c>
      <c r="O1412" s="4">
        <f t="shared" si="2"/>
        <v>3</v>
      </c>
      <c r="P1412" s="4">
        <f t="shared" si="3"/>
        <v>49</v>
      </c>
      <c r="Q1412" s="4" t="str">
        <f t="shared" si="4"/>
        <v>Israel</v>
      </c>
    </row>
    <row r="1413" hidden="1">
      <c r="A1413" s="1" t="s">
        <v>9102</v>
      </c>
      <c r="B1413" s="5" t="s">
        <v>9103</v>
      </c>
      <c r="C1413" s="1" t="s">
        <v>9104</v>
      </c>
      <c r="D1413" s="5" t="s">
        <v>9105</v>
      </c>
      <c r="E1413" s="6">
        <v>4.7</v>
      </c>
      <c r="F1413" s="1" t="s">
        <v>714</v>
      </c>
      <c r="G1413" s="1" t="s">
        <v>54</v>
      </c>
      <c r="H1413" s="1" t="s">
        <v>22</v>
      </c>
      <c r="I1413" s="2" t="s">
        <v>23</v>
      </c>
      <c r="J1413" s="1" t="s">
        <v>2146</v>
      </c>
      <c r="K1413" s="1" t="s">
        <v>57</v>
      </c>
      <c r="L1413" s="1" t="s">
        <v>9106</v>
      </c>
      <c r="M1413" s="1" t="s">
        <v>9107</v>
      </c>
      <c r="N1413" s="4">
        <f t="shared" si="1"/>
        <v>50</v>
      </c>
      <c r="O1413" s="4">
        <f t="shared" si="2"/>
        <v>36</v>
      </c>
      <c r="P1413" s="4">
        <f t="shared" si="3"/>
        <v>249</v>
      </c>
      <c r="Q1413" s="4" t="str">
        <f t="shared" si="4"/>
        <v>Ukraine</v>
      </c>
    </row>
    <row r="1414" hidden="1">
      <c r="A1414" s="1" t="s">
        <v>9108</v>
      </c>
      <c r="B1414" s="5" t="s">
        <v>9109</v>
      </c>
      <c r="C1414" s="1" t="s">
        <v>9110</v>
      </c>
      <c r="D1414" s="5" t="s">
        <v>9111</v>
      </c>
      <c r="E1414" s="6">
        <v>4.7</v>
      </c>
      <c r="F1414" s="1" t="s">
        <v>240</v>
      </c>
      <c r="G1414" s="1" t="s">
        <v>21</v>
      </c>
      <c r="H1414" s="1" t="s">
        <v>22</v>
      </c>
      <c r="I1414" s="2" t="s">
        <v>55</v>
      </c>
      <c r="J1414" s="1" t="s">
        <v>303</v>
      </c>
      <c r="K1414" s="1" t="s">
        <v>57</v>
      </c>
      <c r="L1414" s="1" t="s">
        <v>9112</v>
      </c>
      <c r="M1414" s="1" t="s">
        <v>9113</v>
      </c>
      <c r="N1414" s="4">
        <f t="shared" si="1"/>
        <v>50</v>
      </c>
      <c r="O1414" s="4">
        <f t="shared" si="2"/>
        <v>3</v>
      </c>
      <c r="P1414" s="4">
        <f t="shared" si="3"/>
        <v>49</v>
      </c>
      <c r="Q1414" s="4" t="str">
        <f t="shared" si="4"/>
        <v>Ukraine</v>
      </c>
    </row>
    <row r="1415" hidden="1">
      <c r="A1415" s="1" t="s">
        <v>9114</v>
      </c>
      <c r="B1415" s="5" t="s">
        <v>9115</v>
      </c>
      <c r="C1415" s="1" t="s">
        <v>9116</v>
      </c>
      <c r="D1415" s="5" t="s">
        <v>9117</v>
      </c>
      <c r="E1415" s="6">
        <v>4.9</v>
      </c>
      <c r="F1415" s="1" t="s">
        <v>2127</v>
      </c>
      <c r="G1415" s="1" t="s">
        <v>116</v>
      </c>
      <c r="H1415" s="1" t="s">
        <v>44</v>
      </c>
      <c r="I1415" s="2" t="s">
        <v>1155</v>
      </c>
      <c r="J1415" s="1" t="s">
        <v>592</v>
      </c>
      <c r="K1415" s="1" t="s">
        <v>35</v>
      </c>
      <c r="L1415" s="1" t="s">
        <v>9118</v>
      </c>
      <c r="M1415" s="1" t="s">
        <v>9119</v>
      </c>
      <c r="N1415" s="4">
        <f t="shared" si="1"/>
        <v>20</v>
      </c>
      <c r="O1415" s="4">
        <f t="shared" si="2"/>
        <v>40</v>
      </c>
      <c r="P1415" s="4">
        <f t="shared" si="3"/>
        <v>9999</v>
      </c>
      <c r="Q1415" s="4" t="str">
        <f t="shared" si="4"/>
        <v>CA</v>
      </c>
    </row>
    <row r="1416" hidden="1">
      <c r="A1416" s="1" t="s">
        <v>9120</v>
      </c>
      <c r="B1416" s="5" t="s">
        <v>9121</v>
      </c>
      <c r="C1416" s="1" t="s">
        <v>9122</v>
      </c>
      <c r="D1416" s="5" t="s">
        <v>9123</v>
      </c>
      <c r="E1416" s="6">
        <v>4.9</v>
      </c>
      <c r="F1416" s="1" t="s">
        <v>115</v>
      </c>
      <c r="G1416" s="1" t="s">
        <v>33</v>
      </c>
      <c r="H1416" s="1" t="s">
        <v>194</v>
      </c>
      <c r="I1416" s="7" t="s">
        <v>98</v>
      </c>
      <c r="J1416" s="1" t="s">
        <v>9124</v>
      </c>
      <c r="K1416" s="1" t="s">
        <v>25</v>
      </c>
      <c r="L1416" s="1" t="s">
        <v>9125</v>
      </c>
      <c r="M1416" s="1" t="s">
        <v>9126</v>
      </c>
      <c r="N1416" s="4">
        <f t="shared" si="1"/>
        <v>25</v>
      </c>
      <c r="O1416" s="4">
        <f t="shared" si="2"/>
        <v>12</v>
      </c>
      <c r="P1416" s="4">
        <f t="shared" si="3"/>
        <v>9</v>
      </c>
      <c r="Q1416" s="4" t="str">
        <f t="shared" si="4"/>
        <v>PA</v>
      </c>
    </row>
    <row r="1417" hidden="1">
      <c r="A1417" s="1" t="s">
        <v>9127</v>
      </c>
      <c r="B1417" s="5" t="s">
        <v>9128</v>
      </c>
      <c r="C1417" s="1" t="s">
        <v>9129</v>
      </c>
      <c r="D1417" s="5" t="s">
        <v>9130</v>
      </c>
      <c r="E1417" s="6">
        <v>5.0</v>
      </c>
      <c r="F1417" s="1" t="s">
        <v>81</v>
      </c>
      <c r="G1417" s="1" t="s">
        <v>54</v>
      </c>
      <c r="H1417" s="1" t="s">
        <v>44</v>
      </c>
      <c r="I1417" s="2" t="s">
        <v>124</v>
      </c>
      <c r="J1417" s="1" t="s">
        <v>9131</v>
      </c>
      <c r="K1417" s="1" t="s">
        <v>180</v>
      </c>
      <c r="L1417" s="1" t="s">
        <v>9132</v>
      </c>
      <c r="M1417" s="1" t="s">
        <v>9133</v>
      </c>
      <c r="N1417" s="4">
        <f t="shared" si="1"/>
        <v>10</v>
      </c>
      <c r="O1417" s="4">
        <f t="shared" si="2"/>
        <v>13</v>
      </c>
      <c r="P1417" s="4">
        <f t="shared" si="3"/>
        <v>999</v>
      </c>
      <c r="Q1417" s="4" t="str">
        <f t="shared" si="4"/>
        <v>GA</v>
      </c>
    </row>
    <row r="1418" hidden="1">
      <c r="A1418" s="1" t="s">
        <v>9134</v>
      </c>
      <c r="B1418" s="5" t="s">
        <v>9135</v>
      </c>
      <c r="C1418" s="1" t="s">
        <v>9136</v>
      </c>
      <c r="D1418" s="5" t="s">
        <v>9137</v>
      </c>
      <c r="E1418" s="6">
        <v>5.0</v>
      </c>
      <c r="F1418" s="1" t="s">
        <v>232</v>
      </c>
      <c r="G1418" s="1" t="s">
        <v>116</v>
      </c>
      <c r="H1418" s="1" t="s">
        <v>22</v>
      </c>
      <c r="I1418" s="2" t="s">
        <v>55</v>
      </c>
      <c r="J1418" s="1" t="s">
        <v>9138</v>
      </c>
      <c r="K1418" s="1" t="s">
        <v>225</v>
      </c>
      <c r="L1418" s="1" t="s">
        <v>9139</v>
      </c>
      <c r="M1418" s="1" t="s">
        <v>2023</v>
      </c>
      <c r="N1418" s="4">
        <f t="shared" si="1"/>
        <v>70</v>
      </c>
      <c r="O1418" s="4">
        <f t="shared" si="2"/>
        <v>2</v>
      </c>
      <c r="P1418" s="4">
        <f t="shared" si="3"/>
        <v>49</v>
      </c>
      <c r="Q1418" s="4" t="str">
        <f t="shared" si="4"/>
        <v>Russia</v>
      </c>
    </row>
    <row r="1419" hidden="1">
      <c r="A1419" s="1" t="s">
        <v>9140</v>
      </c>
      <c r="B1419" s="5" t="s">
        <v>9141</v>
      </c>
      <c r="C1419" s="1" t="s">
        <v>9142</v>
      </c>
      <c r="D1419" s="5" t="s">
        <v>9143</v>
      </c>
      <c r="E1419" s="6">
        <v>4.9</v>
      </c>
      <c r="F1419" s="1" t="s">
        <v>32</v>
      </c>
      <c r="G1419" s="1" t="s">
        <v>54</v>
      </c>
      <c r="H1419" s="1" t="s">
        <v>44</v>
      </c>
      <c r="I1419" s="2" t="s">
        <v>55</v>
      </c>
      <c r="J1419" s="1" t="s">
        <v>2862</v>
      </c>
      <c r="K1419" s="1" t="s">
        <v>108</v>
      </c>
      <c r="L1419" s="1" t="s">
        <v>9144</v>
      </c>
      <c r="M1419" s="1" t="s">
        <v>9145</v>
      </c>
      <c r="N1419" s="4">
        <f t="shared" si="1"/>
        <v>30</v>
      </c>
      <c r="O1419" s="4">
        <f t="shared" si="2"/>
        <v>11</v>
      </c>
      <c r="P1419" s="4">
        <f t="shared" si="3"/>
        <v>49</v>
      </c>
      <c r="Q1419" s="4" t="str">
        <f t="shared" si="4"/>
        <v>NC</v>
      </c>
    </row>
    <row r="1420" hidden="1">
      <c r="A1420" s="1" t="s">
        <v>9146</v>
      </c>
      <c r="B1420" s="5" t="s">
        <v>9147</v>
      </c>
      <c r="C1420" s="1" t="s">
        <v>9148</v>
      </c>
      <c r="D1420" s="5" t="s">
        <v>9149</v>
      </c>
      <c r="E1420" s="6">
        <v>4.9</v>
      </c>
      <c r="F1420" s="1" t="s">
        <v>20</v>
      </c>
      <c r="G1420" s="1" t="s">
        <v>140</v>
      </c>
      <c r="H1420" s="1" t="s">
        <v>22</v>
      </c>
      <c r="I1420" s="2" t="s">
        <v>55</v>
      </c>
      <c r="J1420" s="1" t="s">
        <v>117</v>
      </c>
      <c r="K1420" s="1" t="s">
        <v>133</v>
      </c>
      <c r="L1420" s="1" t="s">
        <v>9150</v>
      </c>
      <c r="M1420" s="1" t="s">
        <v>9151</v>
      </c>
      <c r="N1420" s="4">
        <f t="shared" si="1"/>
        <v>60</v>
      </c>
      <c r="O1420" s="4">
        <f t="shared" si="2"/>
        <v>6</v>
      </c>
      <c r="P1420" s="4">
        <f t="shared" si="3"/>
        <v>49</v>
      </c>
      <c r="Q1420" s="4" t="str">
        <f t="shared" si="4"/>
        <v>Ukraine</v>
      </c>
    </row>
    <row r="1421" hidden="1">
      <c r="A1421" s="1" t="s">
        <v>9152</v>
      </c>
      <c r="B1421" s="5" t="s">
        <v>9153</v>
      </c>
      <c r="C1421" s="1" t="s">
        <v>9154</v>
      </c>
      <c r="D1421" s="5" t="s">
        <v>9155</v>
      </c>
      <c r="E1421" s="6">
        <v>5.0</v>
      </c>
      <c r="F1421" s="1" t="s">
        <v>106</v>
      </c>
      <c r="G1421" s="1" t="s">
        <v>54</v>
      </c>
      <c r="H1421" s="1" t="s">
        <v>44</v>
      </c>
      <c r="I1421" s="7" t="s">
        <v>98</v>
      </c>
      <c r="J1421" s="1" t="s">
        <v>607</v>
      </c>
      <c r="K1421" s="1" t="s">
        <v>108</v>
      </c>
      <c r="L1421" s="1" t="s">
        <v>9156</v>
      </c>
      <c r="M1421" s="1" t="s">
        <v>9157</v>
      </c>
      <c r="N1421" s="4">
        <f t="shared" si="1"/>
        <v>30</v>
      </c>
      <c r="O1421" s="4">
        <f t="shared" si="2"/>
        <v>7</v>
      </c>
      <c r="P1421" s="4">
        <f t="shared" si="3"/>
        <v>9</v>
      </c>
      <c r="Q1421" s="4" t="str">
        <f t="shared" si="4"/>
        <v>Ukraine</v>
      </c>
    </row>
    <row r="1422" hidden="1">
      <c r="A1422" s="1" t="s">
        <v>9158</v>
      </c>
      <c r="B1422" s="5" t="s">
        <v>9159</v>
      </c>
      <c r="C1422" s="1" t="s">
        <v>9160</v>
      </c>
      <c r="D1422" s="5" t="s">
        <v>9161</v>
      </c>
      <c r="E1422" s="6">
        <v>5.0</v>
      </c>
      <c r="F1422" s="1" t="s">
        <v>81</v>
      </c>
      <c r="G1422" s="1" t="s">
        <v>97</v>
      </c>
      <c r="H1422" s="1" t="s">
        <v>64</v>
      </c>
      <c r="I1422" s="2" t="s">
        <v>55</v>
      </c>
      <c r="J1422" s="1" t="s">
        <v>1376</v>
      </c>
      <c r="K1422" s="1" t="s">
        <v>66</v>
      </c>
      <c r="L1422" s="1" t="s">
        <v>9162</v>
      </c>
      <c r="M1422" s="1" t="s">
        <v>9163</v>
      </c>
      <c r="N1422" s="4">
        <f t="shared" si="1"/>
        <v>40</v>
      </c>
      <c r="O1422" s="4">
        <f t="shared" si="2"/>
        <v>13</v>
      </c>
      <c r="P1422" s="4">
        <f t="shared" si="3"/>
        <v>49</v>
      </c>
      <c r="Q1422" s="4" t="str">
        <f t="shared" si="4"/>
        <v>NY</v>
      </c>
    </row>
    <row r="1423" hidden="1">
      <c r="A1423" s="1" t="s">
        <v>9164</v>
      </c>
      <c r="B1423" s="5" t="s">
        <v>9165</v>
      </c>
      <c r="C1423" s="1" t="s">
        <v>9166</v>
      </c>
      <c r="D1423" s="5" t="s">
        <v>9167</v>
      </c>
      <c r="E1423" s="6">
        <v>4.8</v>
      </c>
      <c r="F1423" s="1" t="s">
        <v>20</v>
      </c>
      <c r="G1423" s="1" t="s">
        <v>116</v>
      </c>
      <c r="H1423" s="1" t="s">
        <v>194</v>
      </c>
      <c r="I1423" s="2" t="s">
        <v>23</v>
      </c>
      <c r="J1423" s="1" t="s">
        <v>65</v>
      </c>
      <c r="K1423" s="1" t="s">
        <v>108</v>
      </c>
      <c r="L1423" s="1" t="s">
        <v>9168</v>
      </c>
      <c r="M1423" s="1" t="s">
        <v>9169</v>
      </c>
      <c r="N1423" s="4">
        <f t="shared" si="1"/>
        <v>30</v>
      </c>
      <c r="O1423" s="4">
        <f t="shared" si="2"/>
        <v>6</v>
      </c>
      <c r="P1423" s="4">
        <f t="shared" si="3"/>
        <v>249</v>
      </c>
      <c r="Q1423" s="4" t="str">
        <f t="shared" si="4"/>
        <v>DC</v>
      </c>
    </row>
    <row r="1424" hidden="1">
      <c r="A1424" s="5" t="s">
        <v>9170</v>
      </c>
      <c r="B1424" s="5" t="s">
        <v>9171</v>
      </c>
      <c r="C1424" s="1" t="s">
        <v>9172</v>
      </c>
      <c r="D1424" s="5" t="s">
        <v>9173</v>
      </c>
      <c r="E1424" s="6">
        <v>4.9</v>
      </c>
      <c r="F1424" s="1" t="s">
        <v>171</v>
      </c>
      <c r="G1424" s="1" t="s">
        <v>54</v>
      </c>
      <c r="H1424" s="1" t="s">
        <v>44</v>
      </c>
      <c r="I1424" s="2" t="s">
        <v>55</v>
      </c>
      <c r="J1424" s="1" t="s">
        <v>919</v>
      </c>
      <c r="K1424" s="1" t="s">
        <v>66</v>
      </c>
      <c r="L1424" s="1" t="s">
        <v>9174</v>
      </c>
      <c r="M1424" s="1" t="s">
        <v>9175</v>
      </c>
      <c r="N1424" s="4">
        <f t="shared" si="1"/>
        <v>40</v>
      </c>
      <c r="O1424" s="4">
        <f t="shared" si="2"/>
        <v>14</v>
      </c>
      <c r="P1424" s="4">
        <f t="shared" si="3"/>
        <v>49</v>
      </c>
      <c r="Q1424" s="4" t="str">
        <f t="shared" si="4"/>
        <v>Poland</v>
      </c>
    </row>
    <row r="1425" hidden="1">
      <c r="A1425" s="1" t="s">
        <v>9176</v>
      </c>
      <c r="B1425" s="5" t="s">
        <v>9177</v>
      </c>
      <c r="C1425" s="1" t="s">
        <v>9178</v>
      </c>
      <c r="D1425" s="5" t="s">
        <v>9179</v>
      </c>
      <c r="E1425" s="6">
        <v>5.0</v>
      </c>
      <c r="F1425" s="1" t="s">
        <v>32</v>
      </c>
      <c r="G1425" s="1" t="s">
        <v>54</v>
      </c>
      <c r="H1425" s="1" t="s">
        <v>194</v>
      </c>
      <c r="I1425" s="2" t="s">
        <v>55</v>
      </c>
      <c r="J1425" s="1" t="s">
        <v>448</v>
      </c>
      <c r="K1425" s="1" t="s">
        <v>374</v>
      </c>
      <c r="L1425" s="1" t="s">
        <v>9180</v>
      </c>
      <c r="M1425" s="1" t="s">
        <v>9181</v>
      </c>
      <c r="N1425" s="4">
        <f t="shared" si="1"/>
        <v>15</v>
      </c>
      <c r="O1425" s="4">
        <f t="shared" si="2"/>
        <v>11</v>
      </c>
      <c r="P1425" s="4">
        <f t="shared" si="3"/>
        <v>49</v>
      </c>
      <c r="Q1425" s="4" t="str">
        <f t="shared" si="4"/>
        <v>CO</v>
      </c>
    </row>
    <row r="1426" hidden="1">
      <c r="A1426" s="1" t="s">
        <v>9182</v>
      </c>
      <c r="B1426" s="5" t="s">
        <v>9183</v>
      </c>
      <c r="C1426" s="1" t="s">
        <v>9184</v>
      </c>
      <c r="D1426" s="5" t="s">
        <v>9185</v>
      </c>
      <c r="E1426" s="6">
        <v>4.8</v>
      </c>
      <c r="F1426" s="1" t="s">
        <v>42</v>
      </c>
      <c r="G1426" s="1" t="s">
        <v>140</v>
      </c>
      <c r="H1426" s="1" t="s">
        <v>194</v>
      </c>
      <c r="I1426" s="2" t="s">
        <v>55</v>
      </c>
      <c r="J1426" s="1" t="s">
        <v>592</v>
      </c>
      <c r="K1426" s="1" t="s">
        <v>35</v>
      </c>
      <c r="L1426" s="1" t="s">
        <v>9186</v>
      </c>
      <c r="M1426" s="1" t="s">
        <v>9187</v>
      </c>
      <c r="N1426" s="4">
        <f t="shared" si="1"/>
        <v>20</v>
      </c>
      <c r="O1426" s="4">
        <f t="shared" si="2"/>
        <v>8</v>
      </c>
      <c r="P1426" s="4">
        <f t="shared" si="3"/>
        <v>49</v>
      </c>
      <c r="Q1426" s="4" t="str">
        <f t="shared" si="4"/>
        <v>CA</v>
      </c>
    </row>
    <row r="1427" hidden="1">
      <c r="A1427" s="1" t="s">
        <v>9188</v>
      </c>
      <c r="B1427" s="5" t="s">
        <v>9189</v>
      </c>
      <c r="C1427" s="1" t="s">
        <v>9190</v>
      </c>
      <c r="D1427" s="5" t="s">
        <v>9191</v>
      </c>
      <c r="E1427" s="6">
        <v>4.9</v>
      </c>
      <c r="F1427" s="1" t="s">
        <v>106</v>
      </c>
      <c r="G1427" s="1" t="s">
        <v>33</v>
      </c>
      <c r="H1427" s="1" t="s">
        <v>22</v>
      </c>
      <c r="I1427" s="2" t="s">
        <v>55</v>
      </c>
      <c r="J1427" s="1" t="s">
        <v>1280</v>
      </c>
      <c r="K1427" s="1" t="s">
        <v>66</v>
      </c>
      <c r="L1427" s="1" t="s">
        <v>9192</v>
      </c>
      <c r="M1427" s="1" t="s">
        <v>9193</v>
      </c>
      <c r="N1427" s="4">
        <f t="shared" si="1"/>
        <v>40</v>
      </c>
      <c r="O1427" s="4">
        <f t="shared" si="2"/>
        <v>7</v>
      </c>
      <c r="P1427" s="4">
        <f t="shared" si="3"/>
        <v>49</v>
      </c>
      <c r="Q1427" s="4" t="str">
        <f t="shared" si="4"/>
        <v>Poland</v>
      </c>
    </row>
    <row r="1428" hidden="1">
      <c r="A1428" s="5" t="s">
        <v>9194</v>
      </c>
      <c r="B1428" s="5" t="s">
        <v>9195</v>
      </c>
      <c r="C1428" s="1" t="s">
        <v>9196</v>
      </c>
      <c r="D1428" s="5" t="s">
        <v>9197</v>
      </c>
      <c r="E1428" s="6">
        <v>5.0</v>
      </c>
      <c r="F1428" s="1" t="s">
        <v>20</v>
      </c>
      <c r="G1428" s="1" t="s">
        <v>54</v>
      </c>
      <c r="H1428" s="1" t="s">
        <v>22</v>
      </c>
      <c r="I1428" s="2" t="s">
        <v>55</v>
      </c>
      <c r="J1428" s="1" t="s">
        <v>4745</v>
      </c>
      <c r="K1428" s="1" t="s">
        <v>225</v>
      </c>
      <c r="L1428" s="1" t="s">
        <v>9198</v>
      </c>
      <c r="M1428" s="1" t="s">
        <v>9199</v>
      </c>
      <c r="N1428" s="4">
        <f t="shared" si="1"/>
        <v>70</v>
      </c>
      <c r="O1428" s="4">
        <f t="shared" si="2"/>
        <v>6</v>
      </c>
      <c r="P1428" s="4">
        <f t="shared" si="3"/>
        <v>49</v>
      </c>
      <c r="Q1428" s="4" t="str">
        <f t="shared" si="4"/>
        <v>Russia</v>
      </c>
    </row>
    <row r="1429" hidden="1">
      <c r="A1429" s="1" t="s">
        <v>9200</v>
      </c>
      <c r="B1429" s="5" t="s">
        <v>9201</v>
      </c>
      <c r="C1429" s="1" t="s">
        <v>9202</v>
      </c>
      <c r="D1429" s="5" t="s">
        <v>9203</v>
      </c>
      <c r="E1429" s="6">
        <v>4.9</v>
      </c>
      <c r="F1429" s="1" t="s">
        <v>106</v>
      </c>
      <c r="G1429" s="1" t="s">
        <v>54</v>
      </c>
      <c r="H1429" s="1" t="s">
        <v>44</v>
      </c>
      <c r="I1429" s="2" t="s">
        <v>55</v>
      </c>
      <c r="J1429" s="1" t="s">
        <v>2432</v>
      </c>
      <c r="K1429" s="1" t="s">
        <v>108</v>
      </c>
      <c r="L1429" s="1" t="s">
        <v>9204</v>
      </c>
      <c r="M1429" s="1" t="s">
        <v>9205</v>
      </c>
      <c r="N1429" s="4">
        <f t="shared" si="1"/>
        <v>30</v>
      </c>
      <c r="O1429" s="4">
        <f t="shared" si="2"/>
        <v>7</v>
      </c>
      <c r="P1429" s="4">
        <f t="shared" si="3"/>
        <v>49</v>
      </c>
      <c r="Q1429" s="4" t="str">
        <f t="shared" si="4"/>
        <v>Germany</v>
      </c>
    </row>
    <row r="1430" hidden="1">
      <c r="A1430" s="1" t="s">
        <v>9206</v>
      </c>
      <c r="B1430" s="5" t="s">
        <v>9207</v>
      </c>
      <c r="C1430" s="1" t="s">
        <v>9208</v>
      </c>
      <c r="D1430" s="5" t="s">
        <v>9209</v>
      </c>
      <c r="E1430" s="6">
        <v>5.0</v>
      </c>
      <c r="F1430" s="1" t="s">
        <v>149</v>
      </c>
      <c r="G1430" s="1" t="s">
        <v>140</v>
      </c>
      <c r="H1430" s="1" t="s">
        <v>456</v>
      </c>
      <c r="I1430" s="2" t="s">
        <v>55</v>
      </c>
      <c r="J1430" s="1" t="s">
        <v>303</v>
      </c>
      <c r="K1430" s="1" t="s">
        <v>225</v>
      </c>
      <c r="L1430" s="1" t="s">
        <v>9210</v>
      </c>
      <c r="M1430" s="1" t="s">
        <v>9211</v>
      </c>
      <c r="N1430" s="4">
        <f t="shared" si="1"/>
        <v>70</v>
      </c>
      <c r="O1430" s="4">
        <f t="shared" si="2"/>
        <v>4</v>
      </c>
      <c r="P1430" s="4">
        <f t="shared" si="3"/>
        <v>49</v>
      </c>
      <c r="Q1430" s="4" t="str">
        <f t="shared" si="4"/>
        <v>Ukraine</v>
      </c>
    </row>
    <row r="1431" hidden="1">
      <c r="A1431" s="1" t="s">
        <v>9212</v>
      </c>
      <c r="B1431" s="5" t="s">
        <v>9213</v>
      </c>
      <c r="C1431" s="1" t="s">
        <v>9214</v>
      </c>
      <c r="D1431" s="5" t="s">
        <v>9215</v>
      </c>
      <c r="E1431" s="6">
        <v>4.9</v>
      </c>
      <c r="F1431" s="1" t="s">
        <v>20</v>
      </c>
      <c r="G1431" s="1" t="s">
        <v>54</v>
      </c>
      <c r="H1431" s="1" t="s">
        <v>44</v>
      </c>
      <c r="I1431" s="2" t="s">
        <v>23</v>
      </c>
      <c r="J1431" s="1" t="s">
        <v>592</v>
      </c>
      <c r="K1431" s="1" t="s">
        <v>57</v>
      </c>
      <c r="L1431" s="1" t="s">
        <v>9216</v>
      </c>
      <c r="M1431" s="1" t="s">
        <v>9217</v>
      </c>
      <c r="N1431" s="4">
        <f t="shared" si="1"/>
        <v>50</v>
      </c>
      <c r="O1431" s="4">
        <f t="shared" si="2"/>
        <v>6</v>
      </c>
      <c r="P1431" s="4">
        <f t="shared" si="3"/>
        <v>249</v>
      </c>
      <c r="Q1431" s="4" t="str">
        <f t="shared" si="4"/>
        <v>CA</v>
      </c>
    </row>
    <row r="1432" hidden="1">
      <c r="A1432" s="1" t="s">
        <v>9218</v>
      </c>
      <c r="B1432" s="5" t="s">
        <v>9219</v>
      </c>
      <c r="C1432" s="1" t="s">
        <v>2287</v>
      </c>
      <c r="D1432" s="5" t="s">
        <v>9220</v>
      </c>
      <c r="E1432" s="6">
        <v>4.9</v>
      </c>
      <c r="F1432" s="1" t="s">
        <v>53</v>
      </c>
      <c r="G1432" s="1" t="s">
        <v>97</v>
      </c>
      <c r="H1432" s="1" t="s">
        <v>22</v>
      </c>
      <c r="I1432" s="2" t="s">
        <v>23</v>
      </c>
      <c r="J1432" s="1" t="s">
        <v>179</v>
      </c>
      <c r="K1432" s="1" t="s">
        <v>35</v>
      </c>
      <c r="L1432" s="1" t="s">
        <v>9221</v>
      </c>
      <c r="M1432" s="1" t="s">
        <v>9222</v>
      </c>
      <c r="N1432" s="4">
        <f t="shared" si="1"/>
        <v>20</v>
      </c>
      <c r="O1432" s="4">
        <f t="shared" si="2"/>
        <v>10</v>
      </c>
      <c r="P1432" s="4">
        <f t="shared" si="3"/>
        <v>249</v>
      </c>
      <c r="Q1432" s="4" t="str">
        <f t="shared" si="4"/>
        <v>United Kingdom</v>
      </c>
    </row>
    <row r="1433" hidden="1">
      <c r="A1433" s="1" t="s">
        <v>9223</v>
      </c>
      <c r="B1433" s="5" t="s">
        <v>9224</v>
      </c>
      <c r="C1433" s="1" t="s">
        <v>9225</v>
      </c>
      <c r="D1433" s="5" t="s">
        <v>9226</v>
      </c>
      <c r="E1433" s="6">
        <v>5.0</v>
      </c>
      <c r="F1433" s="1" t="s">
        <v>115</v>
      </c>
      <c r="G1433" s="1" t="s">
        <v>140</v>
      </c>
      <c r="H1433" s="1" t="s">
        <v>22</v>
      </c>
      <c r="I1433" s="2" t="s">
        <v>23</v>
      </c>
      <c r="J1433" s="1" t="s">
        <v>9227</v>
      </c>
      <c r="K1433" s="1" t="s">
        <v>46</v>
      </c>
      <c r="L1433" s="1" t="s">
        <v>9228</v>
      </c>
      <c r="M1433" s="1" t="s">
        <v>9229</v>
      </c>
      <c r="N1433" s="4">
        <f t="shared" si="1"/>
        <v>35</v>
      </c>
      <c r="O1433" s="4">
        <f t="shared" si="2"/>
        <v>12</v>
      </c>
      <c r="P1433" s="4">
        <f t="shared" si="3"/>
        <v>249</v>
      </c>
      <c r="Q1433" s="4" t="str">
        <f t="shared" si="4"/>
        <v>India</v>
      </c>
    </row>
    <row r="1434" hidden="1">
      <c r="A1434" s="1" t="s">
        <v>9230</v>
      </c>
      <c r="B1434" s="5" t="s">
        <v>9231</v>
      </c>
      <c r="C1434" s="1" t="s">
        <v>9232</v>
      </c>
      <c r="D1434" s="5" t="s">
        <v>9233</v>
      </c>
      <c r="E1434" s="6">
        <v>4.8</v>
      </c>
      <c r="F1434" s="1" t="s">
        <v>2459</v>
      </c>
      <c r="G1434" s="1" t="s">
        <v>140</v>
      </c>
      <c r="H1434" s="1" t="s">
        <v>22</v>
      </c>
      <c r="I1434" s="2" t="s">
        <v>23</v>
      </c>
      <c r="J1434" s="1" t="s">
        <v>551</v>
      </c>
      <c r="K1434" s="1" t="s">
        <v>25</v>
      </c>
      <c r="L1434" s="1" t="s">
        <v>9234</v>
      </c>
      <c r="M1434" s="1" t="s">
        <v>9235</v>
      </c>
      <c r="N1434" s="4">
        <f t="shared" si="1"/>
        <v>25</v>
      </c>
      <c r="O1434" s="4">
        <f t="shared" si="2"/>
        <v>35</v>
      </c>
      <c r="P1434" s="4">
        <f t="shared" si="3"/>
        <v>249</v>
      </c>
      <c r="Q1434" s="4" t="str">
        <f t="shared" si="4"/>
        <v>India</v>
      </c>
    </row>
    <row r="1435" hidden="1">
      <c r="A1435" s="1" t="s">
        <v>9236</v>
      </c>
      <c r="B1435" s="5" t="s">
        <v>9237</v>
      </c>
      <c r="C1435" s="1" t="s">
        <v>9238</v>
      </c>
      <c r="D1435" s="5" t="s">
        <v>9239</v>
      </c>
      <c r="E1435" s="6">
        <v>4.6</v>
      </c>
      <c r="F1435" s="1" t="s">
        <v>272</v>
      </c>
      <c r="G1435" s="1" t="s">
        <v>54</v>
      </c>
      <c r="H1435" s="1" t="s">
        <v>44</v>
      </c>
      <c r="I1435" s="7" t="s">
        <v>98</v>
      </c>
      <c r="J1435" s="1" t="s">
        <v>210</v>
      </c>
      <c r="K1435" s="1" t="s">
        <v>25</v>
      </c>
      <c r="L1435" s="1" t="s">
        <v>9240</v>
      </c>
      <c r="M1435" s="1" t="s">
        <v>9241</v>
      </c>
      <c r="N1435" s="4">
        <f t="shared" si="1"/>
        <v>25</v>
      </c>
      <c r="O1435" s="4">
        <f t="shared" si="2"/>
        <v>5</v>
      </c>
      <c r="P1435" s="4">
        <f t="shared" si="3"/>
        <v>9</v>
      </c>
      <c r="Q1435" s="4" t="str">
        <f t="shared" si="4"/>
        <v>NY</v>
      </c>
    </row>
    <row r="1436" hidden="1">
      <c r="A1436" s="1" t="s">
        <v>9242</v>
      </c>
      <c r="B1436" s="5" t="s">
        <v>9243</v>
      </c>
      <c r="C1436" s="1" t="s">
        <v>9244</v>
      </c>
      <c r="D1436" s="5" t="s">
        <v>9245</v>
      </c>
      <c r="E1436" s="6">
        <v>4.6</v>
      </c>
      <c r="F1436" s="1" t="s">
        <v>42</v>
      </c>
      <c r="G1436" s="1" t="s">
        <v>97</v>
      </c>
      <c r="H1436" s="1" t="s">
        <v>44</v>
      </c>
      <c r="I1436" s="2" t="s">
        <v>55</v>
      </c>
      <c r="J1436" s="1" t="s">
        <v>9246</v>
      </c>
      <c r="K1436" s="1" t="s">
        <v>46</v>
      </c>
      <c r="L1436" s="1" t="s">
        <v>9247</v>
      </c>
      <c r="M1436" s="1" t="s">
        <v>9248</v>
      </c>
      <c r="N1436" s="4">
        <f t="shared" si="1"/>
        <v>35</v>
      </c>
      <c r="O1436" s="4">
        <f t="shared" si="2"/>
        <v>8</v>
      </c>
      <c r="P1436" s="4">
        <f t="shared" si="3"/>
        <v>49</v>
      </c>
      <c r="Q1436" s="4" t="str">
        <f t="shared" si="4"/>
        <v>Lebanon</v>
      </c>
    </row>
    <row r="1437" hidden="1">
      <c r="A1437" s="1" t="s">
        <v>9249</v>
      </c>
      <c r="B1437" s="5" t="s">
        <v>9250</v>
      </c>
      <c r="C1437" s="1" t="s">
        <v>9251</v>
      </c>
      <c r="D1437" s="5" t="s">
        <v>9252</v>
      </c>
      <c r="E1437" s="6">
        <v>5.0</v>
      </c>
      <c r="F1437" s="1" t="s">
        <v>81</v>
      </c>
      <c r="G1437" s="1" t="s">
        <v>97</v>
      </c>
      <c r="H1437" s="1" t="s">
        <v>44</v>
      </c>
      <c r="I1437" s="2" t="s">
        <v>23</v>
      </c>
      <c r="J1437" s="1" t="s">
        <v>742</v>
      </c>
      <c r="K1437" s="1" t="s">
        <v>35</v>
      </c>
      <c r="L1437" s="1" t="s">
        <v>9253</v>
      </c>
      <c r="M1437" s="1" t="s">
        <v>9254</v>
      </c>
      <c r="N1437" s="4">
        <f t="shared" si="1"/>
        <v>20</v>
      </c>
      <c r="O1437" s="4">
        <f t="shared" si="2"/>
        <v>13</v>
      </c>
      <c r="P1437" s="4">
        <f t="shared" si="3"/>
        <v>249</v>
      </c>
      <c r="Q1437" s="4" t="str">
        <f t="shared" si="4"/>
        <v>Serbia</v>
      </c>
    </row>
    <row r="1438" hidden="1">
      <c r="A1438" s="1" t="s">
        <v>9255</v>
      </c>
      <c r="B1438" s="5" t="s">
        <v>9256</v>
      </c>
      <c r="C1438" s="1" t="s">
        <v>9257</v>
      </c>
      <c r="D1438" s="5" t="s">
        <v>9258</v>
      </c>
      <c r="E1438" s="6">
        <v>4.9</v>
      </c>
      <c r="F1438" s="1" t="s">
        <v>106</v>
      </c>
      <c r="G1438" s="1" t="s">
        <v>33</v>
      </c>
      <c r="H1438" s="1" t="s">
        <v>22</v>
      </c>
      <c r="I1438" s="2" t="s">
        <v>23</v>
      </c>
      <c r="J1438" s="1" t="s">
        <v>3373</v>
      </c>
      <c r="K1438" s="1" t="s">
        <v>25</v>
      </c>
      <c r="L1438" s="1" t="s">
        <v>9259</v>
      </c>
      <c r="M1438" s="1" t="s">
        <v>9260</v>
      </c>
      <c r="N1438" s="4">
        <f t="shared" si="1"/>
        <v>25</v>
      </c>
      <c r="O1438" s="4">
        <f t="shared" si="2"/>
        <v>7</v>
      </c>
      <c r="P1438" s="4">
        <f t="shared" si="3"/>
        <v>249</v>
      </c>
      <c r="Q1438" s="4" t="str">
        <f t="shared" si="4"/>
        <v>Ukraine</v>
      </c>
    </row>
    <row r="1439" hidden="1">
      <c r="A1439" s="1" t="s">
        <v>9261</v>
      </c>
      <c r="B1439" s="5" t="s">
        <v>9262</v>
      </c>
      <c r="C1439" s="1" t="s">
        <v>9263</v>
      </c>
      <c r="D1439" s="5" t="s">
        <v>9264</v>
      </c>
      <c r="E1439" s="6">
        <v>5.0</v>
      </c>
      <c r="F1439" s="1" t="s">
        <v>263</v>
      </c>
      <c r="G1439" s="1" t="s">
        <v>54</v>
      </c>
      <c r="H1439" s="1" t="s">
        <v>194</v>
      </c>
      <c r="I1439" s="7" t="s">
        <v>98</v>
      </c>
      <c r="J1439" s="1" t="s">
        <v>558</v>
      </c>
      <c r="K1439" s="1" t="s">
        <v>35</v>
      </c>
      <c r="L1439" s="1" t="s">
        <v>9265</v>
      </c>
      <c r="M1439" s="1" t="s">
        <v>9266</v>
      </c>
      <c r="N1439" s="4">
        <f t="shared" si="1"/>
        <v>20</v>
      </c>
      <c r="O1439" s="4">
        <f t="shared" si="2"/>
        <v>21</v>
      </c>
      <c r="P1439" s="4">
        <f t="shared" si="3"/>
        <v>9</v>
      </c>
      <c r="Q1439" s="4" t="str">
        <f t="shared" si="4"/>
        <v>MA</v>
      </c>
    </row>
    <row r="1440" hidden="1">
      <c r="A1440" s="1" t="s">
        <v>9267</v>
      </c>
      <c r="B1440" s="5" t="s">
        <v>9268</v>
      </c>
      <c r="C1440" s="1" t="s">
        <v>9269</v>
      </c>
      <c r="D1440" s="5" t="s">
        <v>9270</v>
      </c>
      <c r="E1440" s="6">
        <v>5.0</v>
      </c>
      <c r="F1440" s="1" t="s">
        <v>20</v>
      </c>
      <c r="G1440" s="1" t="s">
        <v>33</v>
      </c>
      <c r="H1440" s="1" t="s">
        <v>194</v>
      </c>
      <c r="I1440" s="7" t="s">
        <v>98</v>
      </c>
      <c r="J1440" s="1" t="s">
        <v>9271</v>
      </c>
      <c r="K1440" s="1" t="s">
        <v>35</v>
      </c>
      <c r="L1440" s="1" t="s">
        <v>9272</v>
      </c>
      <c r="M1440" s="1" t="s">
        <v>9273</v>
      </c>
      <c r="N1440" s="4">
        <f t="shared" si="1"/>
        <v>20</v>
      </c>
      <c r="O1440" s="4">
        <f t="shared" si="2"/>
        <v>6</v>
      </c>
      <c r="P1440" s="4">
        <f t="shared" si="3"/>
        <v>9</v>
      </c>
      <c r="Q1440" s="4" t="str">
        <f t="shared" si="4"/>
        <v>CA</v>
      </c>
    </row>
    <row r="1441" hidden="1">
      <c r="A1441" s="1" t="s">
        <v>9274</v>
      </c>
      <c r="B1441" s="5" t="s">
        <v>9275</v>
      </c>
      <c r="C1441" s="1" t="s">
        <v>9276</v>
      </c>
      <c r="D1441" s="5" t="s">
        <v>9277</v>
      </c>
      <c r="E1441" s="6">
        <v>4.9</v>
      </c>
      <c r="F1441" s="1" t="s">
        <v>32</v>
      </c>
      <c r="G1441" s="1" t="s">
        <v>54</v>
      </c>
      <c r="H1441" s="1" t="s">
        <v>64</v>
      </c>
      <c r="I1441" s="2" t="s">
        <v>55</v>
      </c>
      <c r="J1441" s="1" t="s">
        <v>65</v>
      </c>
      <c r="K1441" s="1" t="s">
        <v>25</v>
      </c>
      <c r="L1441" s="1" t="s">
        <v>9278</v>
      </c>
      <c r="M1441" s="1" t="s">
        <v>9279</v>
      </c>
      <c r="N1441" s="4">
        <f t="shared" si="1"/>
        <v>25</v>
      </c>
      <c r="O1441" s="4">
        <f t="shared" si="2"/>
        <v>11</v>
      </c>
      <c r="P1441" s="4">
        <f t="shared" si="3"/>
        <v>49</v>
      </c>
      <c r="Q1441" s="4" t="str">
        <f t="shared" si="4"/>
        <v>DC</v>
      </c>
    </row>
    <row r="1442" hidden="1">
      <c r="A1442" s="1" t="s">
        <v>9280</v>
      </c>
      <c r="B1442" s="5" t="s">
        <v>9281</v>
      </c>
      <c r="C1442" s="1" t="s">
        <v>9282</v>
      </c>
      <c r="D1442" s="5" t="s">
        <v>9283</v>
      </c>
      <c r="E1442" s="6">
        <v>4.9</v>
      </c>
      <c r="F1442" s="1" t="s">
        <v>9284</v>
      </c>
      <c r="G1442" s="1" t="s">
        <v>33</v>
      </c>
      <c r="H1442" s="1" t="s">
        <v>22</v>
      </c>
      <c r="I1442" s="2" t="s">
        <v>124</v>
      </c>
      <c r="J1442" s="1" t="s">
        <v>9285</v>
      </c>
      <c r="K1442" s="1" t="s">
        <v>108</v>
      </c>
      <c r="L1442" s="1" t="s">
        <v>9286</v>
      </c>
      <c r="M1442" s="1" t="s">
        <v>9287</v>
      </c>
      <c r="N1442" s="4">
        <f t="shared" si="1"/>
        <v>30</v>
      </c>
      <c r="O1442" s="4">
        <f t="shared" si="2"/>
        <v>100</v>
      </c>
      <c r="P1442" s="4">
        <f t="shared" si="3"/>
        <v>999</v>
      </c>
      <c r="Q1442" s="4" t="str">
        <f t="shared" si="4"/>
        <v>Australia</v>
      </c>
    </row>
    <row r="1443" hidden="1">
      <c r="A1443" s="1" t="s">
        <v>9288</v>
      </c>
      <c r="B1443" s="5" t="s">
        <v>9289</v>
      </c>
      <c r="C1443" s="1" t="s">
        <v>9290</v>
      </c>
      <c r="D1443" s="5" t="s">
        <v>9291</v>
      </c>
      <c r="E1443" s="6">
        <v>5.0</v>
      </c>
      <c r="F1443" s="1" t="s">
        <v>511</v>
      </c>
      <c r="G1443" s="1" t="s">
        <v>140</v>
      </c>
      <c r="H1443" s="1" t="s">
        <v>22</v>
      </c>
      <c r="I1443" s="2" t="s">
        <v>55</v>
      </c>
      <c r="J1443" s="1" t="s">
        <v>1334</v>
      </c>
      <c r="K1443" s="1" t="s">
        <v>66</v>
      </c>
      <c r="L1443" s="1" t="s">
        <v>9292</v>
      </c>
      <c r="M1443" s="1" t="s">
        <v>9293</v>
      </c>
      <c r="N1443" s="4">
        <f t="shared" si="1"/>
        <v>40</v>
      </c>
      <c r="O1443" s="4">
        <f t="shared" si="2"/>
        <v>9</v>
      </c>
      <c r="P1443" s="4">
        <f t="shared" si="3"/>
        <v>49</v>
      </c>
      <c r="Q1443" s="4" t="str">
        <f t="shared" si="4"/>
        <v>Ukraine</v>
      </c>
    </row>
    <row r="1444" hidden="1">
      <c r="A1444" s="1" t="s">
        <v>9294</v>
      </c>
      <c r="B1444" s="5" t="s">
        <v>9295</v>
      </c>
      <c r="C1444" s="1" t="s">
        <v>9296</v>
      </c>
      <c r="D1444" s="5" t="s">
        <v>9297</v>
      </c>
      <c r="E1444" s="6">
        <v>4.6</v>
      </c>
      <c r="F1444" s="1" t="s">
        <v>1008</v>
      </c>
      <c r="G1444" s="1" t="s">
        <v>116</v>
      </c>
      <c r="H1444" s="1" t="s">
        <v>194</v>
      </c>
      <c r="I1444" s="2" t="s">
        <v>23</v>
      </c>
      <c r="J1444" s="1" t="s">
        <v>9298</v>
      </c>
      <c r="K1444" s="1" t="s">
        <v>180</v>
      </c>
      <c r="L1444" s="1" t="s">
        <v>9299</v>
      </c>
      <c r="M1444" s="1" t="s">
        <v>9300</v>
      </c>
      <c r="N1444" s="4">
        <f t="shared" si="1"/>
        <v>10</v>
      </c>
      <c r="O1444" s="4">
        <f t="shared" si="2"/>
        <v>15</v>
      </c>
      <c r="P1444" s="4">
        <f t="shared" si="3"/>
        <v>249</v>
      </c>
      <c r="Q1444" s="4" t="str">
        <f t="shared" si="4"/>
        <v>United Kingdom</v>
      </c>
    </row>
    <row r="1445" hidden="1">
      <c r="A1445" s="1" t="s">
        <v>9301</v>
      </c>
      <c r="B1445" s="5" t="s">
        <v>9302</v>
      </c>
      <c r="C1445" s="1" t="s">
        <v>9303</v>
      </c>
      <c r="D1445" s="5" t="s">
        <v>9304</v>
      </c>
      <c r="E1445" s="6">
        <v>5.0</v>
      </c>
      <c r="F1445" s="1" t="s">
        <v>20</v>
      </c>
      <c r="G1445" s="1" t="s">
        <v>140</v>
      </c>
      <c r="H1445" s="1" t="s">
        <v>194</v>
      </c>
      <c r="I1445" s="2" t="s">
        <v>55</v>
      </c>
      <c r="J1445" s="1" t="s">
        <v>9305</v>
      </c>
      <c r="K1445" s="1" t="s">
        <v>374</v>
      </c>
      <c r="L1445" s="1" t="s">
        <v>9306</v>
      </c>
      <c r="M1445" s="1" t="s">
        <v>9307</v>
      </c>
      <c r="N1445" s="4">
        <f t="shared" si="1"/>
        <v>15</v>
      </c>
      <c r="O1445" s="4">
        <f t="shared" si="2"/>
        <v>6</v>
      </c>
      <c r="P1445" s="4">
        <f t="shared" si="3"/>
        <v>49</v>
      </c>
      <c r="Q1445" s="4" t="str">
        <f t="shared" si="4"/>
        <v>CA</v>
      </c>
    </row>
    <row r="1446" hidden="1">
      <c r="A1446" s="1" t="s">
        <v>9308</v>
      </c>
      <c r="B1446" s="5" t="s">
        <v>9309</v>
      </c>
      <c r="C1446" s="1" t="s">
        <v>9310</v>
      </c>
      <c r="D1446" s="5" t="s">
        <v>9311</v>
      </c>
      <c r="E1446" s="6">
        <v>4.9</v>
      </c>
      <c r="F1446" s="1" t="s">
        <v>1008</v>
      </c>
      <c r="G1446" s="1" t="s">
        <v>140</v>
      </c>
      <c r="H1446" s="1" t="s">
        <v>64</v>
      </c>
      <c r="I1446" s="2" t="s">
        <v>23</v>
      </c>
      <c r="J1446" s="1" t="s">
        <v>210</v>
      </c>
      <c r="K1446" s="1" t="s">
        <v>35</v>
      </c>
      <c r="L1446" s="1" t="s">
        <v>9312</v>
      </c>
      <c r="M1446" s="1" t="s">
        <v>9313</v>
      </c>
      <c r="N1446" s="4">
        <f t="shared" si="1"/>
        <v>20</v>
      </c>
      <c r="O1446" s="4">
        <f t="shared" si="2"/>
        <v>15</v>
      </c>
      <c r="P1446" s="4">
        <f t="shared" si="3"/>
        <v>249</v>
      </c>
      <c r="Q1446" s="4" t="str">
        <f t="shared" si="4"/>
        <v>NY</v>
      </c>
    </row>
    <row r="1447" hidden="1">
      <c r="A1447" s="1" t="s">
        <v>9314</v>
      </c>
      <c r="B1447" s="5" t="s">
        <v>9315</v>
      </c>
      <c r="C1447" s="1" t="s">
        <v>9316</v>
      </c>
      <c r="D1447" s="5" t="s">
        <v>9317</v>
      </c>
      <c r="E1447" s="6">
        <v>4.5</v>
      </c>
      <c r="F1447" s="1" t="s">
        <v>232</v>
      </c>
      <c r="G1447" s="1" t="s">
        <v>21</v>
      </c>
      <c r="H1447" s="1" t="s">
        <v>194</v>
      </c>
      <c r="I1447" s="2" t="s">
        <v>55</v>
      </c>
      <c r="J1447" s="1" t="s">
        <v>5172</v>
      </c>
      <c r="K1447" s="1" t="s">
        <v>66</v>
      </c>
      <c r="L1447" s="1" t="s">
        <v>9318</v>
      </c>
      <c r="M1447" s="1" t="s">
        <v>9319</v>
      </c>
      <c r="N1447" s="4">
        <f t="shared" si="1"/>
        <v>40</v>
      </c>
      <c r="O1447" s="4">
        <f t="shared" si="2"/>
        <v>2</v>
      </c>
      <c r="P1447" s="4">
        <f t="shared" si="3"/>
        <v>49</v>
      </c>
      <c r="Q1447" s="4" t="str">
        <f t="shared" si="4"/>
        <v>MO</v>
      </c>
    </row>
    <row r="1448" hidden="1">
      <c r="A1448" s="1" t="s">
        <v>9320</v>
      </c>
      <c r="B1448" s="5" t="s">
        <v>9321</v>
      </c>
      <c r="C1448" s="1" t="s">
        <v>9322</v>
      </c>
      <c r="D1448" s="5" t="s">
        <v>9323</v>
      </c>
      <c r="E1448" s="6">
        <v>4.7</v>
      </c>
      <c r="F1448" s="1" t="s">
        <v>272</v>
      </c>
      <c r="G1448" s="1" t="s">
        <v>21</v>
      </c>
      <c r="H1448" s="1" t="s">
        <v>44</v>
      </c>
      <c r="I1448" s="2" t="s">
        <v>55</v>
      </c>
      <c r="J1448" s="1" t="s">
        <v>1452</v>
      </c>
      <c r="K1448" s="1" t="s">
        <v>66</v>
      </c>
      <c r="L1448" s="1" t="s">
        <v>9324</v>
      </c>
      <c r="M1448" s="1" t="s">
        <v>9325</v>
      </c>
      <c r="N1448" s="4">
        <f t="shared" si="1"/>
        <v>40</v>
      </c>
      <c r="O1448" s="4">
        <f t="shared" si="2"/>
        <v>5</v>
      </c>
      <c r="P1448" s="4">
        <f t="shared" si="3"/>
        <v>49</v>
      </c>
      <c r="Q1448" s="4" t="str">
        <f t="shared" si="4"/>
        <v>Hungary</v>
      </c>
    </row>
    <row r="1449" hidden="1">
      <c r="A1449" s="1" t="s">
        <v>9326</v>
      </c>
      <c r="B1449" s="5" t="s">
        <v>9327</v>
      </c>
      <c r="C1449" s="1" t="s">
        <v>9328</v>
      </c>
      <c r="D1449" s="5" t="s">
        <v>9329</v>
      </c>
      <c r="E1449" s="6">
        <v>4.8</v>
      </c>
      <c r="F1449" s="1" t="s">
        <v>20</v>
      </c>
      <c r="G1449" s="1" t="s">
        <v>54</v>
      </c>
      <c r="H1449" s="1" t="s">
        <v>44</v>
      </c>
      <c r="I1449" s="2" t="s">
        <v>23</v>
      </c>
      <c r="J1449" s="1" t="s">
        <v>9330</v>
      </c>
      <c r="K1449" s="1" t="s">
        <v>35</v>
      </c>
      <c r="L1449" s="1" t="s">
        <v>9331</v>
      </c>
      <c r="M1449" s="1" t="s">
        <v>6989</v>
      </c>
      <c r="N1449" s="4">
        <f t="shared" si="1"/>
        <v>20</v>
      </c>
      <c r="O1449" s="4">
        <f t="shared" si="2"/>
        <v>6</v>
      </c>
      <c r="P1449" s="4">
        <f t="shared" si="3"/>
        <v>249</v>
      </c>
      <c r="Q1449" s="4" t="str">
        <f t="shared" si="4"/>
        <v>Costa Rica</v>
      </c>
    </row>
    <row r="1450" hidden="1">
      <c r="A1450" s="1" t="s">
        <v>9332</v>
      </c>
      <c r="B1450" s="5" t="s">
        <v>9333</v>
      </c>
      <c r="C1450" s="1" t="s">
        <v>9334</v>
      </c>
      <c r="D1450" s="5" t="s">
        <v>9335</v>
      </c>
      <c r="E1450" s="6">
        <v>4.9</v>
      </c>
      <c r="F1450" s="1" t="s">
        <v>511</v>
      </c>
      <c r="G1450" s="1" t="s">
        <v>33</v>
      </c>
      <c r="H1450" s="1" t="s">
        <v>22</v>
      </c>
      <c r="I1450" s="2" t="s">
        <v>55</v>
      </c>
      <c r="J1450" s="1" t="s">
        <v>9336</v>
      </c>
      <c r="K1450" s="1" t="s">
        <v>25</v>
      </c>
      <c r="L1450" s="1" t="s">
        <v>9337</v>
      </c>
      <c r="M1450" s="1" t="s">
        <v>9338</v>
      </c>
      <c r="N1450" s="4">
        <f t="shared" si="1"/>
        <v>25</v>
      </c>
      <c r="O1450" s="4">
        <f t="shared" si="2"/>
        <v>9</v>
      </c>
      <c r="P1450" s="4">
        <f t="shared" si="3"/>
        <v>49</v>
      </c>
      <c r="Q1450" s="4" t="str">
        <f t="shared" si="4"/>
        <v>Mexico</v>
      </c>
    </row>
    <row r="1451" hidden="1">
      <c r="A1451" s="1" t="s">
        <v>9339</v>
      </c>
      <c r="B1451" s="5" t="s">
        <v>9340</v>
      </c>
      <c r="C1451" s="1" t="s">
        <v>9341</v>
      </c>
      <c r="D1451" s="5" t="s">
        <v>9342</v>
      </c>
      <c r="E1451" s="6">
        <v>4.9</v>
      </c>
      <c r="F1451" s="1" t="s">
        <v>272</v>
      </c>
      <c r="G1451" s="1" t="s">
        <v>116</v>
      </c>
      <c r="H1451" s="1" t="s">
        <v>1300</v>
      </c>
      <c r="I1451" s="2" t="s">
        <v>23</v>
      </c>
      <c r="J1451" s="1" t="s">
        <v>5708</v>
      </c>
      <c r="K1451" s="1" t="s">
        <v>46</v>
      </c>
      <c r="L1451" s="1" t="s">
        <v>9343</v>
      </c>
      <c r="M1451" s="1" t="s">
        <v>9344</v>
      </c>
      <c r="N1451" s="4">
        <f t="shared" si="1"/>
        <v>35</v>
      </c>
      <c r="O1451" s="4">
        <f t="shared" si="2"/>
        <v>5</v>
      </c>
      <c r="P1451" s="4">
        <f t="shared" si="3"/>
        <v>249</v>
      </c>
      <c r="Q1451" s="4" t="str">
        <f t="shared" si="4"/>
        <v>MN</v>
      </c>
    </row>
    <row r="1452" hidden="1">
      <c r="A1452" s="1" t="s">
        <v>9345</v>
      </c>
      <c r="B1452" s="5" t="s">
        <v>9346</v>
      </c>
      <c r="C1452" s="1" t="s">
        <v>9347</v>
      </c>
      <c r="D1452" s="5" t="s">
        <v>9348</v>
      </c>
      <c r="E1452" s="6">
        <v>4.8</v>
      </c>
      <c r="F1452" s="1" t="s">
        <v>599</v>
      </c>
      <c r="G1452" s="1" t="s">
        <v>54</v>
      </c>
      <c r="H1452" s="1" t="s">
        <v>21</v>
      </c>
      <c r="I1452" s="2" t="s">
        <v>55</v>
      </c>
      <c r="J1452" s="1" t="s">
        <v>9349</v>
      </c>
      <c r="K1452" s="1" t="s">
        <v>35</v>
      </c>
      <c r="L1452" s="1" t="s">
        <v>9350</v>
      </c>
      <c r="M1452" s="1" t="s">
        <v>9351</v>
      </c>
      <c r="N1452" s="4">
        <f t="shared" si="1"/>
        <v>20</v>
      </c>
      <c r="O1452" s="4">
        <f t="shared" si="2"/>
        <v>22</v>
      </c>
      <c r="P1452" s="4">
        <f t="shared" si="3"/>
        <v>49</v>
      </c>
      <c r="Q1452" s="4" t="str">
        <f t="shared" si="4"/>
        <v>MD</v>
      </c>
    </row>
    <row r="1453">
      <c r="A1453" s="1" t="s">
        <v>9352</v>
      </c>
      <c r="B1453" s="5" t="s">
        <v>9353</v>
      </c>
      <c r="C1453" s="1" t="s">
        <v>9354</v>
      </c>
      <c r="D1453" s="5" t="s">
        <v>9355</v>
      </c>
      <c r="E1453" s="6">
        <v>5.0</v>
      </c>
      <c r="F1453" s="1" t="s">
        <v>96</v>
      </c>
      <c r="G1453" s="1" t="s">
        <v>140</v>
      </c>
      <c r="H1453" s="1" t="s">
        <v>22</v>
      </c>
      <c r="I1453" s="2" t="s">
        <v>23</v>
      </c>
      <c r="J1453" s="1" t="s">
        <v>132</v>
      </c>
      <c r="K1453" s="1" t="s">
        <v>66</v>
      </c>
      <c r="L1453" s="1" t="s">
        <v>9356</v>
      </c>
      <c r="M1453" s="1" t="s">
        <v>9357</v>
      </c>
      <c r="N1453" s="4">
        <f t="shared" si="1"/>
        <v>40</v>
      </c>
      <c r="O1453" s="4">
        <f t="shared" si="2"/>
        <v>1</v>
      </c>
      <c r="P1453" s="4">
        <f t="shared" si="3"/>
        <v>249</v>
      </c>
      <c r="Q1453" s="4" t="str">
        <f t="shared" si="4"/>
        <v>Canada</v>
      </c>
    </row>
    <row r="1454" hidden="1">
      <c r="A1454" s="1" t="s">
        <v>9358</v>
      </c>
      <c r="B1454" s="5" t="s">
        <v>9359</v>
      </c>
      <c r="C1454" s="1" t="s">
        <v>9360</v>
      </c>
      <c r="D1454" s="5" t="s">
        <v>9361</v>
      </c>
      <c r="E1454" s="6">
        <v>4.9</v>
      </c>
      <c r="F1454" s="1" t="s">
        <v>20</v>
      </c>
      <c r="G1454" s="1" t="s">
        <v>140</v>
      </c>
      <c r="H1454" s="1" t="s">
        <v>22</v>
      </c>
      <c r="I1454" s="2" t="s">
        <v>55</v>
      </c>
      <c r="J1454" s="1" t="s">
        <v>607</v>
      </c>
      <c r="K1454" s="1" t="s">
        <v>317</v>
      </c>
      <c r="L1454" s="1" t="s">
        <v>9362</v>
      </c>
      <c r="M1454" s="1" t="s">
        <v>9363</v>
      </c>
      <c r="N1454" s="4">
        <f t="shared" si="1"/>
        <v>80</v>
      </c>
      <c r="O1454" s="4">
        <f t="shared" si="2"/>
        <v>6</v>
      </c>
      <c r="P1454" s="4">
        <f t="shared" si="3"/>
        <v>49</v>
      </c>
      <c r="Q1454" s="4" t="str">
        <f t="shared" si="4"/>
        <v>Ukraine</v>
      </c>
    </row>
    <row r="1455" hidden="1">
      <c r="A1455" s="1" t="s">
        <v>9364</v>
      </c>
      <c r="B1455" s="5" t="s">
        <v>9365</v>
      </c>
      <c r="C1455" s="1" t="s">
        <v>9366</v>
      </c>
      <c r="D1455" s="5" t="s">
        <v>9367</v>
      </c>
      <c r="E1455" s="6">
        <v>5.0</v>
      </c>
      <c r="F1455" s="1" t="s">
        <v>240</v>
      </c>
      <c r="G1455" s="1" t="s">
        <v>54</v>
      </c>
      <c r="H1455" s="1" t="s">
        <v>194</v>
      </c>
      <c r="I1455" s="7" t="s">
        <v>98</v>
      </c>
      <c r="J1455" s="1" t="s">
        <v>9368</v>
      </c>
      <c r="K1455" s="1" t="s">
        <v>3563</v>
      </c>
      <c r="L1455" s="1" t="s">
        <v>9369</v>
      </c>
      <c r="M1455" s="1" t="s">
        <v>9370</v>
      </c>
      <c r="N1455" s="4">
        <f t="shared" si="1"/>
        <v>32</v>
      </c>
      <c r="O1455" s="4">
        <f t="shared" si="2"/>
        <v>3</v>
      </c>
      <c r="P1455" s="4">
        <f t="shared" si="3"/>
        <v>9</v>
      </c>
      <c r="Q1455" s="4" t="str">
        <f t="shared" si="4"/>
        <v>OH</v>
      </c>
    </row>
    <row r="1456" hidden="1">
      <c r="A1456" s="1" t="s">
        <v>9371</v>
      </c>
      <c r="B1456" s="5" t="s">
        <v>9372</v>
      </c>
      <c r="C1456" s="1" t="s">
        <v>9373</v>
      </c>
      <c r="D1456" s="5" t="s">
        <v>9374</v>
      </c>
      <c r="E1456" s="6">
        <v>5.0</v>
      </c>
      <c r="F1456" s="1" t="s">
        <v>232</v>
      </c>
      <c r="G1456" s="1" t="s">
        <v>140</v>
      </c>
      <c r="H1456" s="1" t="s">
        <v>194</v>
      </c>
      <c r="I1456" s="2" t="s">
        <v>55</v>
      </c>
      <c r="J1456" s="1" t="s">
        <v>9375</v>
      </c>
      <c r="K1456" s="1" t="s">
        <v>35</v>
      </c>
      <c r="L1456" s="1" t="s">
        <v>9376</v>
      </c>
      <c r="M1456" s="1" t="s">
        <v>9377</v>
      </c>
      <c r="N1456" s="4">
        <f t="shared" si="1"/>
        <v>20</v>
      </c>
      <c r="O1456" s="4">
        <f t="shared" si="2"/>
        <v>2</v>
      </c>
      <c r="P1456" s="4">
        <f t="shared" si="3"/>
        <v>49</v>
      </c>
      <c r="Q1456" s="4" t="str">
        <f t="shared" si="4"/>
        <v>VA</v>
      </c>
    </row>
    <row r="1457" hidden="1">
      <c r="A1457" s="1" t="s">
        <v>9378</v>
      </c>
      <c r="B1457" s="5" t="s">
        <v>9379</v>
      </c>
      <c r="C1457" s="1" t="s">
        <v>9380</v>
      </c>
      <c r="D1457" s="5" t="s">
        <v>9381</v>
      </c>
      <c r="E1457" s="6">
        <v>4.6</v>
      </c>
      <c r="F1457" s="1" t="s">
        <v>1008</v>
      </c>
      <c r="G1457" s="1" t="s">
        <v>33</v>
      </c>
      <c r="H1457" s="1" t="s">
        <v>44</v>
      </c>
      <c r="I1457" s="2" t="s">
        <v>55</v>
      </c>
      <c r="J1457" s="1" t="s">
        <v>45</v>
      </c>
      <c r="K1457" s="1" t="s">
        <v>407</v>
      </c>
      <c r="L1457" s="1" t="s">
        <v>9382</v>
      </c>
      <c r="M1457" s="1" t="s">
        <v>9383</v>
      </c>
      <c r="N1457" s="4">
        <f t="shared" si="1"/>
        <v>100</v>
      </c>
      <c r="O1457" s="4">
        <f t="shared" si="2"/>
        <v>15</v>
      </c>
      <c r="P1457" s="4">
        <f t="shared" si="3"/>
        <v>49</v>
      </c>
      <c r="Q1457" s="4" t="str">
        <f t="shared" si="4"/>
        <v>Poland</v>
      </c>
    </row>
    <row r="1458" hidden="1">
      <c r="A1458" s="1" t="s">
        <v>9384</v>
      </c>
      <c r="B1458" s="5" t="s">
        <v>9385</v>
      </c>
      <c r="C1458" s="1" t="s">
        <v>9386</v>
      </c>
      <c r="D1458" s="5" t="s">
        <v>9387</v>
      </c>
      <c r="E1458" s="6">
        <v>4.9</v>
      </c>
      <c r="F1458" s="1" t="s">
        <v>1069</v>
      </c>
      <c r="G1458" s="1" t="s">
        <v>54</v>
      </c>
      <c r="H1458" s="1" t="s">
        <v>194</v>
      </c>
      <c r="I1458" s="2" t="s">
        <v>23</v>
      </c>
      <c r="J1458" s="1" t="s">
        <v>45</v>
      </c>
      <c r="K1458" s="1" t="s">
        <v>66</v>
      </c>
      <c r="L1458" s="1" t="s">
        <v>9388</v>
      </c>
      <c r="M1458" s="1" t="s">
        <v>9389</v>
      </c>
      <c r="N1458" s="4">
        <f t="shared" si="1"/>
        <v>40</v>
      </c>
      <c r="O1458" s="4">
        <f t="shared" si="2"/>
        <v>32</v>
      </c>
      <c r="P1458" s="4">
        <f t="shared" si="3"/>
        <v>249</v>
      </c>
      <c r="Q1458" s="4" t="str">
        <f t="shared" si="4"/>
        <v>Poland</v>
      </c>
    </row>
    <row r="1459" hidden="1">
      <c r="A1459" s="1" t="s">
        <v>9390</v>
      </c>
      <c r="B1459" s="5" t="s">
        <v>9391</v>
      </c>
      <c r="C1459" s="1" t="s">
        <v>9392</v>
      </c>
      <c r="D1459" s="5" t="s">
        <v>9393</v>
      </c>
      <c r="E1459" s="6">
        <v>4.8</v>
      </c>
      <c r="F1459" s="1" t="s">
        <v>511</v>
      </c>
      <c r="G1459" s="1" t="s">
        <v>54</v>
      </c>
      <c r="H1459" s="1" t="s">
        <v>22</v>
      </c>
      <c r="I1459" s="2" t="s">
        <v>124</v>
      </c>
      <c r="J1459" s="1" t="s">
        <v>366</v>
      </c>
      <c r="K1459" s="1" t="s">
        <v>180</v>
      </c>
      <c r="L1459" s="1" t="s">
        <v>9394</v>
      </c>
      <c r="M1459" s="1" t="s">
        <v>9395</v>
      </c>
      <c r="N1459" s="4">
        <f t="shared" si="1"/>
        <v>10</v>
      </c>
      <c r="O1459" s="4">
        <f t="shared" si="2"/>
        <v>9</v>
      </c>
      <c r="P1459" s="4">
        <f t="shared" si="3"/>
        <v>999</v>
      </c>
      <c r="Q1459" s="4" t="str">
        <f t="shared" si="4"/>
        <v>Romania</v>
      </c>
    </row>
    <row r="1460" hidden="1">
      <c r="A1460" s="1" t="s">
        <v>9396</v>
      </c>
      <c r="B1460" s="5" t="s">
        <v>9397</v>
      </c>
      <c r="C1460" s="1" t="s">
        <v>9398</v>
      </c>
      <c r="D1460" s="5" t="s">
        <v>9399</v>
      </c>
      <c r="E1460" s="6">
        <v>4.9</v>
      </c>
      <c r="F1460" s="1" t="s">
        <v>209</v>
      </c>
      <c r="G1460" s="1" t="s">
        <v>97</v>
      </c>
      <c r="H1460" s="1" t="s">
        <v>64</v>
      </c>
      <c r="I1460" s="7" t="s">
        <v>98</v>
      </c>
      <c r="J1460" s="1" t="s">
        <v>448</v>
      </c>
      <c r="K1460" s="1" t="s">
        <v>967</v>
      </c>
      <c r="L1460" s="1" t="s">
        <v>9400</v>
      </c>
      <c r="M1460" s="1" t="s">
        <v>9401</v>
      </c>
      <c r="N1460" s="4">
        <f t="shared" si="1"/>
        <v>75</v>
      </c>
      <c r="O1460" s="4">
        <f t="shared" si="2"/>
        <v>34</v>
      </c>
      <c r="P1460" s="4">
        <f t="shared" si="3"/>
        <v>9</v>
      </c>
      <c r="Q1460" s="4" t="str">
        <f t="shared" si="4"/>
        <v>CO</v>
      </c>
    </row>
    <row r="1461" hidden="1">
      <c r="A1461" s="1" t="s">
        <v>9402</v>
      </c>
      <c r="B1461" s="5" t="s">
        <v>9403</v>
      </c>
      <c r="C1461" s="1" t="s">
        <v>9404</v>
      </c>
      <c r="D1461" s="5" t="s">
        <v>9405</v>
      </c>
      <c r="E1461" s="6">
        <v>4.9</v>
      </c>
      <c r="F1461" s="1" t="s">
        <v>53</v>
      </c>
      <c r="G1461" s="1" t="s">
        <v>54</v>
      </c>
      <c r="H1461" s="1" t="s">
        <v>44</v>
      </c>
      <c r="I1461" s="2" t="s">
        <v>55</v>
      </c>
      <c r="J1461" s="1" t="s">
        <v>82</v>
      </c>
      <c r="K1461" s="1" t="s">
        <v>108</v>
      </c>
      <c r="L1461" s="1" t="s">
        <v>9406</v>
      </c>
      <c r="M1461" s="1" t="s">
        <v>9407</v>
      </c>
      <c r="N1461" s="4">
        <f t="shared" si="1"/>
        <v>30</v>
      </c>
      <c r="O1461" s="4">
        <f t="shared" si="2"/>
        <v>10</v>
      </c>
      <c r="P1461" s="4">
        <f t="shared" si="3"/>
        <v>49</v>
      </c>
      <c r="Q1461" s="4" t="str">
        <f t="shared" si="4"/>
        <v>Poland</v>
      </c>
    </row>
    <row r="1462" hidden="1">
      <c r="A1462" s="1" t="s">
        <v>9408</v>
      </c>
      <c r="B1462" s="5" t="s">
        <v>9409</v>
      </c>
      <c r="C1462" s="1" t="s">
        <v>9410</v>
      </c>
      <c r="D1462" s="5" t="s">
        <v>9411</v>
      </c>
      <c r="E1462" s="6">
        <v>4.7</v>
      </c>
      <c r="F1462" s="1" t="s">
        <v>240</v>
      </c>
      <c r="G1462" s="1" t="s">
        <v>140</v>
      </c>
      <c r="H1462" s="1" t="s">
        <v>22</v>
      </c>
      <c r="I1462" s="2" t="s">
        <v>23</v>
      </c>
      <c r="J1462" s="1" t="s">
        <v>9412</v>
      </c>
      <c r="K1462" s="1" t="s">
        <v>180</v>
      </c>
      <c r="L1462" s="1" t="s">
        <v>9413</v>
      </c>
      <c r="M1462" s="1" t="s">
        <v>9414</v>
      </c>
      <c r="N1462" s="4">
        <f t="shared" si="1"/>
        <v>10</v>
      </c>
      <c r="O1462" s="4">
        <f t="shared" si="2"/>
        <v>3</v>
      </c>
      <c r="P1462" s="4">
        <f t="shared" si="3"/>
        <v>249</v>
      </c>
      <c r="Q1462" s="4" t="str">
        <f t="shared" si="4"/>
        <v>CA</v>
      </c>
    </row>
    <row r="1463" hidden="1">
      <c r="A1463" s="1" t="s">
        <v>9415</v>
      </c>
      <c r="B1463" s="5" t="s">
        <v>9416</v>
      </c>
      <c r="C1463" s="1" t="s">
        <v>9417</v>
      </c>
      <c r="D1463" s="5" t="s">
        <v>9418</v>
      </c>
      <c r="E1463" s="6">
        <v>5.0</v>
      </c>
      <c r="F1463" s="1" t="s">
        <v>149</v>
      </c>
      <c r="G1463" s="1" t="s">
        <v>140</v>
      </c>
      <c r="H1463" s="1" t="s">
        <v>44</v>
      </c>
      <c r="I1463" s="2" t="s">
        <v>55</v>
      </c>
      <c r="J1463" s="1" t="s">
        <v>45</v>
      </c>
      <c r="K1463" s="1" t="s">
        <v>57</v>
      </c>
      <c r="L1463" s="1" t="s">
        <v>9419</v>
      </c>
      <c r="M1463" s="1" t="s">
        <v>9420</v>
      </c>
      <c r="N1463" s="4">
        <f t="shared" si="1"/>
        <v>50</v>
      </c>
      <c r="O1463" s="4">
        <f t="shared" si="2"/>
        <v>4</v>
      </c>
      <c r="P1463" s="4">
        <f t="shared" si="3"/>
        <v>49</v>
      </c>
      <c r="Q1463" s="4" t="str">
        <f t="shared" si="4"/>
        <v>Poland</v>
      </c>
    </row>
    <row r="1464" hidden="1">
      <c r="A1464" s="1" t="s">
        <v>9421</v>
      </c>
      <c r="B1464" s="5" t="s">
        <v>9422</v>
      </c>
      <c r="C1464" s="1" t="s">
        <v>9423</v>
      </c>
      <c r="D1464" s="5" t="s">
        <v>9424</v>
      </c>
      <c r="E1464" s="6">
        <v>5.0</v>
      </c>
      <c r="F1464" s="1" t="s">
        <v>511</v>
      </c>
      <c r="G1464" s="1" t="s">
        <v>97</v>
      </c>
      <c r="H1464" s="1" t="s">
        <v>22</v>
      </c>
      <c r="I1464" s="2" t="s">
        <v>55</v>
      </c>
      <c r="J1464" s="1" t="s">
        <v>9425</v>
      </c>
      <c r="K1464" s="1" t="s">
        <v>57</v>
      </c>
      <c r="L1464" s="1" t="s">
        <v>9426</v>
      </c>
      <c r="M1464" s="1" t="s">
        <v>9427</v>
      </c>
      <c r="N1464" s="4">
        <f t="shared" si="1"/>
        <v>50</v>
      </c>
      <c r="O1464" s="4">
        <f t="shared" si="2"/>
        <v>9</v>
      </c>
      <c r="P1464" s="4">
        <f t="shared" si="3"/>
        <v>49</v>
      </c>
      <c r="Q1464" s="4" t="str">
        <f t="shared" si="4"/>
        <v>Germany</v>
      </c>
    </row>
    <row r="1465" hidden="1">
      <c r="A1465" s="1" t="s">
        <v>9428</v>
      </c>
      <c r="B1465" s="5" t="s">
        <v>9429</v>
      </c>
      <c r="C1465" s="1" t="s">
        <v>9430</v>
      </c>
      <c r="D1465" s="5" t="s">
        <v>9431</v>
      </c>
      <c r="E1465" s="6">
        <v>4.6</v>
      </c>
      <c r="F1465" s="1" t="s">
        <v>106</v>
      </c>
      <c r="G1465" s="1" t="s">
        <v>116</v>
      </c>
      <c r="H1465" s="1" t="s">
        <v>194</v>
      </c>
      <c r="I1465" s="2" t="s">
        <v>55</v>
      </c>
      <c r="J1465" s="1" t="s">
        <v>9432</v>
      </c>
      <c r="K1465" s="1" t="s">
        <v>133</v>
      </c>
      <c r="L1465" s="1" t="s">
        <v>9433</v>
      </c>
      <c r="M1465" s="1" t="s">
        <v>9434</v>
      </c>
      <c r="N1465" s="4">
        <f t="shared" si="1"/>
        <v>60</v>
      </c>
      <c r="O1465" s="4">
        <f t="shared" si="2"/>
        <v>7</v>
      </c>
      <c r="P1465" s="4">
        <f t="shared" si="3"/>
        <v>49</v>
      </c>
      <c r="Q1465" s="4" t="str">
        <f t="shared" si="4"/>
        <v>WI</v>
      </c>
    </row>
    <row r="1466" hidden="1">
      <c r="A1466" s="1" t="s">
        <v>9435</v>
      </c>
      <c r="B1466" s="5" t="s">
        <v>9436</v>
      </c>
      <c r="C1466" s="1" t="s">
        <v>9437</v>
      </c>
      <c r="D1466" s="5" t="s">
        <v>9438</v>
      </c>
      <c r="E1466" s="6">
        <v>5.0</v>
      </c>
      <c r="F1466" s="1" t="s">
        <v>106</v>
      </c>
      <c r="G1466" s="1" t="s">
        <v>54</v>
      </c>
      <c r="H1466" s="1" t="s">
        <v>44</v>
      </c>
      <c r="I1466" s="7" t="s">
        <v>98</v>
      </c>
      <c r="J1466" s="1" t="s">
        <v>9439</v>
      </c>
      <c r="K1466" s="1" t="s">
        <v>374</v>
      </c>
      <c r="L1466" s="1" t="s">
        <v>9440</v>
      </c>
      <c r="M1466" s="1" t="s">
        <v>9441</v>
      </c>
      <c r="N1466" s="4">
        <f t="shared" si="1"/>
        <v>15</v>
      </c>
      <c r="O1466" s="4">
        <f t="shared" si="2"/>
        <v>7</v>
      </c>
      <c r="P1466" s="4">
        <f t="shared" si="3"/>
        <v>9</v>
      </c>
      <c r="Q1466" s="4" t="str">
        <f t="shared" si="4"/>
        <v>GA</v>
      </c>
    </row>
    <row r="1467" hidden="1">
      <c r="A1467" s="1" t="s">
        <v>9442</v>
      </c>
      <c r="B1467" s="5" t="s">
        <v>9443</v>
      </c>
      <c r="C1467" s="1" t="s">
        <v>9444</v>
      </c>
      <c r="D1467" s="5" t="s">
        <v>9445</v>
      </c>
      <c r="E1467" s="6">
        <v>4.9</v>
      </c>
      <c r="F1467" s="1" t="s">
        <v>149</v>
      </c>
      <c r="G1467" s="1" t="s">
        <v>54</v>
      </c>
      <c r="H1467" s="1" t="s">
        <v>194</v>
      </c>
      <c r="I1467" s="2" t="s">
        <v>55</v>
      </c>
      <c r="J1467" s="1" t="s">
        <v>1096</v>
      </c>
      <c r="K1467" s="1" t="s">
        <v>25</v>
      </c>
      <c r="L1467" s="1" t="s">
        <v>9446</v>
      </c>
      <c r="M1467" s="1" t="s">
        <v>9447</v>
      </c>
      <c r="N1467" s="4">
        <f t="shared" si="1"/>
        <v>25</v>
      </c>
      <c r="O1467" s="4">
        <f t="shared" si="2"/>
        <v>4</v>
      </c>
      <c r="P1467" s="4">
        <f t="shared" si="3"/>
        <v>49</v>
      </c>
      <c r="Q1467" s="4" t="str">
        <f t="shared" si="4"/>
        <v>KY</v>
      </c>
    </row>
    <row r="1468" hidden="1">
      <c r="A1468" s="1" t="s">
        <v>9448</v>
      </c>
      <c r="B1468" s="5" t="s">
        <v>9449</v>
      </c>
      <c r="C1468" s="1" t="s">
        <v>9450</v>
      </c>
      <c r="D1468" s="5" t="s">
        <v>9451</v>
      </c>
      <c r="E1468" s="6">
        <v>4.6</v>
      </c>
      <c r="F1468" s="1" t="s">
        <v>81</v>
      </c>
      <c r="G1468" s="1" t="s">
        <v>116</v>
      </c>
      <c r="H1468" s="1" t="s">
        <v>22</v>
      </c>
      <c r="I1468" s="2" t="s">
        <v>124</v>
      </c>
      <c r="J1468" s="1" t="s">
        <v>210</v>
      </c>
      <c r="K1468" s="1" t="s">
        <v>374</v>
      </c>
      <c r="L1468" s="1" t="s">
        <v>9452</v>
      </c>
      <c r="M1468" s="1" t="s">
        <v>9453</v>
      </c>
      <c r="N1468" s="4">
        <f t="shared" si="1"/>
        <v>15</v>
      </c>
      <c r="O1468" s="4">
        <f t="shared" si="2"/>
        <v>13</v>
      </c>
      <c r="P1468" s="4">
        <f t="shared" si="3"/>
        <v>999</v>
      </c>
      <c r="Q1468" s="4" t="str">
        <f t="shared" si="4"/>
        <v>NY</v>
      </c>
    </row>
    <row r="1469" hidden="1">
      <c r="A1469" s="1" t="s">
        <v>9454</v>
      </c>
      <c r="B1469" s="5" t="s">
        <v>9455</v>
      </c>
      <c r="C1469" s="1" t="s">
        <v>9456</v>
      </c>
      <c r="D1469" s="5" t="s">
        <v>9457</v>
      </c>
      <c r="E1469" s="6">
        <v>4.9</v>
      </c>
      <c r="F1469" s="1" t="s">
        <v>2459</v>
      </c>
      <c r="G1469" s="1" t="s">
        <v>97</v>
      </c>
      <c r="H1469" s="1" t="s">
        <v>64</v>
      </c>
      <c r="I1469" s="2" t="s">
        <v>55</v>
      </c>
      <c r="J1469" s="1" t="s">
        <v>538</v>
      </c>
      <c r="K1469" s="1" t="s">
        <v>57</v>
      </c>
      <c r="L1469" s="1" t="s">
        <v>9458</v>
      </c>
      <c r="M1469" s="1" t="s">
        <v>9459</v>
      </c>
      <c r="N1469" s="4">
        <f t="shared" si="1"/>
        <v>50</v>
      </c>
      <c r="O1469" s="4">
        <f t="shared" si="2"/>
        <v>35</v>
      </c>
      <c r="P1469" s="4">
        <f t="shared" si="3"/>
        <v>49</v>
      </c>
      <c r="Q1469" s="4" t="str">
        <f t="shared" si="4"/>
        <v>IL</v>
      </c>
    </row>
    <row r="1470" hidden="1">
      <c r="A1470" s="1" t="s">
        <v>9460</v>
      </c>
      <c r="B1470" s="5" t="s">
        <v>9461</v>
      </c>
      <c r="C1470" s="1" t="s">
        <v>9462</v>
      </c>
      <c r="D1470" s="5" t="s">
        <v>9463</v>
      </c>
      <c r="E1470" s="6">
        <v>4.9</v>
      </c>
      <c r="F1470" s="1" t="s">
        <v>272</v>
      </c>
      <c r="G1470" s="1" t="s">
        <v>97</v>
      </c>
      <c r="H1470" s="1" t="s">
        <v>1300</v>
      </c>
      <c r="I1470" s="2" t="s">
        <v>55</v>
      </c>
      <c r="J1470" s="1" t="s">
        <v>890</v>
      </c>
      <c r="K1470" s="1" t="s">
        <v>35</v>
      </c>
      <c r="L1470" s="1" t="s">
        <v>9464</v>
      </c>
      <c r="M1470" s="1" t="s">
        <v>9465</v>
      </c>
      <c r="N1470" s="4">
        <f t="shared" si="1"/>
        <v>20</v>
      </c>
      <c r="O1470" s="4">
        <f t="shared" si="2"/>
        <v>5</v>
      </c>
      <c r="P1470" s="4">
        <f t="shared" si="3"/>
        <v>49</v>
      </c>
      <c r="Q1470" s="4" t="str">
        <f t="shared" si="4"/>
        <v>MD</v>
      </c>
    </row>
    <row r="1471" hidden="1">
      <c r="A1471" s="1" t="s">
        <v>9466</v>
      </c>
      <c r="B1471" s="5" t="s">
        <v>9467</v>
      </c>
      <c r="C1471" s="1" t="s">
        <v>9468</v>
      </c>
      <c r="D1471" s="5" t="s">
        <v>9469</v>
      </c>
      <c r="E1471" s="6">
        <v>4.8</v>
      </c>
      <c r="F1471" s="1" t="s">
        <v>1008</v>
      </c>
      <c r="G1471" s="1" t="s">
        <v>97</v>
      </c>
      <c r="H1471" s="1" t="s">
        <v>194</v>
      </c>
      <c r="I1471" s="2" t="s">
        <v>55</v>
      </c>
      <c r="J1471" s="1" t="s">
        <v>3148</v>
      </c>
      <c r="K1471" s="1" t="s">
        <v>35</v>
      </c>
      <c r="L1471" s="1" t="s">
        <v>9470</v>
      </c>
      <c r="M1471" s="1" t="s">
        <v>9471</v>
      </c>
      <c r="N1471" s="4">
        <f t="shared" si="1"/>
        <v>20</v>
      </c>
      <c r="O1471" s="4">
        <f t="shared" si="2"/>
        <v>15</v>
      </c>
      <c r="P1471" s="4">
        <f t="shared" si="3"/>
        <v>49</v>
      </c>
      <c r="Q1471" s="4" t="str">
        <f t="shared" si="4"/>
        <v>OR</v>
      </c>
    </row>
    <row r="1472" hidden="1">
      <c r="A1472" s="1" t="s">
        <v>9472</v>
      </c>
      <c r="B1472" s="5" t="s">
        <v>9473</v>
      </c>
      <c r="C1472" s="1" t="s">
        <v>9474</v>
      </c>
      <c r="D1472" s="5" t="s">
        <v>9475</v>
      </c>
      <c r="E1472" s="6">
        <v>5.0</v>
      </c>
      <c r="F1472" s="1" t="s">
        <v>20</v>
      </c>
      <c r="G1472" s="1" t="s">
        <v>54</v>
      </c>
      <c r="H1472" s="1" t="s">
        <v>44</v>
      </c>
      <c r="I1472" s="2" t="s">
        <v>23</v>
      </c>
      <c r="J1472" s="1" t="s">
        <v>919</v>
      </c>
      <c r="K1472" s="1" t="s">
        <v>108</v>
      </c>
      <c r="L1472" s="1" t="s">
        <v>9476</v>
      </c>
      <c r="M1472" s="1" t="s">
        <v>9477</v>
      </c>
      <c r="N1472" s="4">
        <f t="shared" si="1"/>
        <v>30</v>
      </c>
      <c r="O1472" s="4">
        <f t="shared" si="2"/>
        <v>6</v>
      </c>
      <c r="P1472" s="4">
        <f t="shared" si="3"/>
        <v>249</v>
      </c>
      <c r="Q1472" s="4" t="str">
        <f t="shared" si="4"/>
        <v>Poland</v>
      </c>
    </row>
    <row r="1473" hidden="1">
      <c r="A1473" s="1" t="s">
        <v>9478</v>
      </c>
      <c r="B1473" s="5" t="s">
        <v>9479</v>
      </c>
      <c r="C1473" s="1" t="s">
        <v>9480</v>
      </c>
      <c r="D1473" s="5" t="s">
        <v>9481</v>
      </c>
      <c r="E1473" s="6">
        <v>5.0</v>
      </c>
      <c r="F1473" s="1" t="s">
        <v>115</v>
      </c>
      <c r="G1473" s="1" t="s">
        <v>33</v>
      </c>
      <c r="H1473" s="1" t="s">
        <v>194</v>
      </c>
      <c r="I1473" s="2" t="s">
        <v>55</v>
      </c>
      <c r="J1473" s="1" t="s">
        <v>9482</v>
      </c>
      <c r="K1473" s="1" t="s">
        <v>804</v>
      </c>
      <c r="L1473" s="1" t="s">
        <v>9483</v>
      </c>
      <c r="M1473" s="1" t="s">
        <v>9484</v>
      </c>
      <c r="N1473" s="4">
        <f t="shared" si="1"/>
        <v>55</v>
      </c>
      <c r="O1473" s="4">
        <f t="shared" si="2"/>
        <v>12</v>
      </c>
      <c r="P1473" s="4">
        <f t="shared" si="3"/>
        <v>49</v>
      </c>
      <c r="Q1473" s="4" t="str">
        <f t="shared" si="4"/>
        <v>HI</v>
      </c>
    </row>
    <row r="1474" hidden="1">
      <c r="A1474" s="1" t="s">
        <v>9485</v>
      </c>
      <c r="B1474" s="5" t="s">
        <v>9486</v>
      </c>
      <c r="C1474" s="1" t="s">
        <v>9487</v>
      </c>
      <c r="D1474" s="5" t="s">
        <v>9488</v>
      </c>
      <c r="E1474" s="6">
        <v>5.0</v>
      </c>
      <c r="F1474" s="1" t="s">
        <v>232</v>
      </c>
      <c r="G1474" s="1" t="s">
        <v>97</v>
      </c>
      <c r="H1474" s="1" t="s">
        <v>194</v>
      </c>
      <c r="I1474" s="2" t="s">
        <v>55</v>
      </c>
      <c r="J1474" s="1" t="s">
        <v>9489</v>
      </c>
      <c r="K1474" s="1" t="s">
        <v>25</v>
      </c>
      <c r="L1474" s="1" t="s">
        <v>9490</v>
      </c>
      <c r="M1474" s="1" t="s">
        <v>9491</v>
      </c>
      <c r="N1474" s="4">
        <f t="shared" si="1"/>
        <v>25</v>
      </c>
      <c r="O1474" s="4">
        <f t="shared" si="2"/>
        <v>2</v>
      </c>
      <c r="P1474" s="4">
        <f t="shared" si="3"/>
        <v>49</v>
      </c>
      <c r="Q1474" s="4" t="str">
        <f t="shared" si="4"/>
        <v>UT</v>
      </c>
    </row>
    <row r="1475" hidden="1">
      <c r="A1475" s="1" t="s">
        <v>9492</v>
      </c>
      <c r="B1475" s="5" t="s">
        <v>9493</v>
      </c>
      <c r="C1475" s="1" t="s">
        <v>9494</v>
      </c>
      <c r="D1475" s="5" t="s">
        <v>9495</v>
      </c>
      <c r="E1475" s="6">
        <v>4.8</v>
      </c>
      <c r="F1475" s="1" t="s">
        <v>149</v>
      </c>
      <c r="G1475" s="1" t="s">
        <v>54</v>
      </c>
      <c r="H1475" s="1" t="s">
        <v>44</v>
      </c>
      <c r="I1475" s="2" t="s">
        <v>55</v>
      </c>
      <c r="J1475" s="1" t="s">
        <v>1830</v>
      </c>
      <c r="K1475" s="1" t="s">
        <v>57</v>
      </c>
      <c r="L1475" s="1" t="s">
        <v>9496</v>
      </c>
      <c r="M1475" s="1" t="s">
        <v>9497</v>
      </c>
      <c r="N1475" s="4">
        <f t="shared" si="1"/>
        <v>50</v>
      </c>
      <c r="O1475" s="4">
        <f t="shared" si="2"/>
        <v>4</v>
      </c>
      <c r="P1475" s="4">
        <f t="shared" si="3"/>
        <v>49</v>
      </c>
      <c r="Q1475" s="4" t="str">
        <f t="shared" si="4"/>
        <v>Slovakia</v>
      </c>
    </row>
    <row r="1476" hidden="1">
      <c r="A1476" s="1" t="s">
        <v>9498</v>
      </c>
      <c r="B1476" s="5" t="s">
        <v>9499</v>
      </c>
      <c r="C1476" s="1" t="s">
        <v>9500</v>
      </c>
      <c r="D1476" s="5" t="s">
        <v>9501</v>
      </c>
      <c r="E1476" s="6">
        <v>5.0</v>
      </c>
      <c r="F1476" s="1" t="s">
        <v>20</v>
      </c>
      <c r="G1476" s="1" t="s">
        <v>97</v>
      </c>
      <c r="H1476" s="1" t="s">
        <v>194</v>
      </c>
      <c r="I1476" s="2" t="s">
        <v>23</v>
      </c>
      <c r="J1476" s="1" t="s">
        <v>1432</v>
      </c>
      <c r="K1476" s="1" t="s">
        <v>374</v>
      </c>
      <c r="L1476" s="1" t="s">
        <v>9502</v>
      </c>
      <c r="M1476" s="1" t="s">
        <v>9503</v>
      </c>
      <c r="N1476" s="4">
        <f t="shared" si="1"/>
        <v>15</v>
      </c>
      <c r="O1476" s="4">
        <f t="shared" si="2"/>
        <v>6</v>
      </c>
      <c r="P1476" s="4">
        <f t="shared" si="3"/>
        <v>249</v>
      </c>
      <c r="Q1476" s="4" t="str">
        <f t="shared" si="4"/>
        <v>OR</v>
      </c>
    </row>
    <row r="1477" hidden="1">
      <c r="A1477" s="1" t="s">
        <v>9504</v>
      </c>
      <c r="B1477" s="5" t="s">
        <v>9505</v>
      </c>
      <c r="C1477" s="1" t="s">
        <v>9506</v>
      </c>
      <c r="D1477" s="5" t="s">
        <v>9507</v>
      </c>
      <c r="E1477" s="6">
        <v>4.9</v>
      </c>
      <c r="F1477" s="1" t="s">
        <v>272</v>
      </c>
      <c r="G1477" s="1" t="s">
        <v>54</v>
      </c>
      <c r="H1477" s="1" t="s">
        <v>44</v>
      </c>
      <c r="I1477" s="2" t="s">
        <v>23</v>
      </c>
      <c r="J1477" s="1" t="s">
        <v>9508</v>
      </c>
      <c r="K1477" s="1" t="s">
        <v>180</v>
      </c>
      <c r="L1477" s="1" t="s">
        <v>9509</v>
      </c>
      <c r="M1477" s="1" t="s">
        <v>9510</v>
      </c>
      <c r="N1477" s="4">
        <f t="shared" si="1"/>
        <v>10</v>
      </c>
      <c r="O1477" s="4">
        <f t="shared" si="2"/>
        <v>5</v>
      </c>
      <c r="P1477" s="4">
        <f t="shared" si="3"/>
        <v>249</v>
      </c>
      <c r="Q1477" s="4" t="str">
        <f t="shared" si="4"/>
        <v>Argentina</v>
      </c>
    </row>
    <row r="1478" hidden="1">
      <c r="A1478" s="1" t="s">
        <v>9511</v>
      </c>
      <c r="B1478" s="5" t="s">
        <v>9512</v>
      </c>
      <c r="C1478" s="1" t="s">
        <v>9513</v>
      </c>
      <c r="D1478" s="5" t="s">
        <v>9514</v>
      </c>
      <c r="E1478" s="6">
        <v>4.9</v>
      </c>
      <c r="F1478" s="1" t="s">
        <v>53</v>
      </c>
      <c r="G1478" s="1" t="s">
        <v>140</v>
      </c>
      <c r="H1478" s="1" t="s">
        <v>194</v>
      </c>
      <c r="I1478" s="2" t="s">
        <v>55</v>
      </c>
      <c r="J1478" s="1" t="s">
        <v>1089</v>
      </c>
      <c r="K1478" s="1" t="s">
        <v>25</v>
      </c>
      <c r="L1478" s="1" t="s">
        <v>9515</v>
      </c>
      <c r="M1478" s="1" t="s">
        <v>9516</v>
      </c>
      <c r="N1478" s="4">
        <f t="shared" si="1"/>
        <v>25</v>
      </c>
      <c r="O1478" s="4">
        <f t="shared" si="2"/>
        <v>10</v>
      </c>
      <c r="P1478" s="4">
        <f t="shared" si="3"/>
        <v>49</v>
      </c>
      <c r="Q1478" s="4" t="str">
        <f t="shared" si="4"/>
        <v>United Kingdom</v>
      </c>
    </row>
    <row r="1479" hidden="1">
      <c r="A1479" s="1" t="s">
        <v>9517</v>
      </c>
      <c r="B1479" s="5" t="s">
        <v>9518</v>
      </c>
      <c r="C1479" s="1" t="s">
        <v>9519</v>
      </c>
      <c r="D1479" s="5" t="s">
        <v>9520</v>
      </c>
      <c r="E1479" s="6">
        <v>4.9</v>
      </c>
      <c r="F1479" s="1" t="s">
        <v>217</v>
      </c>
      <c r="G1479" s="1" t="s">
        <v>33</v>
      </c>
      <c r="H1479" s="1" t="s">
        <v>456</v>
      </c>
      <c r="I1479" s="2" t="s">
        <v>23</v>
      </c>
      <c r="J1479" s="1" t="s">
        <v>9521</v>
      </c>
      <c r="K1479" s="1" t="s">
        <v>133</v>
      </c>
      <c r="L1479" s="1" t="s">
        <v>9522</v>
      </c>
      <c r="M1479" s="1" t="s">
        <v>9523</v>
      </c>
      <c r="N1479" s="4">
        <f t="shared" si="1"/>
        <v>60</v>
      </c>
      <c r="O1479" s="4">
        <f t="shared" si="2"/>
        <v>17</v>
      </c>
      <c r="P1479" s="4">
        <f t="shared" si="3"/>
        <v>249</v>
      </c>
      <c r="Q1479" s="4" t="str">
        <f t="shared" si="4"/>
        <v>United Kingdom</v>
      </c>
    </row>
    <row r="1480" hidden="1">
      <c r="A1480" s="1" t="s">
        <v>9524</v>
      </c>
      <c r="B1480" s="5" t="s">
        <v>9525</v>
      </c>
      <c r="C1480" s="1" t="s">
        <v>9526</v>
      </c>
      <c r="D1480" s="5" t="s">
        <v>9527</v>
      </c>
      <c r="E1480" s="6">
        <v>5.0</v>
      </c>
      <c r="F1480" s="1" t="s">
        <v>171</v>
      </c>
      <c r="G1480" s="1" t="s">
        <v>140</v>
      </c>
      <c r="H1480" s="1" t="s">
        <v>22</v>
      </c>
      <c r="I1480" s="2" t="s">
        <v>55</v>
      </c>
      <c r="J1480" s="1" t="s">
        <v>2405</v>
      </c>
      <c r="K1480" s="1" t="s">
        <v>66</v>
      </c>
      <c r="L1480" s="1" t="s">
        <v>9528</v>
      </c>
      <c r="M1480" s="1" t="s">
        <v>9529</v>
      </c>
      <c r="N1480" s="4">
        <f t="shared" si="1"/>
        <v>40</v>
      </c>
      <c r="O1480" s="4">
        <f t="shared" si="2"/>
        <v>14</v>
      </c>
      <c r="P1480" s="4">
        <f t="shared" si="3"/>
        <v>49</v>
      </c>
      <c r="Q1480" s="4" t="str">
        <f t="shared" si="4"/>
        <v>Pakistan</v>
      </c>
    </row>
    <row r="1481" hidden="1">
      <c r="A1481" s="1" t="s">
        <v>9530</v>
      </c>
      <c r="B1481" s="5" t="s">
        <v>9531</v>
      </c>
      <c r="C1481" s="1" t="s">
        <v>9532</v>
      </c>
      <c r="D1481" s="5" t="s">
        <v>9533</v>
      </c>
      <c r="E1481" s="6">
        <v>4.8</v>
      </c>
      <c r="F1481" s="1" t="s">
        <v>240</v>
      </c>
      <c r="G1481" s="1" t="s">
        <v>140</v>
      </c>
      <c r="H1481" s="1" t="s">
        <v>22</v>
      </c>
      <c r="I1481" s="2" t="s">
        <v>55</v>
      </c>
      <c r="J1481" s="1" t="s">
        <v>56</v>
      </c>
      <c r="K1481" s="1" t="s">
        <v>66</v>
      </c>
      <c r="L1481" s="1" t="s">
        <v>9534</v>
      </c>
      <c r="M1481" s="1" t="s">
        <v>9535</v>
      </c>
      <c r="N1481" s="4">
        <f t="shared" si="1"/>
        <v>40</v>
      </c>
      <c r="O1481" s="4">
        <f t="shared" si="2"/>
        <v>3</v>
      </c>
      <c r="P1481" s="4">
        <f t="shared" si="3"/>
        <v>49</v>
      </c>
      <c r="Q1481" s="4" t="str">
        <f t="shared" si="4"/>
        <v>Uruguay</v>
      </c>
    </row>
    <row r="1482" hidden="1">
      <c r="A1482" s="1" t="s">
        <v>9536</v>
      </c>
      <c r="B1482" s="5" t="s">
        <v>9537</v>
      </c>
      <c r="C1482" s="1" t="s">
        <v>9538</v>
      </c>
      <c r="D1482" s="5" t="s">
        <v>9539</v>
      </c>
      <c r="E1482" s="6">
        <v>5.0</v>
      </c>
      <c r="F1482" s="1" t="s">
        <v>115</v>
      </c>
      <c r="G1482" s="1" t="s">
        <v>54</v>
      </c>
      <c r="H1482" s="1" t="s">
        <v>22</v>
      </c>
      <c r="I1482" s="2" t="s">
        <v>55</v>
      </c>
      <c r="J1482" s="1" t="s">
        <v>141</v>
      </c>
      <c r="K1482" s="1" t="s">
        <v>66</v>
      </c>
      <c r="L1482" s="1" t="s">
        <v>9540</v>
      </c>
      <c r="M1482" s="1" t="s">
        <v>9541</v>
      </c>
      <c r="N1482" s="4">
        <f t="shared" si="1"/>
        <v>40</v>
      </c>
      <c r="O1482" s="4">
        <f t="shared" si="2"/>
        <v>12</v>
      </c>
      <c r="P1482" s="4">
        <f t="shared" si="3"/>
        <v>49</v>
      </c>
      <c r="Q1482" s="4" t="str">
        <f t="shared" si="4"/>
        <v>Belarus</v>
      </c>
    </row>
    <row r="1483" hidden="1">
      <c r="A1483" s="1" t="s">
        <v>9542</v>
      </c>
      <c r="B1483" s="5" t="s">
        <v>9543</v>
      </c>
      <c r="C1483" s="1" t="s">
        <v>9544</v>
      </c>
      <c r="D1483" s="5" t="s">
        <v>9545</v>
      </c>
      <c r="E1483" s="6">
        <v>4.9</v>
      </c>
      <c r="F1483" s="1" t="s">
        <v>511</v>
      </c>
      <c r="G1483" s="1" t="s">
        <v>140</v>
      </c>
      <c r="H1483" s="1" t="s">
        <v>456</v>
      </c>
      <c r="I1483" s="2" t="s">
        <v>23</v>
      </c>
      <c r="J1483" s="1" t="s">
        <v>1266</v>
      </c>
      <c r="K1483" s="1" t="s">
        <v>108</v>
      </c>
      <c r="L1483" s="1" t="s">
        <v>9546</v>
      </c>
      <c r="M1483" s="1" t="s">
        <v>9547</v>
      </c>
      <c r="N1483" s="4">
        <f t="shared" si="1"/>
        <v>30</v>
      </c>
      <c r="O1483" s="4">
        <f t="shared" si="2"/>
        <v>9</v>
      </c>
      <c r="P1483" s="4">
        <f t="shared" si="3"/>
        <v>249</v>
      </c>
      <c r="Q1483" s="4" t="str">
        <f t="shared" si="4"/>
        <v>FL</v>
      </c>
    </row>
    <row r="1484" hidden="1">
      <c r="A1484" s="1" t="s">
        <v>9548</v>
      </c>
      <c r="B1484" s="5" t="s">
        <v>9549</v>
      </c>
      <c r="C1484" s="1" t="s">
        <v>9550</v>
      </c>
      <c r="D1484" s="5" t="s">
        <v>9551</v>
      </c>
      <c r="E1484" s="6">
        <v>4.9</v>
      </c>
      <c r="F1484" s="1" t="s">
        <v>1361</v>
      </c>
      <c r="G1484" s="1" t="s">
        <v>21</v>
      </c>
      <c r="H1484" s="1" t="s">
        <v>22</v>
      </c>
      <c r="I1484" s="2" t="s">
        <v>23</v>
      </c>
      <c r="J1484" s="1" t="s">
        <v>558</v>
      </c>
      <c r="K1484" s="1" t="s">
        <v>35</v>
      </c>
      <c r="L1484" s="1" t="s">
        <v>9552</v>
      </c>
      <c r="M1484" s="1" t="s">
        <v>9553</v>
      </c>
      <c r="N1484" s="4">
        <f t="shared" si="1"/>
        <v>20</v>
      </c>
      <c r="O1484" s="4">
        <f t="shared" si="2"/>
        <v>20</v>
      </c>
      <c r="P1484" s="4">
        <f t="shared" si="3"/>
        <v>249</v>
      </c>
      <c r="Q1484" s="4" t="str">
        <f t="shared" si="4"/>
        <v>MA</v>
      </c>
    </row>
    <row r="1485" hidden="1">
      <c r="A1485" s="1" t="s">
        <v>9554</v>
      </c>
      <c r="B1485" s="5" t="s">
        <v>9555</v>
      </c>
      <c r="C1485" s="1" t="s">
        <v>9556</v>
      </c>
      <c r="D1485" s="5" t="s">
        <v>9557</v>
      </c>
      <c r="E1485" s="6">
        <v>5.0</v>
      </c>
      <c r="F1485" s="1" t="s">
        <v>42</v>
      </c>
      <c r="G1485" s="1" t="s">
        <v>33</v>
      </c>
      <c r="H1485" s="1" t="s">
        <v>22</v>
      </c>
      <c r="I1485" s="7" t="s">
        <v>98</v>
      </c>
      <c r="J1485" s="1" t="s">
        <v>9558</v>
      </c>
      <c r="K1485" s="1" t="s">
        <v>407</v>
      </c>
      <c r="L1485" s="1" t="s">
        <v>9559</v>
      </c>
      <c r="M1485" s="1" t="s">
        <v>9560</v>
      </c>
      <c r="N1485" s="4">
        <f t="shared" si="1"/>
        <v>100</v>
      </c>
      <c r="O1485" s="4">
        <f t="shared" si="2"/>
        <v>8</v>
      </c>
      <c r="P1485" s="4">
        <f t="shared" si="3"/>
        <v>9</v>
      </c>
      <c r="Q1485" s="4" t="str">
        <f t="shared" si="4"/>
        <v>Germany</v>
      </c>
    </row>
    <row r="1486" hidden="1">
      <c r="A1486" s="1" t="s">
        <v>9561</v>
      </c>
      <c r="B1486" s="5" t="s">
        <v>9562</v>
      </c>
      <c r="C1486" s="1" t="s">
        <v>9563</v>
      </c>
      <c r="D1486" s="5" t="s">
        <v>9564</v>
      </c>
      <c r="E1486" s="6">
        <v>5.0</v>
      </c>
      <c r="F1486" s="1" t="s">
        <v>42</v>
      </c>
      <c r="G1486" s="1" t="s">
        <v>140</v>
      </c>
      <c r="H1486" s="1" t="s">
        <v>22</v>
      </c>
      <c r="I1486" s="2" t="s">
        <v>55</v>
      </c>
      <c r="J1486" s="1" t="s">
        <v>578</v>
      </c>
      <c r="K1486" s="1" t="s">
        <v>66</v>
      </c>
      <c r="L1486" s="1" t="s">
        <v>9565</v>
      </c>
      <c r="M1486" s="1" t="s">
        <v>9566</v>
      </c>
      <c r="N1486" s="4">
        <f t="shared" si="1"/>
        <v>40</v>
      </c>
      <c r="O1486" s="4">
        <f t="shared" si="2"/>
        <v>8</v>
      </c>
      <c r="P1486" s="4">
        <f t="shared" si="3"/>
        <v>49</v>
      </c>
      <c r="Q1486" s="4" t="str">
        <f t="shared" si="4"/>
        <v>India</v>
      </c>
    </row>
    <row r="1487" hidden="1">
      <c r="A1487" s="1" t="s">
        <v>9567</v>
      </c>
      <c r="B1487" s="5" t="s">
        <v>9568</v>
      </c>
      <c r="C1487" s="1" t="s">
        <v>9569</v>
      </c>
      <c r="D1487" s="5" t="s">
        <v>9570</v>
      </c>
      <c r="E1487" s="6">
        <v>5.0</v>
      </c>
      <c r="F1487" s="1" t="s">
        <v>106</v>
      </c>
      <c r="G1487" s="1" t="s">
        <v>97</v>
      </c>
      <c r="H1487" s="1" t="s">
        <v>64</v>
      </c>
      <c r="I1487" s="7" t="s">
        <v>98</v>
      </c>
      <c r="J1487" s="1" t="s">
        <v>9571</v>
      </c>
      <c r="K1487" s="1" t="s">
        <v>66</v>
      </c>
      <c r="L1487" s="1" t="s">
        <v>9572</v>
      </c>
      <c r="M1487" s="1" t="s">
        <v>9573</v>
      </c>
      <c r="N1487" s="4">
        <f t="shared" si="1"/>
        <v>40</v>
      </c>
      <c r="O1487" s="4">
        <f t="shared" si="2"/>
        <v>7</v>
      </c>
      <c r="P1487" s="4">
        <f t="shared" si="3"/>
        <v>9</v>
      </c>
      <c r="Q1487" s="4" t="str">
        <f t="shared" si="4"/>
        <v>CA</v>
      </c>
    </row>
    <row r="1488" hidden="1">
      <c r="A1488" s="1" t="s">
        <v>9574</v>
      </c>
      <c r="B1488" s="5" t="s">
        <v>9575</v>
      </c>
      <c r="C1488" s="1" t="s">
        <v>672</v>
      </c>
      <c r="D1488" s="5" t="s">
        <v>9576</v>
      </c>
      <c r="E1488" s="6">
        <v>4.7</v>
      </c>
      <c r="F1488" s="1" t="s">
        <v>240</v>
      </c>
      <c r="G1488" s="1" t="s">
        <v>54</v>
      </c>
      <c r="H1488" s="1" t="s">
        <v>44</v>
      </c>
      <c r="I1488" s="2" t="s">
        <v>23</v>
      </c>
      <c r="J1488" s="1" t="s">
        <v>8564</v>
      </c>
      <c r="K1488" s="1" t="s">
        <v>142</v>
      </c>
      <c r="L1488" s="1" t="s">
        <v>9577</v>
      </c>
      <c r="M1488" s="1" t="s">
        <v>9578</v>
      </c>
      <c r="N1488" s="4">
        <f t="shared" si="1"/>
        <v>45</v>
      </c>
      <c r="O1488" s="4">
        <f t="shared" si="2"/>
        <v>3</v>
      </c>
      <c r="P1488" s="4">
        <f t="shared" si="3"/>
        <v>249</v>
      </c>
      <c r="Q1488" s="4" t="str">
        <f t="shared" si="4"/>
        <v>CA</v>
      </c>
    </row>
    <row r="1489" hidden="1">
      <c r="A1489" s="1" t="s">
        <v>9579</v>
      </c>
      <c r="B1489" s="5" t="s">
        <v>9580</v>
      </c>
      <c r="C1489" s="1" t="s">
        <v>9581</v>
      </c>
      <c r="D1489" s="5" t="s">
        <v>9582</v>
      </c>
      <c r="E1489" s="6">
        <v>4.8</v>
      </c>
      <c r="F1489" s="1" t="s">
        <v>470</v>
      </c>
      <c r="G1489" s="1" t="s">
        <v>33</v>
      </c>
      <c r="H1489" s="1" t="s">
        <v>456</v>
      </c>
      <c r="I1489" s="2" t="s">
        <v>55</v>
      </c>
      <c r="J1489" s="1" t="s">
        <v>352</v>
      </c>
      <c r="K1489" s="1" t="s">
        <v>66</v>
      </c>
      <c r="L1489" s="1" t="s">
        <v>9583</v>
      </c>
      <c r="M1489" s="1" t="s">
        <v>9584</v>
      </c>
      <c r="N1489" s="4">
        <f t="shared" si="1"/>
        <v>40</v>
      </c>
      <c r="O1489" s="4">
        <f t="shared" si="2"/>
        <v>28</v>
      </c>
      <c r="P1489" s="4">
        <f t="shared" si="3"/>
        <v>49</v>
      </c>
      <c r="Q1489" s="4" t="str">
        <f t="shared" si="4"/>
        <v>India</v>
      </c>
    </row>
    <row r="1490" hidden="1">
      <c r="A1490" s="1" t="s">
        <v>9585</v>
      </c>
      <c r="B1490" s="5" t="s">
        <v>9586</v>
      </c>
      <c r="C1490" s="1" t="s">
        <v>9587</v>
      </c>
      <c r="D1490" s="5" t="s">
        <v>9588</v>
      </c>
      <c r="E1490" s="6">
        <v>4.8</v>
      </c>
      <c r="F1490" s="1" t="s">
        <v>1492</v>
      </c>
      <c r="G1490" s="1" t="s">
        <v>97</v>
      </c>
      <c r="H1490" s="1" t="s">
        <v>44</v>
      </c>
      <c r="I1490" s="2" t="s">
        <v>23</v>
      </c>
      <c r="J1490" s="1" t="s">
        <v>82</v>
      </c>
      <c r="K1490" s="1" t="s">
        <v>57</v>
      </c>
      <c r="L1490" s="1" t="s">
        <v>9589</v>
      </c>
      <c r="M1490" s="1" t="s">
        <v>9590</v>
      </c>
      <c r="N1490" s="4">
        <f t="shared" si="1"/>
        <v>50</v>
      </c>
      <c r="O1490" s="4">
        <f t="shared" si="2"/>
        <v>31</v>
      </c>
      <c r="P1490" s="4">
        <f t="shared" si="3"/>
        <v>249</v>
      </c>
      <c r="Q1490" s="4" t="str">
        <f t="shared" si="4"/>
        <v>Poland</v>
      </c>
    </row>
    <row r="1491" hidden="1">
      <c r="A1491" s="1" t="s">
        <v>9591</v>
      </c>
      <c r="B1491" s="5" t="s">
        <v>9592</v>
      </c>
      <c r="C1491" s="1" t="s">
        <v>9593</v>
      </c>
      <c r="D1491" s="5" t="s">
        <v>9594</v>
      </c>
      <c r="E1491" s="6">
        <v>5.0</v>
      </c>
      <c r="F1491" s="1" t="s">
        <v>599</v>
      </c>
      <c r="G1491" s="1" t="s">
        <v>140</v>
      </c>
      <c r="H1491" s="1" t="s">
        <v>44</v>
      </c>
      <c r="I1491" s="2" t="s">
        <v>23</v>
      </c>
      <c r="J1491" s="1" t="s">
        <v>2159</v>
      </c>
      <c r="K1491" s="1" t="s">
        <v>25</v>
      </c>
      <c r="L1491" s="1" t="s">
        <v>9595</v>
      </c>
      <c r="M1491" s="1" t="s">
        <v>9596</v>
      </c>
      <c r="N1491" s="4">
        <f t="shared" si="1"/>
        <v>25</v>
      </c>
      <c r="O1491" s="4">
        <f t="shared" si="2"/>
        <v>22</v>
      </c>
      <c r="P1491" s="4">
        <f t="shared" si="3"/>
        <v>249</v>
      </c>
      <c r="Q1491" s="4" t="str">
        <f t="shared" si="4"/>
        <v>Croatia</v>
      </c>
    </row>
    <row r="1492" hidden="1">
      <c r="A1492" s="1" t="s">
        <v>9597</v>
      </c>
      <c r="B1492" s="5" t="s">
        <v>9598</v>
      </c>
      <c r="C1492" s="1" t="s">
        <v>9599</v>
      </c>
      <c r="D1492" s="5" t="s">
        <v>9600</v>
      </c>
      <c r="E1492" s="6">
        <v>5.0</v>
      </c>
      <c r="F1492" s="1" t="s">
        <v>240</v>
      </c>
      <c r="G1492" s="1" t="s">
        <v>54</v>
      </c>
      <c r="H1492" s="1" t="s">
        <v>22</v>
      </c>
      <c r="I1492" s="2" t="s">
        <v>55</v>
      </c>
      <c r="J1492" s="1" t="s">
        <v>2405</v>
      </c>
      <c r="K1492" s="1" t="s">
        <v>108</v>
      </c>
      <c r="L1492" s="1" t="s">
        <v>9601</v>
      </c>
      <c r="M1492" s="1" t="s">
        <v>9602</v>
      </c>
      <c r="N1492" s="4">
        <f t="shared" si="1"/>
        <v>30</v>
      </c>
      <c r="O1492" s="4">
        <f t="shared" si="2"/>
        <v>3</v>
      </c>
      <c r="P1492" s="4">
        <f t="shared" si="3"/>
        <v>49</v>
      </c>
      <c r="Q1492" s="4" t="str">
        <f t="shared" si="4"/>
        <v>Pakistan</v>
      </c>
    </row>
    <row r="1493" hidden="1">
      <c r="A1493" s="1" t="s">
        <v>9603</v>
      </c>
      <c r="B1493" s="5" t="s">
        <v>9604</v>
      </c>
      <c r="C1493" s="1" t="s">
        <v>9605</v>
      </c>
      <c r="D1493" s="5" t="s">
        <v>9606</v>
      </c>
      <c r="E1493" s="6">
        <v>5.0</v>
      </c>
      <c r="F1493" s="1" t="s">
        <v>81</v>
      </c>
      <c r="G1493" s="1" t="s">
        <v>140</v>
      </c>
      <c r="H1493" s="1" t="s">
        <v>22</v>
      </c>
      <c r="I1493" s="2" t="s">
        <v>55</v>
      </c>
      <c r="J1493" s="1" t="s">
        <v>6883</v>
      </c>
      <c r="K1493" s="1" t="s">
        <v>46</v>
      </c>
      <c r="L1493" s="1" t="s">
        <v>9607</v>
      </c>
      <c r="M1493" s="1" t="s">
        <v>9608</v>
      </c>
      <c r="N1493" s="4">
        <f t="shared" si="1"/>
        <v>35</v>
      </c>
      <c r="O1493" s="4">
        <f t="shared" si="2"/>
        <v>13</v>
      </c>
      <c r="P1493" s="4">
        <f t="shared" si="3"/>
        <v>49</v>
      </c>
      <c r="Q1493" s="4" t="str">
        <f t="shared" si="4"/>
        <v>Switzerland</v>
      </c>
    </row>
    <row r="1494" hidden="1">
      <c r="A1494" s="1" t="s">
        <v>9609</v>
      </c>
      <c r="B1494" s="5" t="s">
        <v>9610</v>
      </c>
      <c r="C1494" s="1" t="s">
        <v>9611</v>
      </c>
      <c r="D1494" s="5" t="s">
        <v>9612</v>
      </c>
      <c r="E1494" s="6">
        <v>5.0</v>
      </c>
      <c r="F1494" s="1" t="s">
        <v>149</v>
      </c>
      <c r="G1494" s="1" t="s">
        <v>33</v>
      </c>
      <c r="H1494" s="1" t="s">
        <v>22</v>
      </c>
      <c r="I1494" s="2" t="s">
        <v>55</v>
      </c>
      <c r="J1494" s="1" t="s">
        <v>9613</v>
      </c>
      <c r="K1494" s="1" t="s">
        <v>57</v>
      </c>
      <c r="L1494" s="1" t="s">
        <v>9614</v>
      </c>
      <c r="M1494" s="1" t="s">
        <v>9615</v>
      </c>
      <c r="N1494" s="4">
        <f t="shared" si="1"/>
        <v>50</v>
      </c>
      <c r="O1494" s="4">
        <f t="shared" si="2"/>
        <v>4</v>
      </c>
      <c r="P1494" s="4">
        <f t="shared" si="3"/>
        <v>49</v>
      </c>
      <c r="Q1494" s="4" t="str">
        <f t="shared" si="4"/>
        <v>India</v>
      </c>
    </row>
    <row r="1495" hidden="1">
      <c r="A1495" s="1" t="s">
        <v>9616</v>
      </c>
      <c r="B1495" s="5" t="s">
        <v>9617</v>
      </c>
      <c r="C1495" s="1" t="s">
        <v>9618</v>
      </c>
      <c r="D1495" s="5" t="s">
        <v>9619</v>
      </c>
      <c r="E1495" s="6">
        <v>4.9</v>
      </c>
      <c r="F1495" s="1" t="s">
        <v>1015</v>
      </c>
      <c r="G1495" s="1" t="s">
        <v>54</v>
      </c>
      <c r="H1495" s="1" t="s">
        <v>22</v>
      </c>
      <c r="I1495" s="2" t="s">
        <v>124</v>
      </c>
      <c r="J1495" s="1" t="s">
        <v>448</v>
      </c>
      <c r="K1495" s="1" t="s">
        <v>180</v>
      </c>
      <c r="L1495" s="1" t="s">
        <v>9620</v>
      </c>
      <c r="M1495" s="1" t="s">
        <v>9621</v>
      </c>
      <c r="N1495" s="4">
        <f t="shared" si="1"/>
        <v>10</v>
      </c>
      <c r="O1495" s="4">
        <f t="shared" si="2"/>
        <v>23</v>
      </c>
      <c r="P1495" s="4">
        <f t="shared" si="3"/>
        <v>999</v>
      </c>
      <c r="Q1495" s="4" t="str">
        <f t="shared" si="4"/>
        <v>CO</v>
      </c>
    </row>
    <row r="1496" hidden="1">
      <c r="A1496" s="1" t="s">
        <v>9622</v>
      </c>
      <c r="B1496" s="5" t="s">
        <v>9623</v>
      </c>
      <c r="C1496" s="1" t="s">
        <v>9624</v>
      </c>
      <c r="D1496" s="5" t="s">
        <v>9625</v>
      </c>
      <c r="E1496" s="6">
        <v>5.0</v>
      </c>
      <c r="F1496" s="1" t="s">
        <v>1361</v>
      </c>
      <c r="G1496" s="1" t="s">
        <v>264</v>
      </c>
      <c r="H1496" s="1" t="s">
        <v>64</v>
      </c>
      <c r="I1496" s="2" t="s">
        <v>23</v>
      </c>
      <c r="J1496" s="1" t="s">
        <v>592</v>
      </c>
      <c r="K1496" s="1" t="s">
        <v>66</v>
      </c>
      <c r="L1496" s="1" t="s">
        <v>9626</v>
      </c>
      <c r="M1496" s="1" t="s">
        <v>9627</v>
      </c>
      <c r="N1496" s="4">
        <f t="shared" si="1"/>
        <v>40</v>
      </c>
      <c r="O1496" s="4">
        <f t="shared" si="2"/>
        <v>20</v>
      </c>
      <c r="P1496" s="4">
        <f t="shared" si="3"/>
        <v>249</v>
      </c>
      <c r="Q1496" s="4" t="str">
        <f t="shared" si="4"/>
        <v>CA</v>
      </c>
    </row>
    <row r="1497" hidden="1">
      <c r="A1497" s="1" t="s">
        <v>9628</v>
      </c>
      <c r="B1497" s="5" t="s">
        <v>9629</v>
      </c>
      <c r="C1497" s="1" t="s">
        <v>9630</v>
      </c>
      <c r="D1497" s="5" t="s">
        <v>9631</v>
      </c>
      <c r="E1497" s="6">
        <v>4.9</v>
      </c>
      <c r="F1497" s="1" t="s">
        <v>171</v>
      </c>
      <c r="G1497" s="1" t="s">
        <v>33</v>
      </c>
      <c r="H1497" s="1" t="s">
        <v>456</v>
      </c>
      <c r="I1497" s="2" t="s">
        <v>55</v>
      </c>
      <c r="J1497" s="1" t="s">
        <v>551</v>
      </c>
      <c r="K1497" s="1" t="s">
        <v>46</v>
      </c>
      <c r="L1497" s="1" t="s">
        <v>9632</v>
      </c>
      <c r="M1497" s="1" t="s">
        <v>3034</v>
      </c>
      <c r="N1497" s="4">
        <f t="shared" si="1"/>
        <v>35</v>
      </c>
      <c r="O1497" s="4">
        <f t="shared" si="2"/>
        <v>14</v>
      </c>
      <c r="P1497" s="4">
        <f t="shared" si="3"/>
        <v>49</v>
      </c>
      <c r="Q1497" s="4" t="str">
        <f t="shared" si="4"/>
        <v>India</v>
      </c>
    </row>
    <row r="1498" hidden="1">
      <c r="A1498" s="1" t="s">
        <v>9633</v>
      </c>
      <c r="B1498" s="5" t="s">
        <v>9634</v>
      </c>
      <c r="C1498" s="1" t="s">
        <v>9635</v>
      </c>
      <c r="D1498" s="5" t="s">
        <v>9636</v>
      </c>
      <c r="E1498" s="6">
        <v>4.9</v>
      </c>
      <c r="F1498" s="1" t="s">
        <v>537</v>
      </c>
      <c r="G1498" s="1" t="s">
        <v>140</v>
      </c>
      <c r="H1498" s="1" t="s">
        <v>44</v>
      </c>
      <c r="I1498" s="2" t="s">
        <v>55</v>
      </c>
      <c r="J1498" s="1" t="s">
        <v>89</v>
      </c>
      <c r="K1498" s="1" t="s">
        <v>9637</v>
      </c>
      <c r="L1498" s="1" t="s">
        <v>9638</v>
      </c>
      <c r="M1498" s="1" t="s">
        <v>9639</v>
      </c>
      <c r="N1498" s="4">
        <f t="shared" si="1"/>
        <v>34</v>
      </c>
      <c r="O1498" s="4">
        <f t="shared" si="2"/>
        <v>16</v>
      </c>
      <c r="P1498" s="4">
        <f t="shared" si="3"/>
        <v>49</v>
      </c>
      <c r="Q1498" s="4" t="str">
        <f t="shared" si="4"/>
        <v>MI</v>
      </c>
    </row>
    <row r="1499" hidden="1">
      <c r="A1499" s="1" t="s">
        <v>9640</v>
      </c>
      <c r="B1499" s="5" t="s">
        <v>9641</v>
      </c>
      <c r="C1499" s="1" t="s">
        <v>9642</v>
      </c>
      <c r="D1499" s="5" t="s">
        <v>9643</v>
      </c>
      <c r="E1499" s="6">
        <v>4.9</v>
      </c>
      <c r="F1499" s="1" t="s">
        <v>272</v>
      </c>
      <c r="G1499" s="1" t="s">
        <v>33</v>
      </c>
      <c r="H1499" s="1" t="s">
        <v>194</v>
      </c>
      <c r="I1499" s="7" t="s">
        <v>98</v>
      </c>
      <c r="J1499" s="1" t="s">
        <v>1569</v>
      </c>
      <c r="K1499" s="1" t="s">
        <v>108</v>
      </c>
      <c r="L1499" s="1" t="s">
        <v>9644</v>
      </c>
      <c r="M1499" s="1" t="s">
        <v>9645</v>
      </c>
      <c r="N1499" s="4">
        <f t="shared" si="1"/>
        <v>30</v>
      </c>
      <c r="O1499" s="4">
        <f t="shared" si="2"/>
        <v>5</v>
      </c>
      <c r="P1499" s="4">
        <f t="shared" si="3"/>
        <v>9</v>
      </c>
      <c r="Q1499" s="4" t="str">
        <f t="shared" si="4"/>
        <v>New Zealand</v>
      </c>
    </row>
    <row r="1500" hidden="1">
      <c r="A1500" s="1" t="s">
        <v>9646</v>
      </c>
      <c r="B1500" s="5" t="s">
        <v>9647</v>
      </c>
      <c r="C1500" s="1" t="s">
        <v>9648</v>
      </c>
      <c r="D1500" s="5" t="s">
        <v>9649</v>
      </c>
      <c r="E1500" s="6">
        <v>4.9</v>
      </c>
      <c r="F1500" s="1" t="s">
        <v>7302</v>
      </c>
      <c r="G1500" s="1" t="s">
        <v>140</v>
      </c>
      <c r="H1500" s="1" t="s">
        <v>194</v>
      </c>
      <c r="I1500" s="2" t="s">
        <v>55</v>
      </c>
      <c r="J1500" s="1" t="s">
        <v>9650</v>
      </c>
      <c r="K1500" s="1" t="s">
        <v>3230</v>
      </c>
      <c r="L1500" s="1" t="s">
        <v>9651</v>
      </c>
      <c r="M1500" s="1" t="s">
        <v>9652</v>
      </c>
      <c r="N1500" s="4">
        <f t="shared" si="1"/>
        <v>22</v>
      </c>
      <c r="O1500" s="4">
        <f t="shared" si="2"/>
        <v>75</v>
      </c>
      <c r="P1500" s="4">
        <f t="shared" si="3"/>
        <v>49</v>
      </c>
      <c r="Q1500" s="4" t="str">
        <f t="shared" si="4"/>
        <v>FL</v>
      </c>
    </row>
    <row r="1501" hidden="1">
      <c r="A1501" s="1" t="s">
        <v>9653</v>
      </c>
      <c r="B1501" s="5" t="s">
        <v>9654</v>
      </c>
      <c r="C1501" s="1" t="s">
        <v>9655</v>
      </c>
      <c r="D1501" s="5" t="s">
        <v>9656</v>
      </c>
      <c r="E1501" s="6">
        <v>5.0</v>
      </c>
      <c r="F1501" s="1" t="s">
        <v>53</v>
      </c>
      <c r="G1501" s="1" t="s">
        <v>33</v>
      </c>
      <c r="H1501" s="1" t="s">
        <v>22</v>
      </c>
      <c r="I1501" s="7" t="s">
        <v>98</v>
      </c>
      <c r="J1501" s="1" t="s">
        <v>9657</v>
      </c>
      <c r="K1501" s="1" t="s">
        <v>57</v>
      </c>
      <c r="L1501" s="1" t="s">
        <v>9658</v>
      </c>
      <c r="M1501" s="1" t="s">
        <v>9659</v>
      </c>
      <c r="N1501" s="4">
        <f t="shared" si="1"/>
        <v>50</v>
      </c>
      <c r="O1501" s="4">
        <f t="shared" si="2"/>
        <v>10</v>
      </c>
      <c r="P1501" s="4">
        <f t="shared" si="3"/>
        <v>9</v>
      </c>
      <c r="Q1501" s="4" t="str">
        <f t="shared" si="4"/>
        <v>Poland</v>
      </c>
    </row>
    <row r="1502" hidden="1">
      <c r="A1502" s="1" t="s">
        <v>9660</v>
      </c>
      <c r="B1502" s="5" t="s">
        <v>9661</v>
      </c>
      <c r="C1502" s="1" t="s">
        <v>9662</v>
      </c>
      <c r="D1502" s="5" t="s">
        <v>9663</v>
      </c>
      <c r="E1502" s="6">
        <v>4.9</v>
      </c>
      <c r="F1502" s="1" t="s">
        <v>470</v>
      </c>
      <c r="G1502" s="1" t="s">
        <v>54</v>
      </c>
      <c r="H1502" s="1" t="s">
        <v>44</v>
      </c>
      <c r="I1502" s="2" t="s">
        <v>55</v>
      </c>
      <c r="J1502" s="1" t="s">
        <v>5305</v>
      </c>
      <c r="K1502" s="1" t="s">
        <v>35</v>
      </c>
      <c r="L1502" s="1" t="s">
        <v>9664</v>
      </c>
      <c r="M1502" s="1" t="s">
        <v>9665</v>
      </c>
      <c r="N1502" s="4">
        <f t="shared" si="1"/>
        <v>20</v>
      </c>
      <c r="O1502" s="4">
        <f t="shared" si="2"/>
        <v>28</v>
      </c>
      <c r="P1502" s="4">
        <f t="shared" si="3"/>
        <v>49</v>
      </c>
      <c r="Q1502" s="4" t="str">
        <f t="shared" si="4"/>
        <v>VA</v>
      </c>
    </row>
    <row r="1503" hidden="1">
      <c r="A1503" s="1" t="s">
        <v>9666</v>
      </c>
      <c r="B1503" s="5" t="s">
        <v>9667</v>
      </c>
      <c r="C1503" s="1" t="s">
        <v>9668</v>
      </c>
      <c r="D1503" s="5" t="s">
        <v>9669</v>
      </c>
      <c r="E1503" s="6">
        <v>5.0</v>
      </c>
      <c r="F1503" s="1" t="s">
        <v>272</v>
      </c>
      <c r="G1503" s="1" t="s">
        <v>33</v>
      </c>
      <c r="H1503" s="1" t="s">
        <v>22</v>
      </c>
      <c r="I1503" s="2" t="s">
        <v>55</v>
      </c>
      <c r="J1503" s="1" t="s">
        <v>9670</v>
      </c>
      <c r="K1503" s="1" t="s">
        <v>225</v>
      </c>
      <c r="L1503" s="1" t="s">
        <v>9671</v>
      </c>
      <c r="M1503" s="1" t="s">
        <v>9672</v>
      </c>
      <c r="N1503" s="4">
        <f t="shared" si="1"/>
        <v>70</v>
      </c>
      <c r="O1503" s="4">
        <f t="shared" si="2"/>
        <v>5</v>
      </c>
      <c r="P1503" s="4">
        <f t="shared" si="3"/>
        <v>49</v>
      </c>
      <c r="Q1503" s="4" t="str">
        <f t="shared" si="4"/>
        <v>VA</v>
      </c>
    </row>
    <row r="1504" hidden="1">
      <c r="A1504" s="1" t="s">
        <v>9673</v>
      </c>
      <c r="B1504" s="5" t="s">
        <v>9674</v>
      </c>
      <c r="C1504" s="1" t="s">
        <v>9675</v>
      </c>
      <c r="D1504" s="5" t="s">
        <v>9676</v>
      </c>
      <c r="E1504" s="6">
        <v>5.0</v>
      </c>
      <c r="F1504" s="1" t="s">
        <v>511</v>
      </c>
      <c r="G1504" s="1" t="s">
        <v>140</v>
      </c>
      <c r="H1504" s="1" t="s">
        <v>22</v>
      </c>
      <c r="I1504" s="2" t="s">
        <v>55</v>
      </c>
      <c r="J1504" s="1" t="s">
        <v>661</v>
      </c>
      <c r="K1504" s="1" t="s">
        <v>66</v>
      </c>
      <c r="L1504" s="1" t="s">
        <v>9677</v>
      </c>
      <c r="M1504" s="1" t="s">
        <v>9678</v>
      </c>
      <c r="N1504" s="4">
        <f t="shared" si="1"/>
        <v>40</v>
      </c>
      <c r="O1504" s="4">
        <f t="shared" si="2"/>
        <v>9</v>
      </c>
      <c r="P1504" s="4">
        <f t="shared" si="3"/>
        <v>49</v>
      </c>
      <c r="Q1504" s="4" t="str">
        <f t="shared" si="4"/>
        <v>CA</v>
      </c>
    </row>
    <row r="1505" hidden="1">
      <c r="A1505" s="1" t="s">
        <v>9679</v>
      </c>
      <c r="B1505" s="5" t="s">
        <v>9680</v>
      </c>
      <c r="C1505" s="1" t="s">
        <v>9681</v>
      </c>
      <c r="D1505" s="5" t="s">
        <v>9682</v>
      </c>
      <c r="E1505" s="6">
        <v>5.0</v>
      </c>
      <c r="F1505" s="1" t="s">
        <v>240</v>
      </c>
      <c r="G1505" s="1" t="s">
        <v>140</v>
      </c>
      <c r="H1505" s="1" t="s">
        <v>194</v>
      </c>
      <c r="I1505" s="7" t="s">
        <v>98</v>
      </c>
      <c r="J1505" s="1" t="s">
        <v>7971</v>
      </c>
      <c r="K1505" s="1" t="s">
        <v>225</v>
      </c>
      <c r="L1505" s="1" t="s">
        <v>9683</v>
      </c>
      <c r="M1505" s="1" t="s">
        <v>9684</v>
      </c>
      <c r="N1505" s="4">
        <f t="shared" si="1"/>
        <v>70</v>
      </c>
      <c r="O1505" s="4">
        <f t="shared" si="2"/>
        <v>3</v>
      </c>
      <c r="P1505" s="4">
        <f t="shared" si="3"/>
        <v>9</v>
      </c>
      <c r="Q1505" s="4" t="str">
        <f t="shared" si="4"/>
        <v>CO</v>
      </c>
    </row>
    <row r="1506" hidden="1">
      <c r="A1506" s="1" t="s">
        <v>9685</v>
      </c>
      <c r="B1506" s="5" t="s">
        <v>9686</v>
      </c>
      <c r="C1506" s="1" t="s">
        <v>9687</v>
      </c>
      <c r="D1506" s="5" t="s">
        <v>9688</v>
      </c>
      <c r="E1506" s="6">
        <v>5.0</v>
      </c>
      <c r="F1506" s="1" t="s">
        <v>217</v>
      </c>
      <c r="G1506" s="1" t="s">
        <v>116</v>
      </c>
      <c r="H1506" s="1" t="s">
        <v>194</v>
      </c>
      <c r="I1506" s="2" t="s">
        <v>55</v>
      </c>
      <c r="J1506" s="1" t="s">
        <v>9689</v>
      </c>
      <c r="K1506" s="1" t="s">
        <v>25</v>
      </c>
      <c r="L1506" s="1" t="s">
        <v>9690</v>
      </c>
      <c r="M1506" s="1" t="s">
        <v>9691</v>
      </c>
      <c r="N1506" s="4">
        <f t="shared" si="1"/>
        <v>25</v>
      </c>
      <c r="O1506" s="4">
        <f t="shared" si="2"/>
        <v>17</v>
      </c>
      <c r="P1506" s="4">
        <f t="shared" si="3"/>
        <v>49</v>
      </c>
      <c r="Q1506" s="4" t="str">
        <f t="shared" si="4"/>
        <v>VA</v>
      </c>
    </row>
    <row r="1507" hidden="1">
      <c r="A1507" s="1" t="s">
        <v>9692</v>
      </c>
      <c r="B1507" s="5" t="s">
        <v>9693</v>
      </c>
      <c r="C1507" s="1" t="s">
        <v>9694</v>
      </c>
      <c r="D1507" s="5" t="s">
        <v>9695</v>
      </c>
      <c r="E1507" s="6">
        <v>4.9</v>
      </c>
      <c r="F1507" s="1" t="s">
        <v>42</v>
      </c>
      <c r="G1507" s="1" t="s">
        <v>54</v>
      </c>
      <c r="H1507" s="1" t="s">
        <v>22</v>
      </c>
      <c r="I1507" s="2" t="s">
        <v>55</v>
      </c>
      <c r="J1507" s="1" t="s">
        <v>56</v>
      </c>
      <c r="K1507" s="1" t="s">
        <v>57</v>
      </c>
      <c r="L1507" s="1" t="s">
        <v>9696</v>
      </c>
      <c r="M1507" s="1" t="s">
        <v>9697</v>
      </c>
      <c r="N1507" s="4">
        <f t="shared" si="1"/>
        <v>50</v>
      </c>
      <c r="O1507" s="4">
        <f t="shared" si="2"/>
        <v>8</v>
      </c>
      <c r="P1507" s="4">
        <f t="shared" si="3"/>
        <v>49</v>
      </c>
      <c r="Q1507" s="4" t="str">
        <f t="shared" si="4"/>
        <v>Uruguay</v>
      </c>
    </row>
    <row r="1508" hidden="1">
      <c r="A1508" s="1" t="s">
        <v>9698</v>
      </c>
      <c r="B1508" s="5" t="s">
        <v>9699</v>
      </c>
      <c r="C1508" s="1" t="s">
        <v>9700</v>
      </c>
      <c r="D1508" s="5" t="s">
        <v>9701</v>
      </c>
      <c r="E1508" s="6">
        <v>4.9</v>
      </c>
      <c r="F1508" s="1" t="s">
        <v>248</v>
      </c>
      <c r="G1508" s="1" t="s">
        <v>140</v>
      </c>
      <c r="H1508" s="1" t="s">
        <v>22</v>
      </c>
      <c r="I1508" s="2" t="s">
        <v>23</v>
      </c>
      <c r="J1508" s="1" t="s">
        <v>988</v>
      </c>
      <c r="K1508" s="1" t="s">
        <v>180</v>
      </c>
      <c r="L1508" s="1" t="s">
        <v>9702</v>
      </c>
      <c r="M1508" s="1" t="s">
        <v>9703</v>
      </c>
      <c r="N1508" s="4">
        <f t="shared" si="1"/>
        <v>10</v>
      </c>
      <c r="O1508" s="4">
        <f t="shared" si="2"/>
        <v>26</v>
      </c>
      <c r="P1508" s="4">
        <f t="shared" si="3"/>
        <v>249</v>
      </c>
      <c r="Q1508" s="4" t="str">
        <f t="shared" si="4"/>
        <v>#VALUE!</v>
      </c>
    </row>
    <row r="1509" hidden="1">
      <c r="A1509" s="1" t="s">
        <v>9704</v>
      </c>
      <c r="B1509" s="5" t="s">
        <v>9705</v>
      </c>
      <c r="C1509" s="1" t="s">
        <v>9706</v>
      </c>
      <c r="D1509" s="5" t="s">
        <v>9707</v>
      </c>
      <c r="E1509" s="6">
        <v>4.8</v>
      </c>
      <c r="F1509" s="1" t="s">
        <v>2392</v>
      </c>
      <c r="G1509" s="1" t="s">
        <v>140</v>
      </c>
      <c r="H1509" s="1" t="s">
        <v>456</v>
      </c>
      <c r="I1509" s="2" t="s">
        <v>124</v>
      </c>
      <c r="J1509" s="1" t="s">
        <v>210</v>
      </c>
      <c r="K1509" s="1" t="s">
        <v>35</v>
      </c>
      <c r="L1509" s="1" t="s">
        <v>9708</v>
      </c>
      <c r="M1509" s="1" t="s">
        <v>676</v>
      </c>
      <c r="N1509" s="4">
        <f t="shared" si="1"/>
        <v>20</v>
      </c>
      <c r="O1509" s="4">
        <f t="shared" si="2"/>
        <v>41</v>
      </c>
      <c r="P1509" s="4">
        <f t="shared" si="3"/>
        <v>999</v>
      </c>
      <c r="Q1509" s="4" t="str">
        <f t="shared" si="4"/>
        <v>NY</v>
      </c>
    </row>
    <row r="1510" hidden="1">
      <c r="A1510" s="1" t="s">
        <v>9709</v>
      </c>
      <c r="B1510" s="5" t="s">
        <v>9710</v>
      </c>
      <c r="C1510" s="1" t="s">
        <v>9711</v>
      </c>
      <c r="D1510" s="5" t="s">
        <v>9712</v>
      </c>
      <c r="E1510" s="6">
        <v>5.0</v>
      </c>
      <c r="F1510" s="1" t="s">
        <v>42</v>
      </c>
      <c r="G1510" s="1" t="s">
        <v>97</v>
      </c>
      <c r="H1510" s="1" t="s">
        <v>22</v>
      </c>
      <c r="I1510" s="2" t="s">
        <v>23</v>
      </c>
      <c r="J1510" s="1" t="s">
        <v>141</v>
      </c>
      <c r="K1510" s="1" t="s">
        <v>108</v>
      </c>
      <c r="L1510" s="1" t="s">
        <v>9713</v>
      </c>
      <c r="M1510" s="1" t="s">
        <v>9714</v>
      </c>
      <c r="N1510" s="4">
        <f t="shared" si="1"/>
        <v>30</v>
      </c>
      <c r="O1510" s="4">
        <f t="shared" si="2"/>
        <v>8</v>
      </c>
      <c r="P1510" s="4">
        <f t="shared" si="3"/>
        <v>249</v>
      </c>
      <c r="Q1510" s="4" t="str">
        <f t="shared" si="4"/>
        <v>Belarus</v>
      </c>
    </row>
    <row r="1511" hidden="1">
      <c r="A1511" s="1" t="s">
        <v>9715</v>
      </c>
      <c r="B1511" s="5" t="s">
        <v>9716</v>
      </c>
      <c r="C1511" s="1" t="s">
        <v>9717</v>
      </c>
      <c r="D1511" s="5" t="s">
        <v>9718</v>
      </c>
      <c r="E1511" s="6">
        <v>5.0</v>
      </c>
      <c r="F1511" s="1" t="s">
        <v>106</v>
      </c>
      <c r="G1511" s="1" t="s">
        <v>97</v>
      </c>
      <c r="H1511" s="1" t="s">
        <v>22</v>
      </c>
      <c r="I1511" s="2" t="s">
        <v>23</v>
      </c>
      <c r="J1511" s="1" t="s">
        <v>4593</v>
      </c>
      <c r="K1511" s="1" t="s">
        <v>374</v>
      </c>
      <c r="L1511" s="1" t="s">
        <v>9719</v>
      </c>
      <c r="M1511" s="1" t="s">
        <v>9720</v>
      </c>
      <c r="N1511" s="4">
        <f t="shared" si="1"/>
        <v>15</v>
      </c>
      <c r="O1511" s="4">
        <f t="shared" si="2"/>
        <v>7</v>
      </c>
      <c r="P1511" s="4">
        <f t="shared" si="3"/>
        <v>249</v>
      </c>
      <c r="Q1511" s="4" t="str">
        <f t="shared" si="4"/>
        <v>Vietnam</v>
      </c>
    </row>
    <row r="1512" hidden="1">
      <c r="A1512" s="1" t="s">
        <v>9721</v>
      </c>
      <c r="B1512" s="5" t="s">
        <v>9722</v>
      </c>
      <c r="C1512" s="1" t="s">
        <v>9723</v>
      </c>
      <c r="D1512" s="5" t="s">
        <v>9724</v>
      </c>
      <c r="E1512" s="6">
        <v>4.8</v>
      </c>
      <c r="F1512" s="1" t="s">
        <v>1168</v>
      </c>
      <c r="G1512" s="1" t="s">
        <v>264</v>
      </c>
      <c r="H1512" s="1" t="s">
        <v>44</v>
      </c>
      <c r="I1512" s="2" t="s">
        <v>1155</v>
      </c>
      <c r="J1512" s="1" t="s">
        <v>117</v>
      </c>
      <c r="K1512" s="1" t="s">
        <v>180</v>
      </c>
      <c r="L1512" s="1" t="s">
        <v>9725</v>
      </c>
      <c r="M1512" s="1" t="s">
        <v>9726</v>
      </c>
      <c r="N1512" s="4">
        <f t="shared" si="1"/>
        <v>10</v>
      </c>
      <c r="O1512" s="4">
        <f t="shared" si="2"/>
        <v>24</v>
      </c>
      <c r="P1512" s="4">
        <f t="shared" si="3"/>
        <v>9999</v>
      </c>
      <c r="Q1512" s="4" t="str">
        <f t="shared" si="4"/>
        <v>Ukraine</v>
      </c>
    </row>
    <row r="1513" hidden="1">
      <c r="A1513" s="1" t="s">
        <v>9727</v>
      </c>
      <c r="B1513" s="5" t="s">
        <v>9728</v>
      </c>
      <c r="C1513" s="1" t="s">
        <v>9729</v>
      </c>
      <c r="D1513" s="5" t="s">
        <v>9730</v>
      </c>
      <c r="E1513" s="6">
        <v>5.0</v>
      </c>
      <c r="F1513" s="1" t="s">
        <v>20</v>
      </c>
      <c r="G1513" s="1" t="s">
        <v>54</v>
      </c>
      <c r="H1513" s="1" t="s">
        <v>194</v>
      </c>
      <c r="I1513" s="2" t="s">
        <v>23</v>
      </c>
      <c r="J1513" s="1" t="s">
        <v>3474</v>
      </c>
      <c r="K1513" s="1" t="s">
        <v>317</v>
      </c>
      <c r="L1513" s="1" t="s">
        <v>9731</v>
      </c>
      <c r="M1513" s="1" t="s">
        <v>9732</v>
      </c>
      <c r="N1513" s="4">
        <f t="shared" si="1"/>
        <v>80</v>
      </c>
      <c r="O1513" s="4">
        <f t="shared" si="2"/>
        <v>6</v>
      </c>
      <c r="P1513" s="4">
        <f t="shared" si="3"/>
        <v>249</v>
      </c>
      <c r="Q1513" s="4" t="str">
        <f t="shared" si="4"/>
        <v>TX</v>
      </c>
    </row>
    <row r="1514" hidden="1">
      <c r="A1514" s="1" t="s">
        <v>9733</v>
      </c>
      <c r="B1514" s="5" t="s">
        <v>9734</v>
      </c>
      <c r="C1514" s="1" t="s">
        <v>9735</v>
      </c>
      <c r="D1514" s="5" t="s">
        <v>9736</v>
      </c>
      <c r="E1514" s="6">
        <v>5.0</v>
      </c>
      <c r="F1514" s="1" t="s">
        <v>240</v>
      </c>
      <c r="G1514" s="1" t="s">
        <v>140</v>
      </c>
      <c r="H1514" s="1" t="s">
        <v>22</v>
      </c>
      <c r="I1514" s="7" t="s">
        <v>98</v>
      </c>
      <c r="J1514" s="1" t="s">
        <v>551</v>
      </c>
      <c r="K1514" s="1" t="s">
        <v>133</v>
      </c>
      <c r="L1514" s="1" t="s">
        <v>9737</v>
      </c>
      <c r="M1514" s="1" t="s">
        <v>9738</v>
      </c>
      <c r="N1514" s="4">
        <f t="shared" si="1"/>
        <v>60</v>
      </c>
      <c r="O1514" s="4">
        <f t="shared" si="2"/>
        <v>3</v>
      </c>
      <c r="P1514" s="4">
        <f t="shared" si="3"/>
        <v>9</v>
      </c>
      <c r="Q1514" s="4" t="str">
        <f t="shared" si="4"/>
        <v>India</v>
      </c>
    </row>
    <row r="1515" hidden="1">
      <c r="A1515" s="1" t="s">
        <v>9739</v>
      </c>
      <c r="B1515" s="5" t="s">
        <v>9740</v>
      </c>
      <c r="C1515" s="1" t="s">
        <v>9741</v>
      </c>
      <c r="D1515" s="5" t="s">
        <v>9742</v>
      </c>
      <c r="E1515" s="6">
        <v>4.9</v>
      </c>
      <c r="F1515" s="1" t="s">
        <v>1015</v>
      </c>
      <c r="G1515" s="1" t="s">
        <v>97</v>
      </c>
      <c r="H1515" s="1" t="s">
        <v>64</v>
      </c>
      <c r="I1515" s="2" t="s">
        <v>23</v>
      </c>
      <c r="J1515" s="1" t="s">
        <v>558</v>
      </c>
      <c r="K1515" s="1" t="s">
        <v>142</v>
      </c>
      <c r="L1515" s="1" t="s">
        <v>9743</v>
      </c>
      <c r="M1515" s="1" t="s">
        <v>9744</v>
      </c>
      <c r="N1515" s="4">
        <f t="shared" si="1"/>
        <v>45</v>
      </c>
      <c r="O1515" s="4">
        <f t="shared" si="2"/>
        <v>23</v>
      </c>
      <c r="P1515" s="4">
        <f t="shared" si="3"/>
        <v>249</v>
      </c>
      <c r="Q1515" s="4" t="str">
        <f t="shared" si="4"/>
        <v>MA</v>
      </c>
    </row>
    <row r="1516" hidden="1">
      <c r="A1516" s="1" t="s">
        <v>9745</v>
      </c>
      <c r="B1516" s="5" t="s">
        <v>9746</v>
      </c>
      <c r="C1516" s="1" t="s">
        <v>9747</v>
      </c>
      <c r="D1516" s="5" t="s">
        <v>9748</v>
      </c>
      <c r="E1516" s="6">
        <v>4.6</v>
      </c>
      <c r="F1516" s="1" t="s">
        <v>149</v>
      </c>
      <c r="G1516" s="1" t="s">
        <v>116</v>
      </c>
      <c r="H1516" s="1" t="s">
        <v>194</v>
      </c>
      <c r="I1516" s="2" t="s">
        <v>55</v>
      </c>
      <c r="J1516" s="1" t="s">
        <v>202</v>
      </c>
      <c r="K1516" s="1" t="s">
        <v>180</v>
      </c>
      <c r="L1516" s="1" t="s">
        <v>9749</v>
      </c>
      <c r="M1516" s="1" t="s">
        <v>9750</v>
      </c>
      <c r="N1516" s="4">
        <f t="shared" si="1"/>
        <v>10</v>
      </c>
      <c r="O1516" s="4">
        <f t="shared" si="2"/>
        <v>4</v>
      </c>
      <c r="P1516" s="4">
        <f t="shared" si="3"/>
        <v>49</v>
      </c>
      <c r="Q1516" s="4" t="str">
        <f t="shared" si="4"/>
        <v>Canada</v>
      </c>
    </row>
    <row r="1517" hidden="1">
      <c r="A1517" s="1" t="s">
        <v>9751</v>
      </c>
      <c r="B1517" s="5" t="s">
        <v>9752</v>
      </c>
      <c r="C1517" s="1" t="s">
        <v>9753</v>
      </c>
      <c r="D1517" s="5" t="s">
        <v>9754</v>
      </c>
      <c r="E1517" s="6">
        <v>5.0</v>
      </c>
      <c r="F1517" s="1" t="s">
        <v>511</v>
      </c>
      <c r="G1517" s="1" t="s">
        <v>97</v>
      </c>
      <c r="H1517" s="1" t="s">
        <v>194</v>
      </c>
      <c r="I1517" s="2" t="s">
        <v>55</v>
      </c>
      <c r="J1517" s="1" t="s">
        <v>179</v>
      </c>
      <c r="K1517" s="1" t="s">
        <v>180</v>
      </c>
      <c r="L1517" s="1" t="s">
        <v>9755</v>
      </c>
      <c r="M1517" s="1" t="s">
        <v>9756</v>
      </c>
      <c r="N1517" s="4">
        <f t="shared" si="1"/>
        <v>10</v>
      </c>
      <c r="O1517" s="4">
        <f t="shared" si="2"/>
        <v>9</v>
      </c>
      <c r="P1517" s="4">
        <f t="shared" si="3"/>
        <v>49</v>
      </c>
      <c r="Q1517" s="4" t="str">
        <f t="shared" si="4"/>
        <v>United Kingdom</v>
      </c>
    </row>
    <row r="1518" hidden="1">
      <c r="A1518" s="1" t="s">
        <v>9757</v>
      </c>
      <c r="B1518" s="5" t="s">
        <v>9758</v>
      </c>
      <c r="C1518" s="1" t="s">
        <v>9759</v>
      </c>
      <c r="D1518" s="5" t="s">
        <v>9760</v>
      </c>
      <c r="E1518" s="6">
        <v>5.0</v>
      </c>
      <c r="F1518" s="1" t="s">
        <v>81</v>
      </c>
      <c r="G1518" s="1" t="s">
        <v>54</v>
      </c>
      <c r="H1518" s="1" t="s">
        <v>44</v>
      </c>
      <c r="I1518" s="2" t="s">
        <v>55</v>
      </c>
      <c r="J1518" s="1" t="s">
        <v>919</v>
      </c>
      <c r="K1518" s="1" t="s">
        <v>66</v>
      </c>
      <c r="L1518" s="1" t="s">
        <v>9761</v>
      </c>
      <c r="M1518" s="1" t="s">
        <v>9762</v>
      </c>
      <c r="N1518" s="4">
        <f t="shared" si="1"/>
        <v>40</v>
      </c>
      <c r="O1518" s="4">
        <f t="shared" si="2"/>
        <v>13</v>
      </c>
      <c r="P1518" s="4">
        <f t="shared" si="3"/>
        <v>49</v>
      </c>
      <c r="Q1518" s="4" t="str">
        <f t="shared" si="4"/>
        <v>Poland</v>
      </c>
    </row>
    <row r="1519" hidden="1">
      <c r="A1519" s="1" t="s">
        <v>9763</v>
      </c>
      <c r="B1519" s="5" t="s">
        <v>9764</v>
      </c>
      <c r="C1519" s="1" t="s">
        <v>9765</v>
      </c>
      <c r="D1519" s="5" t="s">
        <v>9766</v>
      </c>
      <c r="E1519" s="6">
        <v>4.8</v>
      </c>
      <c r="F1519" s="1" t="s">
        <v>240</v>
      </c>
      <c r="G1519" s="1" t="s">
        <v>116</v>
      </c>
      <c r="H1519" s="1" t="s">
        <v>194</v>
      </c>
      <c r="I1519" s="2" t="s">
        <v>55</v>
      </c>
      <c r="J1519" s="1" t="s">
        <v>9767</v>
      </c>
      <c r="K1519" s="1" t="s">
        <v>108</v>
      </c>
      <c r="L1519" s="1" t="s">
        <v>9768</v>
      </c>
      <c r="M1519" s="1" t="s">
        <v>9769</v>
      </c>
      <c r="N1519" s="4">
        <f t="shared" si="1"/>
        <v>30</v>
      </c>
      <c r="O1519" s="4">
        <f t="shared" si="2"/>
        <v>3</v>
      </c>
      <c r="P1519" s="4">
        <f t="shared" si="3"/>
        <v>49</v>
      </c>
      <c r="Q1519" s="4" t="str">
        <f t="shared" si="4"/>
        <v>United Kingdom</v>
      </c>
    </row>
    <row r="1520" hidden="1">
      <c r="A1520" s="1" t="s">
        <v>9770</v>
      </c>
      <c r="B1520" s="5" t="s">
        <v>9771</v>
      </c>
      <c r="C1520" s="1" t="s">
        <v>9772</v>
      </c>
      <c r="D1520" s="5" t="s">
        <v>9773</v>
      </c>
      <c r="E1520" s="6">
        <v>4.8</v>
      </c>
      <c r="F1520" s="1" t="s">
        <v>149</v>
      </c>
      <c r="G1520" s="1" t="s">
        <v>140</v>
      </c>
      <c r="H1520" s="1" t="s">
        <v>194</v>
      </c>
      <c r="I1520" s="2" t="s">
        <v>55</v>
      </c>
      <c r="J1520" s="1" t="s">
        <v>558</v>
      </c>
      <c r="K1520" s="1" t="s">
        <v>35</v>
      </c>
      <c r="L1520" s="1" t="s">
        <v>9774</v>
      </c>
      <c r="M1520" s="1" t="s">
        <v>7390</v>
      </c>
      <c r="N1520" s="4">
        <f t="shared" si="1"/>
        <v>20</v>
      </c>
      <c r="O1520" s="4">
        <f t="shared" si="2"/>
        <v>4</v>
      </c>
      <c r="P1520" s="4">
        <f t="shared" si="3"/>
        <v>49</v>
      </c>
      <c r="Q1520" s="4" t="str">
        <f t="shared" si="4"/>
        <v>MA</v>
      </c>
    </row>
    <row r="1521">
      <c r="A1521" s="1" t="s">
        <v>9775</v>
      </c>
      <c r="B1521" s="5" t="s">
        <v>9776</v>
      </c>
      <c r="C1521" s="1" t="s">
        <v>9777</v>
      </c>
      <c r="D1521" s="5" t="s">
        <v>9778</v>
      </c>
      <c r="E1521" s="6">
        <v>5.0</v>
      </c>
      <c r="F1521" s="1" t="s">
        <v>96</v>
      </c>
      <c r="G1521" s="1" t="s">
        <v>33</v>
      </c>
      <c r="H1521" s="1" t="s">
        <v>456</v>
      </c>
      <c r="I1521" s="2" t="s">
        <v>1155</v>
      </c>
      <c r="J1521" s="1" t="s">
        <v>9779</v>
      </c>
      <c r="K1521" s="1" t="s">
        <v>35</v>
      </c>
      <c r="L1521" s="1" t="s">
        <v>9780</v>
      </c>
      <c r="M1521" s="1" t="s">
        <v>9781</v>
      </c>
      <c r="N1521" s="4">
        <f t="shared" si="1"/>
        <v>20</v>
      </c>
      <c r="O1521" s="4">
        <f t="shared" si="2"/>
        <v>1</v>
      </c>
      <c r="P1521" s="4">
        <f t="shared" si="3"/>
        <v>9999</v>
      </c>
      <c r="Q1521" s="4" t="str">
        <f t="shared" si="4"/>
        <v>ME</v>
      </c>
    </row>
    <row r="1522">
      <c r="A1522" s="1" t="s">
        <v>9782</v>
      </c>
      <c r="B1522" s="5" t="s">
        <v>9783</v>
      </c>
      <c r="C1522" s="1" t="s">
        <v>9784</v>
      </c>
      <c r="D1522" s="5" t="s">
        <v>9785</v>
      </c>
      <c r="E1522" s="6">
        <v>5.0</v>
      </c>
      <c r="F1522" s="1" t="s">
        <v>96</v>
      </c>
      <c r="G1522" s="1" t="s">
        <v>54</v>
      </c>
      <c r="H1522" s="1" t="s">
        <v>22</v>
      </c>
      <c r="I1522" s="2" t="s">
        <v>23</v>
      </c>
      <c r="J1522" s="1" t="s">
        <v>7653</v>
      </c>
      <c r="K1522" s="1" t="s">
        <v>374</v>
      </c>
      <c r="L1522" s="1" t="s">
        <v>9786</v>
      </c>
      <c r="M1522" s="1" t="s">
        <v>9787</v>
      </c>
      <c r="N1522" s="4">
        <f t="shared" si="1"/>
        <v>15</v>
      </c>
      <c r="O1522" s="4">
        <f t="shared" si="2"/>
        <v>1</v>
      </c>
      <c r="P1522" s="4">
        <f t="shared" si="3"/>
        <v>249</v>
      </c>
      <c r="Q1522" s="4" t="str">
        <f t="shared" si="4"/>
        <v>Latvia</v>
      </c>
    </row>
    <row r="1523" hidden="1">
      <c r="A1523" s="1" t="s">
        <v>9788</v>
      </c>
      <c r="B1523" s="5" t="s">
        <v>9789</v>
      </c>
      <c r="C1523" s="1" t="s">
        <v>9790</v>
      </c>
      <c r="D1523" s="5" t="s">
        <v>9791</v>
      </c>
      <c r="E1523" s="6">
        <v>4.7</v>
      </c>
      <c r="F1523" s="1" t="s">
        <v>9792</v>
      </c>
      <c r="G1523" s="1" t="s">
        <v>54</v>
      </c>
      <c r="H1523" s="1" t="s">
        <v>22</v>
      </c>
      <c r="I1523" s="2" t="s">
        <v>55</v>
      </c>
      <c r="J1523" s="1" t="s">
        <v>210</v>
      </c>
      <c r="K1523" s="1" t="s">
        <v>35</v>
      </c>
      <c r="L1523" s="1" t="s">
        <v>9793</v>
      </c>
      <c r="M1523" s="1" t="s">
        <v>9794</v>
      </c>
      <c r="N1523" s="4">
        <f t="shared" si="1"/>
        <v>20</v>
      </c>
      <c r="O1523" s="4">
        <f t="shared" si="2"/>
        <v>69</v>
      </c>
      <c r="P1523" s="4">
        <f t="shared" si="3"/>
        <v>49</v>
      </c>
      <c r="Q1523" s="4" t="str">
        <f t="shared" si="4"/>
        <v>NY</v>
      </c>
    </row>
    <row r="1524" hidden="1">
      <c r="A1524" s="1" t="s">
        <v>9795</v>
      </c>
      <c r="B1524" s="5" t="s">
        <v>9796</v>
      </c>
      <c r="C1524" s="1" t="s">
        <v>9795</v>
      </c>
      <c r="D1524" s="5" t="s">
        <v>9797</v>
      </c>
      <c r="E1524" s="6">
        <v>5.0</v>
      </c>
      <c r="F1524" s="1" t="s">
        <v>106</v>
      </c>
      <c r="G1524" s="1" t="s">
        <v>97</v>
      </c>
      <c r="H1524" s="1" t="s">
        <v>44</v>
      </c>
      <c r="I1524" s="2" t="s">
        <v>55</v>
      </c>
      <c r="J1524" s="1" t="s">
        <v>179</v>
      </c>
      <c r="K1524" s="1" t="s">
        <v>180</v>
      </c>
      <c r="L1524" s="1" t="s">
        <v>9798</v>
      </c>
      <c r="M1524" s="1" t="s">
        <v>9799</v>
      </c>
      <c r="N1524" s="4">
        <f t="shared" si="1"/>
        <v>10</v>
      </c>
      <c r="O1524" s="4">
        <f t="shared" si="2"/>
        <v>7</v>
      </c>
      <c r="P1524" s="4">
        <f t="shared" si="3"/>
        <v>49</v>
      </c>
      <c r="Q1524" s="4" t="str">
        <f t="shared" si="4"/>
        <v>United Kingdom</v>
      </c>
    </row>
    <row r="1525" hidden="1">
      <c r="A1525" s="1" t="s">
        <v>9800</v>
      </c>
      <c r="B1525" s="5" t="s">
        <v>9801</v>
      </c>
      <c r="C1525" s="1" t="s">
        <v>9802</v>
      </c>
      <c r="D1525" s="5" t="s">
        <v>9803</v>
      </c>
      <c r="E1525" s="6">
        <v>5.0</v>
      </c>
      <c r="F1525" s="1" t="s">
        <v>32</v>
      </c>
      <c r="G1525" s="1" t="s">
        <v>54</v>
      </c>
      <c r="H1525" s="1" t="s">
        <v>194</v>
      </c>
      <c r="I1525" s="7" t="s">
        <v>98</v>
      </c>
      <c r="J1525" s="1" t="s">
        <v>890</v>
      </c>
      <c r="K1525" s="1" t="s">
        <v>274</v>
      </c>
      <c r="L1525" s="1" t="s">
        <v>9804</v>
      </c>
      <c r="M1525" s="1" t="s">
        <v>9805</v>
      </c>
      <c r="N1525" s="4">
        <f t="shared" si="1"/>
        <v>65</v>
      </c>
      <c r="O1525" s="4">
        <f t="shared" si="2"/>
        <v>11</v>
      </c>
      <c r="P1525" s="4">
        <f t="shared" si="3"/>
        <v>9</v>
      </c>
      <c r="Q1525" s="4" t="str">
        <f t="shared" si="4"/>
        <v>MD</v>
      </c>
    </row>
    <row r="1526" hidden="1">
      <c r="A1526" s="1" t="s">
        <v>9806</v>
      </c>
      <c r="B1526" s="5" t="s">
        <v>9807</v>
      </c>
      <c r="C1526" s="1" t="s">
        <v>9808</v>
      </c>
      <c r="D1526" s="5" t="s">
        <v>9809</v>
      </c>
      <c r="E1526" s="6">
        <v>4.9</v>
      </c>
      <c r="F1526" s="1" t="s">
        <v>171</v>
      </c>
      <c r="G1526" s="1" t="s">
        <v>97</v>
      </c>
      <c r="H1526" s="1" t="s">
        <v>194</v>
      </c>
      <c r="I1526" s="2" t="s">
        <v>55</v>
      </c>
      <c r="J1526" s="1" t="s">
        <v>9810</v>
      </c>
      <c r="K1526" s="1" t="s">
        <v>374</v>
      </c>
      <c r="L1526" s="1" t="s">
        <v>9811</v>
      </c>
      <c r="M1526" s="1" t="s">
        <v>9812</v>
      </c>
      <c r="N1526" s="4">
        <f t="shared" si="1"/>
        <v>15</v>
      </c>
      <c r="O1526" s="4">
        <f t="shared" si="2"/>
        <v>14</v>
      </c>
      <c r="P1526" s="4">
        <f t="shared" si="3"/>
        <v>49</v>
      </c>
      <c r="Q1526" s="4" t="str">
        <f t="shared" si="4"/>
        <v>LA</v>
      </c>
    </row>
    <row r="1527" hidden="1">
      <c r="A1527" s="1" t="s">
        <v>9813</v>
      </c>
      <c r="B1527" s="5" t="s">
        <v>9814</v>
      </c>
      <c r="C1527" s="1" t="s">
        <v>9815</v>
      </c>
      <c r="D1527" s="5" t="s">
        <v>9816</v>
      </c>
      <c r="E1527" s="6">
        <v>5.0</v>
      </c>
      <c r="F1527" s="1" t="s">
        <v>272</v>
      </c>
      <c r="G1527" s="1" t="s">
        <v>54</v>
      </c>
      <c r="H1527" s="1" t="s">
        <v>194</v>
      </c>
      <c r="I1527" s="2" t="s">
        <v>55</v>
      </c>
      <c r="J1527" s="1" t="s">
        <v>179</v>
      </c>
      <c r="K1527" s="1" t="s">
        <v>35</v>
      </c>
      <c r="L1527" s="1" t="s">
        <v>9817</v>
      </c>
      <c r="M1527" s="1" t="s">
        <v>9818</v>
      </c>
      <c r="N1527" s="4">
        <f t="shared" si="1"/>
        <v>20</v>
      </c>
      <c r="O1527" s="4">
        <f t="shared" si="2"/>
        <v>5</v>
      </c>
      <c r="P1527" s="4">
        <f t="shared" si="3"/>
        <v>49</v>
      </c>
      <c r="Q1527" s="4" t="str">
        <f t="shared" si="4"/>
        <v>United Kingdom</v>
      </c>
    </row>
    <row r="1528" hidden="1">
      <c r="A1528" s="1" t="s">
        <v>9819</v>
      </c>
      <c r="B1528" s="5" t="s">
        <v>9820</v>
      </c>
      <c r="C1528" s="1" t="s">
        <v>9821</v>
      </c>
      <c r="D1528" s="5" t="s">
        <v>9822</v>
      </c>
      <c r="E1528" s="6">
        <v>5.0</v>
      </c>
      <c r="F1528" s="1" t="s">
        <v>32</v>
      </c>
      <c r="G1528" s="1" t="s">
        <v>54</v>
      </c>
      <c r="H1528" s="1" t="s">
        <v>456</v>
      </c>
      <c r="I1528" s="2" t="s">
        <v>23</v>
      </c>
      <c r="J1528" s="1" t="s">
        <v>352</v>
      </c>
      <c r="K1528" s="1" t="s">
        <v>35</v>
      </c>
      <c r="L1528" s="1" t="s">
        <v>9823</v>
      </c>
      <c r="M1528" s="1" t="s">
        <v>9824</v>
      </c>
      <c r="N1528" s="4">
        <f t="shared" si="1"/>
        <v>20</v>
      </c>
      <c r="O1528" s="4">
        <f t="shared" si="2"/>
        <v>11</v>
      </c>
      <c r="P1528" s="4">
        <f t="shared" si="3"/>
        <v>249</v>
      </c>
      <c r="Q1528" s="4" t="str">
        <f t="shared" si="4"/>
        <v>India</v>
      </c>
    </row>
    <row r="1529" hidden="1">
      <c r="A1529" s="1" t="s">
        <v>9825</v>
      </c>
      <c r="B1529" s="5" t="s">
        <v>9826</v>
      </c>
      <c r="C1529" s="1" t="s">
        <v>9827</v>
      </c>
      <c r="D1529" s="5" t="s">
        <v>9828</v>
      </c>
      <c r="E1529" s="6">
        <v>4.9</v>
      </c>
      <c r="F1529" s="1" t="s">
        <v>781</v>
      </c>
      <c r="G1529" s="1" t="s">
        <v>140</v>
      </c>
      <c r="H1529" s="1" t="s">
        <v>194</v>
      </c>
      <c r="I1529" s="7" t="s">
        <v>98</v>
      </c>
      <c r="J1529" s="1" t="s">
        <v>9829</v>
      </c>
      <c r="K1529" s="1" t="s">
        <v>66</v>
      </c>
      <c r="L1529" s="1" t="s">
        <v>9830</v>
      </c>
      <c r="M1529" s="1" t="s">
        <v>9831</v>
      </c>
      <c r="N1529" s="4">
        <f t="shared" si="1"/>
        <v>40</v>
      </c>
      <c r="O1529" s="4">
        <f t="shared" si="2"/>
        <v>18</v>
      </c>
      <c r="P1529" s="4">
        <f t="shared" si="3"/>
        <v>9</v>
      </c>
      <c r="Q1529" s="4" t="str">
        <f t="shared" si="4"/>
        <v>VA</v>
      </c>
    </row>
    <row r="1530" hidden="1">
      <c r="A1530" s="1" t="s">
        <v>9832</v>
      </c>
      <c r="B1530" s="5" t="s">
        <v>9833</v>
      </c>
      <c r="C1530" s="1" t="s">
        <v>9834</v>
      </c>
      <c r="D1530" s="5" t="s">
        <v>9835</v>
      </c>
      <c r="E1530" s="6">
        <v>4.9</v>
      </c>
      <c r="F1530" s="1" t="s">
        <v>42</v>
      </c>
      <c r="G1530" s="1" t="s">
        <v>21</v>
      </c>
      <c r="H1530" s="1" t="s">
        <v>194</v>
      </c>
      <c r="I1530" s="7" t="s">
        <v>98</v>
      </c>
      <c r="J1530" s="1" t="s">
        <v>9836</v>
      </c>
      <c r="K1530" s="1" t="s">
        <v>66</v>
      </c>
      <c r="L1530" s="1" t="s">
        <v>9837</v>
      </c>
      <c r="M1530" s="1" t="s">
        <v>9838</v>
      </c>
      <c r="N1530" s="4">
        <f t="shared" si="1"/>
        <v>40</v>
      </c>
      <c r="O1530" s="4">
        <f t="shared" si="2"/>
        <v>8</v>
      </c>
      <c r="P1530" s="4">
        <f t="shared" si="3"/>
        <v>9</v>
      </c>
      <c r="Q1530" s="4" t="str">
        <f t="shared" si="4"/>
        <v>GA</v>
      </c>
    </row>
    <row r="1531" hidden="1">
      <c r="A1531" s="1" t="s">
        <v>9839</v>
      </c>
      <c r="B1531" s="5" t="s">
        <v>9840</v>
      </c>
      <c r="C1531" s="1" t="s">
        <v>9841</v>
      </c>
      <c r="D1531" s="5" t="s">
        <v>9842</v>
      </c>
      <c r="E1531" s="6">
        <v>5.0</v>
      </c>
      <c r="F1531" s="1" t="s">
        <v>272</v>
      </c>
      <c r="G1531" s="1" t="s">
        <v>140</v>
      </c>
      <c r="H1531" s="1" t="s">
        <v>44</v>
      </c>
      <c r="I1531" s="2" t="s">
        <v>23</v>
      </c>
      <c r="J1531" s="1" t="s">
        <v>9843</v>
      </c>
      <c r="K1531" s="1" t="s">
        <v>57</v>
      </c>
      <c r="L1531" s="1" t="s">
        <v>9844</v>
      </c>
      <c r="M1531" s="1" t="s">
        <v>9845</v>
      </c>
      <c r="N1531" s="4">
        <f t="shared" si="1"/>
        <v>50</v>
      </c>
      <c r="O1531" s="4">
        <f t="shared" si="2"/>
        <v>5</v>
      </c>
      <c r="P1531" s="4">
        <f t="shared" si="3"/>
        <v>249</v>
      </c>
      <c r="Q1531" s="4" t="str">
        <f t="shared" si="4"/>
        <v>India</v>
      </c>
    </row>
    <row r="1532" hidden="1">
      <c r="A1532" s="1" t="s">
        <v>9846</v>
      </c>
      <c r="B1532" s="5" t="s">
        <v>9847</v>
      </c>
      <c r="C1532" s="1" t="s">
        <v>9848</v>
      </c>
      <c r="D1532" s="5" t="s">
        <v>9849</v>
      </c>
      <c r="E1532" s="6">
        <v>4.4</v>
      </c>
      <c r="F1532" s="1" t="s">
        <v>106</v>
      </c>
      <c r="G1532" s="1" t="s">
        <v>33</v>
      </c>
      <c r="H1532" s="1" t="s">
        <v>44</v>
      </c>
      <c r="I1532" s="2" t="s">
        <v>55</v>
      </c>
      <c r="J1532" s="1" t="s">
        <v>9850</v>
      </c>
      <c r="K1532" s="1" t="s">
        <v>133</v>
      </c>
      <c r="L1532" s="1" t="s">
        <v>9851</v>
      </c>
      <c r="M1532" s="1" t="s">
        <v>9852</v>
      </c>
      <c r="N1532" s="4">
        <f t="shared" si="1"/>
        <v>60</v>
      </c>
      <c r="O1532" s="4">
        <f t="shared" si="2"/>
        <v>7</v>
      </c>
      <c r="P1532" s="4">
        <f t="shared" si="3"/>
        <v>49</v>
      </c>
      <c r="Q1532" s="4" t="str">
        <f t="shared" si="4"/>
        <v>Czech Republic</v>
      </c>
    </row>
    <row r="1533" hidden="1">
      <c r="A1533" s="1" t="s">
        <v>9853</v>
      </c>
      <c r="B1533" s="5" t="s">
        <v>9854</v>
      </c>
      <c r="C1533" s="1" t="s">
        <v>9855</v>
      </c>
      <c r="D1533" s="5" t="s">
        <v>9856</v>
      </c>
      <c r="E1533" s="6">
        <v>4.7</v>
      </c>
      <c r="F1533" s="1" t="s">
        <v>511</v>
      </c>
      <c r="G1533" s="1" t="s">
        <v>54</v>
      </c>
      <c r="H1533" s="1" t="s">
        <v>22</v>
      </c>
      <c r="I1533" s="2" t="s">
        <v>23</v>
      </c>
      <c r="J1533" s="1" t="s">
        <v>7653</v>
      </c>
      <c r="K1533" s="1" t="s">
        <v>66</v>
      </c>
      <c r="L1533" s="1" t="s">
        <v>9857</v>
      </c>
      <c r="M1533" s="1" t="s">
        <v>9858</v>
      </c>
      <c r="N1533" s="4">
        <f t="shared" si="1"/>
        <v>40</v>
      </c>
      <c r="O1533" s="4">
        <f t="shared" si="2"/>
        <v>9</v>
      </c>
      <c r="P1533" s="4">
        <f t="shared" si="3"/>
        <v>249</v>
      </c>
      <c r="Q1533" s="4" t="str">
        <f t="shared" si="4"/>
        <v>Latvia</v>
      </c>
    </row>
    <row r="1534" hidden="1">
      <c r="A1534" s="1" t="s">
        <v>9859</v>
      </c>
      <c r="B1534" s="5" t="s">
        <v>9860</v>
      </c>
      <c r="C1534" s="1" t="s">
        <v>9861</v>
      </c>
      <c r="D1534" s="5" t="s">
        <v>9862</v>
      </c>
      <c r="E1534" s="6">
        <v>4.9</v>
      </c>
      <c r="F1534" s="1" t="s">
        <v>73</v>
      </c>
      <c r="G1534" s="1" t="s">
        <v>97</v>
      </c>
      <c r="H1534" s="1" t="s">
        <v>64</v>
      </c>
      <c r="I1534" s="2" t="s">
        <v>23</v>
      </c>
      <c r="J1534" s="1" t="s">
        <v>65</v>
      </c>
      <c r="K1534" s="1" t="s">
        <v>66</v>
      </c>
      <c r="L1534" s="1" t="s">
        <v>9863</v>
      </c>
      <c r="M1534" s="1" t="s">
        <v>9864</v>
      </c>
      <c r="N1534" s="4">
        <f t="shared" si="1"/>
        <v>40</v>
      </c>
      <c r="O1534" s="4">
        <f t="shared" si="2"/>
        <v>19</v>
      </c>
      <c r="P1534" s="4">
        <f t="shared" si="3"/>
        <v>249</v>
      </c>
      <c r="Q1534" s="4" t="str">
        <f t="shared" si="4"/>
        <v>DC</v>
      </c>
    </row>
    <row r="1535" hidden="1">
      <c r="A1535" s="1" t="s">
        <v>9865</v>
      </c>
      <c r="B1535" s="5" t="s">
        <v>9866</v>
      </c>
      <c r="C1535" s="1" t="s">
        <v>9867</v>
      </c>
      <c r="D1535" s="5" t="s">
        <v>9868</v>
      </c>
      <c r="E1535" s="6">
        <v>4.6</v>
      </c>
      <c r="F1535" s="1" t="s">
        <v>3386</v>
      </c>
      <c r="G1535" s="1" t="s">
        <v>54</v>
      </c>
      <c r="H1535" s="1" t="s">
        <v>44</v>
      </c>
      <c r="I1535" s="2" t="s">
        <v>23</v>
      </c>
      <c r="J1535" s="1" t="s">
        <v>210</v>
      </c>
      <c r="K1535" s="1" t="s">
        <v>57</v>
      </c>
      <c r="L1535" s="1" t="s">
        <v>9869</v>
      </c>
      <c r="M1535" s="1" t="s">
        <v>9870</v>
      </c>
      <c r="N1535" s="4">
        <f t="shared" si="1"/>
        <v>50</v>
      </c>
      <c r="O1535" s="4">
        <f t="shared" si="2"/>
        <v>38</v>
      </c>
      <c r="P1535" s="4">
        <f t="shared" si="3"/>
        <v>249</v>
      </c>
      <c r="Q1535" s="4" t="str">
        <f t="shared" si="4"/>
        <v>NY</v>
      </c>
    </row>
    <row r="1536" hidden="1">
      <c r="A1536" s="1" t="s">
        <v>9871</v>
      </c>
      <c r="B1536" s="5" t="s">
        <v>9872</v>
      </c>
      <c r="C1536" s="1" t="s">
        <v>9873</v>
      </c>
      <c r="D1536" s="5" t="s">
        <v>9874</v>
      </c>
      <c r="E1536" s="6">
        <v>4.5</v>
      </c>
      <c r="F1536" s="1" t="s">
        <v>272</v>
      </c>
      <c r="G1536" s="1" t="s">
        <v>21</v>
      </c>
      <c r="H1536" s="1" t="s">
        <v>22</v>
      </c>
      <c r="I1536" s="2" t="s">
        <v>124</v>
      </c>
      <c r="J1536" s="1" t="s">
        <v>919</v>
      </c>
      <c r="K1536" s="1" t="s">
        <v>57</v>
      </c>
      <c r="L1536" s="1" t="s">
        <v>9875</v>
      </c>
      <c r="M1536" s="1" t="s">
        <v>9876</v>
      </c>
      <c r="N1536" s="4">
        <f t="shared" si="1"/>
        <v>50</v>
      </c>
      <c r="O1536" s="4">
        <f t="shared" si="2"/>
        <v>5</v>
      </c>
      <c r="P1536" s="4">
        <f t="shared" si="3"/>
        <v>999</v>
      </c>
      <c r="Q1536" s="4" t="str">
        <f t="shared" si="4"/>
        <v>Poland</v>
      </c>
    </row>
    <row r="1537" hidden="1">
      <c r="A1537" s="1" t="s">
        <v>9877</v>
      </c>
      <c r="B1537" s="5" t="s">
        <v>9878</v>
      </c>
      <c r="C1537" s="1" t="s">
        <v>9879</v>
      </c>
      <c r="D1537" s="5" t="s">
        <v>9880</v>
      </c>
      <c r="E1537" s="6">
        <v>4.9</v>
      </c>
      <c r="F1537" s="1" t="s">
        <v>1008</v>
      </c>
      <c r="G1537" s="1" t="s">
        <v>140</v>
      </c>
      <c r="H1537" s="1" t="s">
        <v>194</v>
      </c>
      <c r="I1537" s="2" t="s">
        <v>55</v>
      </c>
      <c r="J1537" s="1" t="s">
        <v>1432</v>
      </c>
      <c r="K1537" s="1" t="s">
        <v>66</v>
      </c>
      <c r="L1537" s="1" t="s">
        <v>9881</v>
      </c>
      <c r="M1537" s="1" t="s">
        <v>9882</v>
      </c>
      <c r="N1537" s="4">
        <f t="shared" si="1"/>
        <v>40</v>
      </c>
      <c r="O1537" s="4">
        <f t="shared" si="2"/>
        <v>15</v>
      </c>
      <c r="P1537" s="4">
        <f t="shared" si="3"/>
        <v>49</v>
      </c>
      <c r="Q1537" s="4" t="str">
        <f t="shared" si="4"/>
        <v>OR</v>
      </c>
    </row>
    <row r="1538" hidden="1">
      <c r="A1538" s="1" t="s">
        <v>9883</v>
      </c>
      <c r="B1538" s="5" t="s">
        <v>9884</v>
      </c>
      <c r="C1538" s="1" t="s">
        <v>9885</v>
      </c>
      <c r="D1538" s="5" t="s">
        <v>9886</v>
      </c>
      <c r="E1538" s="6">
        <v>4.6</v>
      </c>
      <c r="F1538" s="1" t="s">
        <v>149</v>
      </c>
      <c r="G1538" s="1" t="s">
        <v>54</v>
      </c>
      <c r="H1538" s="1" t="s">
        <v>64</v>
      </c>
      <c r="I1538" s="7" t="s">
        <v>98</v>
      </c>
      <c r="J1538" s="1" t="s">
        <v>9887</v>
      </c>
      <c r="K1538" s="1" t="s">
        <v>108</v>
      </c>
      <c r="L1538" s="1" t="s">
        <v>9888</v>
      </c>
      <c r="M1538" s="1" t="s">
        <v>9889</v>
      </c>
      <c r="N1538" s="4">
        <f t="shared" si="1"/>
        <v>30</v>
      </c>
      <c r="O1538" s="4">
        <f t="shared" si="2"/>
        <v>4</v>
      </c>
      <c r="P1538" s="4">
        <f t="shared" si="3"/>
        <v>9</v>
      </c>
      <c r="Q1538" s="4" t="str">
        <f t="shared" si="4"/>
        <v>United Kingdom</v>
      </c>
    </row>
    <row r="1539" hidden="1">
      <c r="A1539" s="1" t="s">
        <v>9890</v>
      </c>
      <c r="B1539" s="5" t="s">
        <v>9891</v>
      </c>
      <c r="C1539" s="1" t="s">
        <v>9892</v>
      </c>
      <c r="D1539" s="5" t="s">
        <v>9893</v>
      </c>
      <c r="E1539" s="6">
        <v>4.9</v>
      </c>
      <c r="F1539" s="1" t="s">
        <v>1015</v>
      </c>
      <c r="G1539" s="1" t="s">
        <v>54</v>
      </c>
      <c r="H1539" s="1" t="s">
        <v>44</v>
      </c>
      <c r="I1539" s="2" t="s">
        <v>55</v>
      </c>
      <c r="J1539" s="1" t="s">
        <v>241</v>
      </c>
      <c r="K1539" s="1" t="s">
        <v>25</v>
      </c>
      <c r="L1539" s="1" t="s">
        <v>9894</v>
      </c>
      <c r="M1539" s="1" t="s">
        <v>9895</v>
      </c>
      <c r="N1539" s="4">
        <f t="shared" si="1"/>
        <v>25</v>
      </c>
      <c r="O1539" s="4">
        <f t="shared" si="2"/>
        <v>23</v>
      </c>
      <c r="P1539" s="4">
        <f t="shared" si="3"/>
        <v>49</v>
      </c>
      <c r="Q1539" s="4" t="str">
        <f t="shared" si="4"/>
        <v>Ireland</v>
      </c>
    </row>
    <row r="1540" hidden="1">
      <c r="A1540" s="1" t="s">
        <v>9896</v>
      </c>
      <c r="B1540" s="5" t="s">
        <v>9897</v>
      </c>
      <c r="C1540" s="1" t="s">
        <v>9898</v>
      </c>
      <c r="D1540" s="5" t="s">
        <v>9899</v>
      </c>
      <c r="E1540" s="6">
        <v>4.9</v>
      </c>
      <c r="F1540" s="1" t="s">
        <v>20</v>
      </c>
      <c r="G1540" s="1" t="s">
        <v>54</v>
      </c>
      <c r="H1540" s="1" t="s">
        <v>22</v>
      </c>
      <c r="I1540" s="2" t="s">
        <v>55</v>
      </c>
      <c r="J1540" s="1" t="s">
        <v>273</v>
      </c>
      <c r="K1540" s="1" t="s">
        <v>133</v>
      </c>
      <c r="L1540" s="1" t="s">
        <v>9900</v>
      </c>
      <c r="M1540" s="1" t="s">
        <v>9901</v>
      </c>
      <c r="N1540" s="4">
        <f t="shared" si="1"/>
        <v>60</v>
      </c>
      <c r="O1540" s="4">
        <f t="shared" si="2"/>
        <v>6</v>
      </c>
      <c r="P1540" s="4">
        <f t="shared" si="3"/>
        <v>49</v>
      </c>
      <c r="Q1540" s="4" t="str">
        <f t="shared" si="4"/>
        <v>Ukraine</v>
      </c>
    </row>
    <row r="1541" hidden="1">
      <c r="A1541" s="1" t="s">
        <v>9902</v>
      </c>
      <c r="B1541" s="5" t="s">
        <v>9903</v>
      </c>
      <c r="C1541" s="1" t="s">
        <v>9904</v>
      </c>
      <c r="D1541" s="5" t="s">
        <v>9905</v>
      </c>
      <c r="E1541" s="6">
        <v>4.8</v>
      </c>
      <c r="F1541" s="1" t="s">
        <v>599</v>
      </c>
      <c r="G1541" s="1" t="s">
        <v>97</v>
      </c>
      <c r="H1541" s="1" t="s">
        <v>44</v>
      </c>
      <c r="I1541" s="2" t="s">
        <v>124</v>
      </c>
      <c r="J1541" s="1" t="s">
        <v>9906</v>
      </c>
      <c r="K1541" s="1" t="s">
        <v>180</v>
      </c>
      <c r="L1541" s="1" t="s">
        <v>9907</v>
      </c>
      <c r="M1541" s="1" t="s">
        <v>9908</v>
      </c>
      <c r="N1541" s="4">
        <f t="shared" si="1"/>
        <v>10</v>
      </c>
      <c r="O1541" s="4">
        <f t="shared" si="2"/>
        <v>22</v>
      </c>
      <c r="P1541" s="4">
        <f t="shared" si="3"/>
        <v>999</v>
      </c>
      <c r="Q1541" s="4" t="str">
        <f t="shared" si="4"/>
        <v>CA</v>
      </c>
    </row>
    <row r="1542" hidden="1">
      <c r="A1542" s="1" t="s">
        <v>9909</v>
      </c>
      <c r="B1542" s="5" t="s">
        <v>9910</v>
      </c>
      <c r="C1542" s="1" t="s">
        <v>9911</v>
      </c>
      <c r="D1542" s="5" t="s">
        <v>9912</v>
      </c>
      <c r="E1542" s="6">
        <v>4.9</v>
      </c>
      <c r="F1542" s="1" t="s">
        <v>2145</v>
      </c>
      <c r="G1542" s="1" t="s">
        <v>116</v>
      </c>
      <c r="H1542" s="1" t="s">
        <v>64</v>
      </c>
      <c r="I1542" s="2" t="s">
        <v>55</v>
      </c>
      <c r="J1542" s="1" t="s">
        <v>4142</v>
      </c>
      <c r="K1542" s="1" t="s">
        <v>133</v>
      </c>
      <c r="L1542" s="1" t="s">
        <v>9913</v>
      </c>
      <c r="M1542" s="1" t="s">
        <v>9914</v>
      </c>
      <c r="N1542" s="4">
        <f t="shared" si="1"/>
        <v>60</v>
      </c>
      <c r="O1542" s="4">
        <f t="shared" si="2"/>
        <v>39</v>
      </c>
      <c r="P1542" s="4">
        <f t="shared" si="3"/>
        <v>49</v>
      </c>
      <c r="Q1542" s="4" t="str">
        <f t="shared" si="4"/>
        <v>MD</v>
      </c>
    </row>
    <row r="1543" hidden="1">
      <c r="A1543" s="1" t="s">
        <v>9915</v>
      </c>
      <c r="B1543" s="5" t="s">
        <v>9916</v>
      </c>
      <c r="C1543" s="1" t="s">
        <v>9917</v>
      </c>
      <c r="D1543" s="5" t="s">
        <v>9918</v>
      </c>
      <c r="E1543" s="6">
        <v>5.0</v>
      </c>
      <c r="F1543" s="1" t="s">
        <v>20</v>
      </c>
      <c r="G1543" s="1" t="s">
        <v>33</v>
      </c>
      <c r="H1543" s="1" t="s">
        <v>44</v>
      </c>
      <c r="I1543" s="2" t="s">
        <v>1258</v>
      </c>
      <c r="J1543" s="1" t="s">
        <v>448</v>
      </c>
      <c r="K1543" s="1" t="s">
        <v>66</v>
      </c>
      <c r="L1543" s="1" t="s">
        <v>9919</v>
      </c>
      <c r="M1543" s="1" t="s">
        <v>9920</v>
      </c>
      <c r="N1543" s="4">
        <f t="shared" si="1"/>
        <v>40</v>
      </c>
      <c r="O1543" s="4">
        <f t="shared" si="2"/>
        <v>6</v>
      </c>
      <c r="P1543" s="4" t="str">
        <f t="shared" si="3"/>
        <v>#VALUE!</v>
      </c>
      <c r="Q1543" s="4" t="str">
        <f t="shared" si="4"/>
        <v>CO</v>
      </c>
    </row>
    <row r="1544" hidden="1">
      <c r="A1544" s="1" t="s">
        <v>9921</v>
      </c>
      <c r="B1544" s="5" t="s">
        <v>9922</v>
      </c>
      <c r="C1544" s="1" t="s">
        <v>9923</v>
      </c>
      <c r="D1544" s="5" t="s">
        <v>9924</v>
      </c>
      <c r="E1544" s="6">
        <v>5.0</v>
      </c>
      <c r="F1544" s="1" t="s">
        <v>115</v>
      </c>
      <c r="G1544" s="1" t="s">
        <v>54</v>
      </c>
      <c r="H1544" s="1" t="s">
        <v>456</v>
      </c>
      <c r="I1544" s="2" t="s">
        <v>55</v>
      </c>
      <c r="J1544" s="1" t="s">
        <v>6538</v>
      </c>
      <c r="K1544" s="1" t="s">
        <v>108</v>
      </c>
      <c r="L1544" s="1" t="s">
        <v>9925</v>
      </c>
      <c r="M1544" s="1" t="s">
        <v>9926</v>
      </c>
      <c r="N1544" s="4">
        <f t="shared" si="1"/>
        <v>30</v>
      </c>
      <c r="O1544" s="4">
        <f t="shared" si="2"/>
        <v>12</v>
      </c>
      <c r="P1544" s="4">
        <f t="shared" si="3"/>
        <v>49</v>
      </c>
      <c r="Q1544" s="4" t="str">
        <f t="shared" si="4"/>
        <v>NY</v>
      </c>
    </row>
    <row r="1545">
      <c r="A1545" s="1" t="s">
        <v>9927</v>
      </c>
      <c r="B1545" s="5" t="s">
        <v>9928</v>
      </c>
      <c r="C1545" s="1" t="s">
        <v>9929</v>
      </c>
      <c r="D1545" s="5" t="s">
        <v>9930</v>
      </c>
      <c r="E1545" s="6">
        <v>5.0</v>
      </c>
      <c r="F1545" s="1" t="s">
        <v>96</v>
      </c>
      <c r="G1545" s="1" t="s">
        <v>97</v>
      </c>
      <c r="H1545" s="1" t="s">
        <v>1300</v>
      </c>
      <c r="I1545" s="2" t="s">
        <v>23</v>
      </c>
      <c r="J1545" s="1" t="s">
        <v>600</v>
      </c>
      <c r="K1545" s="1" t="s">
        <v>35</v>
      </c>
      <c r="L1545" s="1" t="s">
        <v>9931</v>
      </c>
      <c r="M1545" s="1" t="s">
        <v>9932</v>
      </c>
      <c r="N1545" s="4">
        <f t="shared" si="1"/>
        <v>20</v>
      </c>
      <c r="O1545" s="4">
        <f t="shared" si="2"/>
        <v>1</v>
      </c>
      <c r="P1545" s="4">
        <f t="shared" si="3"/>
        <v>249</v>
      </c>
      <c r="Q1545" s="4" t="str">
        <f t="shared" si="4"/>
        <v>WA</v>
      </c>
    </row>
    <row r="1546" hidden="1">
      <c r="A1546" s="1" t="s">
        <v>9933</v>
      </c>
      <c r="B1546" s="5" t="s">
        <v>9934</v>
      </c>
      <c r="C1546" s="1" t="s">
        <v>9935</v>
      </c>
      <c r="D1546" s="5" t="s">
        <v>9936</v>
      </c>
      <c r="E1546" s="6">
        <v>4.9</v>
      </c>
      <c r="F1546" s="1" t="s">
        <v>106</v>
      </c>
      <c r="G1546" s="1" t="s">
        <v>97</v>
      </c>
      <c r="H1546" s="1" t="s">
        <v>194</v>
      </c>
      <c r="I1546" s="2" t="s">
        <v>55</v>
      </c>
      <c r="J1546" s="1" t="s">
        <v>9937</v>
      </c>
      <c r="K1546" s="1" t="s">
        <v>108</v>
      </c>
      <c r="L1546" s="1" t="s">
        <v>9938</v>
      </c>
      <c r="M1546" s="1" t="s">
        <v>9939</v>
      </c>
      <c r="N1546" s="4">
        <f t="shared" si="1"/>
        <v>30</v>
      </c>
      <c r="O1546" s="4">
        <f t="shared" si="2"/>
        <v>7</v>
      </c>
      <c r="P1546" s="4">
        <f t="shared" si="3"/>
        <v>49</v>
      </c>
      <c r="Q1546" s="4" t="str">
        <f t="shared" si="4"/>
        <v>Croatia</v>
      </c>
    </row>
    <row r="1547" hidden="1">
      <c r="A1547" s="1" t="s">
        <v>9940</v>
      </c>
      <c r="B1547" s="5" t="s">
        <v>9941</v>
      </c>
      <c r="C1547" s="1" t="s">
        <v>9942</v>
      </c>
      <c r="D1547" s="5" t="s">
        <v>9943</v>
      </c>
      <c r="E1547" s="6">
        <v>5.0</v>
      </c>
      <c r="F1547" s="1" t="s">
        <v>149</v>
      </c>
      <c r="G1547" s="1" t="s">
        <v>140</v>
      </c>
      <c r="H1547" s="1" t="s">
        <v>194</v>
      </c>
      <c r="I1547" s="7" t="s">
        <v>98</v>
      </c>
      <c r="J1547" s="1" t="s">
        <v>448</v>
      </c>
      <c r="K1547" s="1" t="s">
        <v>180</v>
      </c>
      <c r="L1547" s="1" t="s">
        <v>9944</v>
      </c>
      <c r="M1547" s="1" t="s">
        <v>9945</v>
      </c>
      <c r="N1547" s="4">
        <f t="shared" si="1"/>
        <v>10</v>
      </c>
      <c r="O1547" s="4">
        <f t="shared" si="2"/>
        <v>4</v>
      </c>
      <c r="P1547" s="4">
        <f t="shared" si="3"/>
        <v>9</v>
      </c>
      <c r="Q1547" s="4" t="str">
        <f t="shared" si="4"/>
        <v>CO</v>
      </c>
    </row>
    <row r="1548" hidden="1">
      <c r="A1548" s="1" t="s">
        <v>9946</v>
      </c>
      <c r="B1548" s="5" t="s">
        <v>9947</v>
      </c>
      <c r="C1548" s="1" t="s">
        <v>9948</v>
      </c>
      <c r="D1548" s="5" t="s">
        <v>9949</v>
      </c>
      <c r="E1548" s="6">
        <v>5.0</v>
      </c>
      <c r="F1548" s="1" t="s">
        <v>6064</v>
      </c>
      <c r="G1548" s="1" t="s">
        <v>33</v>
      </c>
      <c r="H1548" s="1" t="s">
        <v>44</v>
      </c>
      <c r="I1548" s="7" t="s">
        <v>98</v>
      </c>
      <c r="J1548" s="1" t="s">
        <v>132</v>
      </c>
      <c r="K1548" s="1" t="s">
        <v>180</v>
      </c>
      <c r="L1548" s="1" t="s">
        <v>9950</v>
      </c>
      <c r="M1548" s="1" t="s">
        <v>9951</v>
      </c>
      <c r="N1548" s="4">
        <f t="shared" si="1"/>
        <v>10</v>
      </c>
      <c r="O1548" s="4">
        <f t="shared" si="2"/>
        <v>42</v>
      </c>
      <c r="P1548" s="4">
        <f t="shared" si="3"/>
        <v>9</v>
      </c>
      <c r="Q1548" s="4" t="str">
        <f t="shared" si="4"/>
        <v>Canada</v>
      </c>
    </row>
    <row r="1549" hidden="1">
      <c r="A1549" s="1" t="s">
        <v>9952</v>
      </c>
      <c r="B1549" s="5" t="s">
        <v>9953</v>
      </c>
      <c r="C1549" s="1" t="s">
        <v>9954</v>
      </c>
      <c r="D1549" s="5" t="s">
        <v>9955</v>
      </c>
      <c r="E1549" s="6">
        <v>5.0</v>
      </c>
      <c r="F1549" s="1" t="s">
        <v>20</v>
      </c>
      <c r="G1549" s="1" t="s">
        <v>140</v>
      </c>
      <c r="H1549" s="1" t="s">
        <v>64</v>
      </c>
      <c r="I1549" s="2" t="s">
        <v>55</v>
      </c>
      <c r="J1549" s="1" t="s">
        <v>9956</v>
      </c>
      <c r="K1549" s="1" t="s">
        <v>374</v>
      </c>
      <c r="L1549" s="1" t="s">
        <v>9957</v>
      </c>
      <c r="M1549" s="1" t="s">
        <v>9958</v>
      </c>
      <c r="N1549" s="4">
        <f t="shared" si="1"/>
        <v>15</v>
      </c>
      <c r="O1549" s="4">
        <f t="shared" si="2"/>
        <v>6</v>
      </c>
      <c r="P1549" s="4">
        <f t="shared" si="3"/>
        <v>49</v>
      </c>
      <c r="Q1549" s="4" t="str">
        <f t="shared" si="4"/>
        <v>PA</v>
      </c>
    </row>
    <row r="1550">
      <c r="A1550" s="1" t="s">
        <v>9959</v>
      </c>
      <c r="B1550" s="5" t="s">
        <v>9960</v>
      </c>
      <c r="C1550" s="1" t="s">
        <v>9961</v>
      </c>
      <c r="D1550" s="5" t="s">
        <v>9962</v>
      </c>
      <c r="E1550" s="6">
        <v>5.0</v>
      </c>
      <c r="F1550" s="1" t="s">
        <v>96</v>
      </c>
      <c r="G1550" s="1" t="s">
        <v>54</v>
      </c>
      <c r="H1550" s="1" t="s">
        <v>22</v>
      </c>
      <c r="I1550" s="2" t="s">
        <v>55</v>
      </c>
      <c r="J1550" s="1" t="s">
        <v>9963</v>
      </c>
      <c r="K1550" s="1" t="s">
        <v>35</v>
      </c>
      <c r="L1550" s="1" t="s">
        <v>9964</v>
      </c>
      <c r="M1550" s="1" t="s">
        <v>9965</v>
      </c>
      <c r="N1550" s="4">
        <f t="shared" si="1"/>
        <v>20</v>
      </c>
      <c r="O1550" s="4">
        <f t="shared" si="2"/>
        <v>1</v>
      </c>
      <c r="P1550" s="4">
        <f t="shared" si="3"/>
        <v>49</v>
      </c>
      <c r="Q1550" s="4" t="str">
        <f t="shared" si="4"/>
        <v>Ukraine</v>
      </c>
    </row>
    <row r="1551" hidden="1">
      <c r="A1551" s="1" t="s">
        <v>9966</v>
      </c>
      <c r="B1551" s="5" t="s">
        <v>9967</v>
      </c>
      <c r="C1551" s="1" t="s">
        <v>9968</v>
      </c>
      <c r="D1551" s="5" t="s">
        <v>9969</v>
      </c>
      <c r="E1551" s="6">
        <v>4.9</v>
      </c>
      <c r="F1551" s="1" t="s">
        <v>788</v>
      </c>
      <c r="G1551" s="1" t="s">
        <v>97</v>
      </c>
      <c r="H1551" s="1" t="s">
        <v>44</v>
      </c>
      <c r="I1551" s="2" t="s">
        <v>23</v>
      </c>
      <c r="J1551" s="1" t="s">
        <v>82</v>
      </c>
      <c r="K1551" s="1" t="s">
        <v>6464</v>
      </c>
      <c r="L1551" s="1" t="s">
        <v>9970</v>
      </c>
      <c r="M1551" s="1" t="s">
        <v>9971</v>
      </c>
      <c r="N1551" s="4">
        <f t="shared" si="1"/>
        <v>13</v>
      </c>
      <c r="O1551" s="4">
        <f t="shared" si="2"/>
        <v>27</v>
      </c>
      <c r="P1551" s="4">
        <f t="shared" si="3"/>
        <v>249</v>
      </c>
      <c r="Q1551" s="4" t="str">
        <f t="shared" si="4"/>
        <v>Poland</v>
      </c>
    </row>
    <row r="1552" hidden="1">
      <c r="A1552" s="1" t="s">
        <v>9972</v>
      </c>
      <c r="B1552" s="5" t="s">
        <v>9973</v>
      </c>
      <c r="C1552" s="1" t="s">
        <v>9974</v>
      </c>
      <c r="D1552" s="5" t="s">
        <v>9975</v>
      </c>
      <c r="E1552" s="6">
        <v>5.0</v>
      </c>
      <c r="F1552" s="1" t="s">
        <v>106</v>
      </c>
      <c r="G1552" s="1" t="s">
        <v>97</v>
      </c>
      <c r="H1552" s="1" t="s">
        <v>64</v>
      </c>
      <c r="I1552" s="2" t="s">
        <v>55</v>
      </c>
      <c r="J1552" s="1" t="s">
        <v>2944</v>
      </c>
      <c r="K1552" s="1" t="s">
        <v>108</v>
      </c>
      <c r="L1552" s="1" t="s">
        <v>9976</v>
      </c>
      <c r="M1552" s="1" t="s">
        <v>1303</v>
      </c>
      <c r="N1552" s="4">
        <f t="shared" si="1"/>
        <v>30</v>
      </c>
      <c r="O1552" s="4">
        <f t="shared" si="2"/>
        <v>7</v>
      </c>
      <c r="P1552" s="4">
        <f t="shared" si="3"/>
        <v>49</v>
      </c>
      <c r="Q1552" s="4" t="str">
        <f t="shared" si="4"/>
        <v>PA</v>
      </c>
    </row>
    <row r="1553" hidden="1">
      <c r="A1553" s="1" t="s">
        <v>9977</v>
      </c>
      <c r="B1553" s="5" t="s">
        <v>9978</v>
      </c>
      <c r="C1553" s="1" t="s">
        <v>9979</v>
      </c>
      <c r="D1553" s="5" t="s">
        <v>9980</v>
      </c>
      <c r="E1553" s="6">
        <v>5.0</v>
      </c>
      <c r="F1553" s="1" t="s">
        <v>272</v>
      </c>
      <c r="G1553" s="1" t="s">
        <v>140</v>
      </c>
      <c r="H1553" s="1" t="s">
        <v>194</v>
      </c>
      <c r="I1553" s="2" t="s">
        <v>55</v>
      </c>
      <c r="J1553" s="1" t="s">
        <v>592</v>
      </c>
      <c r="K1553" s="1" t="s">
        <v>180</v>
      </c>
      <c r="L1553" s="1" t="s">
        <v>9981</v>
      </c>
      <c r="M1553" s="1" t="s">
        <v>9982</v>
      </c>
      <c r="N1553" s="4">
        <f t="shared" si="1"/>
        <v>10</v>
      </c>
      <c r="O1553" s="4">
        <f t="shared" si="2"/>
        <v>5</v>
      </c>
      <c r="P1553" s="4">
        <f t="shared" si="3"/>
        <v>49</v>
      </c>
      <c r="Q1553" s="4" t="str">
        <f t="shared" si="4"/>
        <v>CA</v>
      </c>
    </row>
    <row r="1554" hidden="1">
      <c r="A1554" s="1" t="s">
        <v>9983</v>
      </c>
      <c r="B1554" s="5" t="s">
        <v>9984</v>
      </c>
      <c r="C1554" s="1" t="s">
        <v>9985</v>
      </c>
      <c r="D1554" s="5" t="s">
        <v>9986</v>
      </c>
      <c r="E1554" s="6">
        <v>4.9</v>
      </c>
      <c r="F1554" s="1" t="s">
        <v>217</v>
      </c>
      <c r="G1554" s="1" t="s">
        <v>97</v>
      </c>
      <c r="H1554" s="1" t="s">
        <v>44</v>
      </c>
      <c r="I1554" s="2" t="s">
        <v>23</v>
      </c>
      <c r="J1554" s="1" t="s">
        <v>797</v>
      </c>
      <c r="K1554" s="1" t="s">
        <v>108</v>
      </c>
      <c r="L1554" s="1" t="s">
        <v>9987</v>
      </c>
      <c r="M1554" s="1" t="s">
        <v>9988</v>
      </c>
      <c r="N1554" s="4">
        <f t="shared" si="1"/>
        <v>30</v>
      </c>
      <c r="O1554" s="4">
        <f t="shared" si="2"/>
        <v>17</v>
      </c>
      <c r="P1554" s="4">
        <f t="shared" si="3"/>
        <v>249</v>
      </c>
      <c r="Q1554" s="4" t="str">
        <f t="shared" si="4"/>
        <v>Romania</v>
      </c>
    </row>
    <row r="1555" hidden="1">
      <c r="A1555" s="1" t="s">
        <v>9989</v>
      </c>
      <c r="B1555" s="5" t="s">
        <v>9990</v>
      </c>
      <c r="C1555" s="1" t="s">
        <v>9991</v>
      </c>
      <c r="D1555" s="5" t="s">
        <v>9992</v>
      </c>
      <c r="E1555" s="6">
        <v>5.0</v>
      </c>
      <c r="F1555" s="1" t="s">
        <v>599</v>
      </c>
      <c r="G1555" s="1" t="s">
        <v>140</v>
      </c>
      <c r="H1555" s="1" t="s">
        <v>194</v>
      </c>
      <c r="I1555" s="2" t="s">
        <v>55</v>
      </c>
      <c r="J1555" s="1" t="s">
        <v>9993</v>
      </c>
      <c r="K1555" s="1" t="s">
        <v>317</v>
      </c>
      <c r="L1555" s="1" t="s">
        <v>9994</v>
      </c>
      <c r="M1555" s="1" t="s">
        <v>9995</v>
      </c>
      <c r="N1555" s="4">
        <f t="shared" si="1"/>
        <v>80</v>
      </c>
      <c r="O1555" s="4">
        <f t="shared" si="2"/>
        <v>22</v>
      </c>
      <c r="P1555" s="4">
        <f t="shared" si="3"/>
        <v>49</v>
      </c>
      <c r="Q1555" s="4" t="str">
        <f t="shared" si="4"/>
        <v>PA</v>
      </c>
    </row>
    <row r="1556" hidden="1">
      <c r="A1556" s="1" t="s">
        <v>9996</v>
      </c>
      <c r="B1556" s="5" t="s">
        <v>9997</v>
      </c>
      <c r="C1556" s="1" t="s">
        <v>9998</v>
      </c>
      <c r="D1556" s="5" t="s">
        <v>9999</v>
      </c>
      <c r="E1556" s="6">
        <v>5.0</v>
      </c>
      <c r="F1556" s="1" t="s">
        <v>149</v>
      </c>
      <c r="G1556" s="1" t="s">
        <v>21</v>
      </c>
      <c r="H1556" s="1" t="s">
        <v>194</v>
      </c>
      <c r="I1556" s="2" t="s">
        <v>23</v>
      </c>
      <c r="J1556" s="1" t="s">
        <v>5708</v>
      </c>
      <c r="K1556" s="1" t="s">
        <v>25</v>
      </c>
      <c r="L1556" s="1" t="s">
        <v>10000</v>
      </c>
      <c r="M1556" s="1" t="s">
        <v>10001</v>
      </c>
      <c r="N1556" s="4">
        <f t="shared" si="1"/>
        <v>25</v>
      </c>
      <c r="O1556" s="4">
        <f t="shared" si="2"/>
        <v>4</v>
      </c>
      <c r="P1556" s="4">
        <f t="shared" si="3"/>
        <v>249</v>
      </c>
      <c r="Q1556" s="4" t="str">
        <f t="shared" si="4"/>
        <v>MN</v>
      </c>
    </row>
    <row r="1557" hidden="1">
      <c r="A1557" s="1" t="s">
        <v>10002</v>
      </c>
      <c r="B1557" s="5" t="s">
        <v>10003</v>
      </c>
      <c r="C1557" s="1" t="s">
        <v>10004</v>
      </c>
      <c r="D1557" s="5" t="s">
        <v>10005</v>
      </c>
      <c r="E1557" s="6">
        <v>4.9</v>
      </c>
      <c r="F1557" s="1" t="s">
        <v>171</v>
      </c>
      <c r="G1557" s="1" t="s">
        <v>140</v>
      </c>
      <c r="H1557" s="1" t="s">
        <v>456</v>
      </c>
      <c r="I1557" s="2" t="s">
        <v>23</v>
      </c>
      <c r="J1557" s="1" t="s">
        <v>912</v>
      </c>
      <c r="K1557" s="1" t="s">
        <v>66</v>
      </c>
      <c r="L1557" s="1" t="s">
        <v>10006</v>
      </c>
      <c r="M1557" s="1" t="s">
        <v>10007</v>
      </c>
      <c r="N1557" s="4">
        <f t="shared" si="1"/>
        <v>40</v>
      </c>
      <c r="O1557" s="4">
        <f t="shared" si="2"/>
        <v>14</v>
      </c>
      <c r="P1557" s="4">
        <f t="shared" si="3"/>
        <v>249</v>
      </c>
      <c r="Q1557" s="4" t="str">
        <f t="shared" si="4"/>
        <v>India</v>
      </c>
    </row>
    <row r="1558">
      <c r="A1558" s="1" t="s">
        <v>10008</v>
      </c>
      <c r="B1558" s="5" t="s">
        <v>10009</v>
      </c>
      <c r="C1558" s="1" t="s">
        <v>10010</v>
      </c>
      <c r="D1558" s="5" t="s">
        <v>10011</v>
      </c>
      <c r="E1558" s="6">
        <v>5.0</v>
      </c>
      <c r="F1558" s="1" t="s">
        <v>96</v>
      </c>
      <c r="G1558" s="1" t="s">
        <v>54</v>
      </c>
      <c r="H1558" s="1" t="s">
        <v>194</v>
      </c>
      <c r="I1558" s="2" t="s">
        <v>55</v>
      </c>
      <c r="J1558" s="1" t="s">
        <v>179</v>
      </c>
      <c r="K1558" s="1" t="s">
        <v>66</v>
      </c>
      <c r="L1558" s="1" t="s">
        <v>10012</v>
      </c>
      <c r="M1558" s="1" t="s">
        <v>2023</v>
      </c>
      <c r="N1558" s="4">
        <f t="shared" si="1"/>
        <v>40</v>
      </c>
      <c r="O1558" s="4">
        <f t="shared" si="2"/>
        <v>1</v>
      </c>
      <c r="P1558" s="4">
        <f t="shared" si="3"/>
        <v>49</v>
      </c>
      <c r="Q1558" s="4" t="str">
        <f t="shared" si="4"/>
        <v>United Kingdom</v>
      </c>
    </row>
    <row r="1559" hidden="1">
      <c r="A1559" s="1" t="s">
        <v>10013</v>
      </c>
      <c r="B1559" s="5" t="s">
        <v>10014</v>
      </c>
      <c r="C1559" s="1" t="s">
        <v>10015</v>
      </c>
      <c r="D1559" s="5" t="s">
        <v>10016</v>
      </c>
      <c r="E1559" s="6">
        <v>4.8</v>
      </c>
      <c r="F1559" s="1" t="s">
        <v>240</v>
      </c>
      <c r="G1559" s="1" t="s">
        <v>140</v>
      </c>
      <c r="H1559" s="1" t="s">
        <v>194</v>
      </c>
      <c r="I1559" s="2" t="s">
        <v>55</v>
      </c>
      <c r="J1559" s="1" t="s">
        <v>10017</v>
      </c>
      <c r="K1559" s="1" t="s">
        <v>25</v>
      </c>
      <c r="L1559" s="1" t="s">
        <v>10018</v>
      </c>
      <c r="M1559" s="1" t="s">
        <v>10019</v>
      </c>
      <c r="N1559" s="4">
        <f t="shared" si="1"/>
        <v>25</v>
      </c>
      <c r="O1559" s="4">
        <f t="shared" si="2"/>
        <v>3</v>
      </c>
      <c r="P1559" s="4">
        <f t="shared" si="3"/>
        <v>49</v>
      </c>
      <c r="Q1559" s="4" t="str">
        <f t="shared" si="4"/>
        <v>IL</v>
      </c>
    </row>
    <row r="1560" hidden="1">
      <c r="A1560" s="1" t="s">
        <v>10020</v>
      </c>
      <c r="B1560" s="5" t="s">
        <v>10021</v>
      </c>
      <c r="C1560" s="1" t="s">
        <v>10022</v>
      </c>
      <c r="D1560" s="5" t="s">
        <v>10023</v>
      </c>
      <c r="E1560" s="6">
        <v>4.9</v>
      </c>
      <c r="F1560" s="1" t="s">
        <v>217</v>
      </c>
      <c r="G1560" s="1" t="s">
        <v>97</v>
      </c>
      <c r="H1560" s="1" t="s">
        <v>194</v>
      </c>
      <c r="I1560" s="2" t="s">
        <v>55</v>
      </c>
      <c r="J1560" s="1" t="s">
        <v>4991</v>
      </c>
      <c r="K1560" s="1" t="s">
        <v>180</v>
      </c>
      <c r="L1560" s="1" t="s">
        <v>10024</v>
      </c>
      <c r="M1560" s="1" t="s">
        <v>10025</v>
      </c>
      <c r="N1560" s="4">
        <f t="shared" si="1"/>
        <v>10</v>
      </c>
      <c r="O1560" s="4">
        <f t="shared" si="2"/>
        <v>17</v>
      </c>
      <c r="P1560" s="4">
        <f t="shared" si="3"/>
        <v>49</v>
      </c>
      <c r="Q1560" s="4" t="str">
        <f t="shared" si="4"/>
        <v>TX</v>
      </c>
    </row>
    <row r="1561" hidden="1">
      <c r="A1561" s="1" t="s">
        <v>10026</v>
      </c>
      <c r="B1561" s="5" t="s">
        <v>10027</v>
      </c>
      <c r="C1561" s="1" t="s">
        <v>10028</v>
      </c>
      <c r="D1561" s="5" t="s">
        <v>10029</v>
      </c>
      <c r="E1561" s="6">
        <v>5.0</v>
      </c>
      <c r="F1561" s="1" t="s">
        <v>781</v>
      </c>
      <c r="G1561" s="1" t="s">
        <v>54</v>
      </c>
      <c r="H1561" s="1" t="s">
        <v>44</v>
      </c>
      <c r="I1561" s="2" t="s">
        <v>55</v>
      </c>
      <c r="J1561" s="1" t="s">
        <v>4745</v>
      </c>
      <c r="K1561" s="1" t="s">
        <v>57</v>
      </c>
      <c r="L1561" s="1" t="s">
        <v>10030</v>
      </c>
      <c r="M1561" s="1" t="s">
        <v>10031</v>
      </c>
      <c r="N1561" s="4">
        <f t="shared" si="1"/>
        <v>50</v>
      </c>
      <c r="O1561" s="4">
        <f t="shared" si="2"/>
        <v>18</v>
      </c>
      <c r="P1561" s="4">
        <f t="shared" si="3"/>
        <v>49</v>
      </c>
      <c r="Q1561" s="4" t="str">
        <f t="shared" si="4"/>
        <v>Russia</v>
      </c>
    </row>
    <row r="1562" hidden="1">
      <c r="A1562" s="1" t="s">
        <v>10032</v>
      </c>
      <c r="B1562" s="5" t="s">
        <v>10033</v>
      </c>
      <c r="C1562" s="1" t="s">
        <v>10034</v>
      </c>
      <c r="D1562" s="5" t="s">
        <v>10035</v>
      </c>
      <c r="E1562" s="6">
        <v>4.9</v>
      </c>
      <c r="F1562" s="1" t="s">
        <v>511</v>
      </c>
      <c r="G1562" s="1" t="s">
        <v>97</v>
      </c>
      <c r="H1562" s="1" t="s">
        <v>44</v>
      </c>
      <c r="I1562" s="2" t="s">
        <v>55</v>
      </c>
      <c r="J1562" s="1" t="s">
        <v>179</v>
      </c>
      <c r="K1562" s="1" t="s">
        <v>35</v>
      </c>
      <c r="L1562" s="1" t="s">
        <v>10036</v>
      </c>
      <c r="M1562" s="1" t="s">
        <v>10037</v>
      </c>
      <c r="N1562" s="4">
        <f t="shared" si="1"/>
        <v>20</v>
      </c>
      <c r="O1562" s="4">
        <f t="shared" si="2"/>
        <v>9</v>
      </c>
      <c r="P1562" s="4">
        <f t="shared" si="3"/>
        <v>49</v>
      </c>
      <c r="Q1562" s="4" t="str">
        <f t="shared" si="4"/>
        <v>United Kingdom</v>
      </c>
    </row>
    <row r="1563">
      <c r="A1563" s="1" t="s">
        <v>10038</v>
      </c>
      <c r="B1563" s="5" t="s">
        <v>10039</v>
      </c>
      <c r="C1563" s="1" t="s">
        <v>10040</v>
      </c>
      <c r="D1563" s="5" t="s">
        <v>10041</v>
      </c>
      <c r="E1563" s="6">
        <v>5.0</v>
      </c>
      <c r="F1563" s="1" t="s">
        <v>96</v>
      </c>
      <c r="G1563" s="1" t="s">
        <v>140</v>
      </c>
      <c r="H1563" s="1" t="s">
        <v>22</v>
      </c>
      <c r="I1563" s="2" t="s">
        <v>55</v>
      </c>
      <c r="J1563" s="1" t="s">
        <v>919</v>
      </c>
      <c r="K1563" s="1" t="s">
        <v>804</v>
      </c>
      <c r="L1563" s="1" t="s">
        <v>10042</v>
      </c>
      <c r="M1563" s="1" t="s">
        <v>10043</v>
      </c>
      <c r="N1563" s="4">
        <f t="shared" si="1"/>
        <v>55</v>
      </c>
      <c r="O1563" s="4">
        <f t="shared" si="2"/>
        <v>1</v>
      </c>
      <c r="P1563" s="4">
        <f t="shared" si="3"/>
        <v>49</v>
      </c>
      <c r="Q1563" s="4" t="str">
        <f t="shared" si="4"/>
        <v>Poland</v>
      </c>
    </row>
    <row r="1564" hidden="1">
      <c r="A1564" s="1" t="s">
        <v>10044</v>
      </c>
      <c r="B1564" s="5" t="s">
        <v>10045</v>
      </c>
      <c r="C1564" s="1" t="s">
        <v>10046</v>
      </c>
      <c r="D1564" s="5" t="s">
        <v>10047</v>
      </c>
      <c r="E1564" s="6">
        <v>5.0</v>
      </c>
      <c r="F1564" s="1" t="s">
        <v>42</v>
      </c>
      <c r="G1564" s="1" t="s">
        <v>116</v>
      </c>
      <c r="H1564" s="1" t="s">
        <v>44</v>
      </c>
      <c r="I1564" s="2" t="s">
        <v>55</v>
      </c>
      <c r="J1564" s="1" t="s">
        <v>132</v>
      </c>
      <c r="K1564" s="1" t="s">
        <v>57</v>
      </c>
      <c r="L1564" s="1" t="s">
        <v>10048</v>
      </c>
      <c r="M1564" s="1" t="s">
        <v>10049</v>
      </c>
      <c r="N1564" s="4">
        <f t="shared" si="1"/>
        <v>50</v>
      </c>
      <c r="O1564" s="4">
        <f t="shared" si="2"/>
        <v>8</v>
      </c>
      <c r="P1564" s="4">
        <f t="shared" si="3"/>
        <v>49</v>
      </c>
      <c r="Q1564" s="4" t="str">
        <f t="shared" si="4"/>
        <v>Canada</v>
      </c>
    </row>
    <row r="1565" hidden="1">
      <c r="A1565" s="1" t="s">
        <v>10050</v>
      </c>
      <c r="B1565" s="5" t="s">
        <v>10051</v>
      </c>
      <c r="C1565" s="1" t="s">
        <v>10052</v>
      </c>
      <c r="D1565" s="5" t="s">
        <v>10053</v>
      </c>
      <c r="E1565" s="6">
        <v>4.7</v>
      </c>
      <c r="F1565" s="1" t="s">
        <v>106</v>
      </c>
      <c r="G1565" s="1" t="s">
        <v>54</v>
      </c>
      <c r="H1565" s="1" t="s">
        <v>44</v>
      </c>
      <c r="I1565" s="2" t="s">
        <v>55</v>
      </c>
      <c r="J1565" s="1" t="s">
        <v>10054</v>
      </c>
      <c r="K1565" s="1" t="s">
        <v>108</v>
      </c>
      <c r="L1565" s="1" t="s">
        <v>10055</v>
      </c>
      <c r="M1565" s="1" t="s">
        <v>10056</v>
      </c>
      <c r="N1565" s="4">
        <f t="shared" si="1"/>
        <v>30</v>
      </c>
      <c r="O1565" s="4">
        <f t="shared" si="2"/>
        <v>7</v>
      </c>
      <c r="P1565" s="4">
        <f t="shared" si="3"/>
        <v>49</v>
      </c>
      <c r="Q1565" s="4" t="str">
        <f t="shared" si="4"/>
        <v>Poland</v>
      </c>
    </row>
    <row r="1566" hidden="1">
      <c r="A1566" s="1" t="s">
        <v>10057</v>
      </c>
      <c r="B1566" s="5" t="s">
        <v>10058</v>
      </c>
      <c r="C1566" s="1" t="s">
        <v>10059</v>
      </c>
      <c r="D1566" s="5" t="s">
        <v>10060</v>
      </c>
      <c r="E1566" s="6">
        <v>4.8</v>
      </c>
      <c r="F1566" s="1" t="s">
        <v>3386</v>
      </c>
      <c r="G1566" s="1" t="s">
        <v>97</v>
      </c>
      <c r="H1566" s="1" t="s">
        <v>22</v>
      </c>
      <c r="I1566" s="2" t="s">
        <v>23</v>
      </c>
      <c r="J1566" s="1" t="s">
        <v>10061</v>
      </c>
      <c r="K1566" s="1" t="s">
        <v>180</v>
      </c>
      <c r="L1566" s="1" t="s">
        <v>10062</v>
      </c>
      <c r="M1566" s="1" t="s">
        <v>10063</v>
      </c>
      <c r="N1566" s="4">
        <f t="shared" si="1"/>
        <v>10</v>
      </c>
      <c r="O1566" s="4">
        <f t="shared" si="2"/>
        <v>38</v>
      </c>
      <c r="P1566" s="4">
        <f t="shared" si="3"/>
        <v>249</v>
      </c>
      <c r="Q1566" s="4" t="str">
        <f t="shared" si="4"/>
        <v>CA</v>
      </c>
    </row>
    <row r="1567" hidden="1">
      <c r="A1567" s="1" t="s">
        <v>10064</v>
      </c>
      <c r="B1567" s="5" t="s">
        <v>10065</v>
      </c>
      <c r="C1567" s="1" t="s">
        <v>10066</v>
      </c>
      <c r="D1567" s="5" t="s">
        <v>10067</v>
      </c>
      <c r="E1567" s="6">
        <v>4.9</v>
      </c>
      <c r="F1567" s="1" t="s">
        <v>20</v>
      </c>
      <c r="G1567" s="1" t="s">
        <v>264</v>
      </c>
      <c r="H1567" s="1" t="s">
        <v>194</v>
      </c>
      <c r="I1567" s="7" t="s">
        <v>98</v>
      </c>
      <c r="J1567" s="1" t="s">
        <v>10068</v>
      </c>
      <c r="K1567" s="1" t="s">
        <v>66</v>
      </c>
      <c r="L1567" s="1" t="s">
        <v>10069</v>
      </c>
      <c r="M1567" s="1" t="s">
        <v>10070</v>
      </c>
      <c r="N1567" s="4">
        <f t="shared" si="1"/>
        <v>40</v>
      </c>
      <c r="O1567" s="4">
        <f t="shared" si="2"/>
        <v>6</v>
      </c>
      <c r="P1567" s="4">
        <f t="shared" si="3"/>
        <v>9</v>
      </c>
      <c r="Q1567" s="4" t="str">
        <f t="shared" si="4"/>
        <v>Canada</v>
      </c>
    </row>
    <row r="1568" hidden="1">
      <c r="A1568" s="1" t="s">
        <v>10071</v>
      </c>
      <c r="B1568" s="5" t="s">
        <v>10072</v>
      </c>
      <c r="C1568" s="1" t="s">
        <v>10073</v>
      </c>
      <c r="D1568" s="5" t="s">
        <v>10074</v>
      </c>
      <c r="E1568" s="6">
        <v>4.9</v>
      </c>
      <c r="F1568" s="1" t="s">
        <v>674</v>
      </c>
      <c r="G1568" s="1" t="s">
        <v>140</v>
      </c>
      <c r="H1568" s="1" t="s">
        <v>456</v>
      </c>
      <c r="I1568" s="2" t="s">
        <v>23</v>
      </c>
      <c r="J1568" s="1" t="s">
        <v>551</v>
      </c>
      <c r="K1568" s="1" t="s">
        <v>108</v>
      </c>
      <c r="L1568" s="1" t="s">
        <v>10075</v>
      </c>
      <c r="M1568" s="1" t="s">
        <v>10076</v>
      </c>
      <c r="N1568" s="4">
        <f t="shared" si="1"/>
        <v>30</v>
      </c>
      <c r="O1568" s="4">
        <f t="shared" si="2"/>
        <v>25</v>
      </c>
      <c r="P1568" s="4">
        <f t="shared" si="3"/>
        <v>249</v>
      </c>
      <c r="Q1568" s="4" t="str">
        <f t="shared" si="4"/>
        <v>India</v>
      </c>
    </row>
    <row r="1569" hidden="1">
      <c r="A1569" s="1" t="s">
        <v>10077</v>
      </c>
      <c r="B1569" s="5" t="s">
        <v>10078</v>
      </c>
      <c r="C1569" s="1" t="s">
        <v>10079</v>
      </c>
      <c r="D1569" s="5" t="s">
        <v>10080</v>
      </c>
      <c r="E1569" s="6">
        <v>5.0</v>
      </c>
      <c r="F1569" s="1" t="s">
        <v>232</v>
      </c>
      <c r="G1569" s="1" t="s">
        <v>54</v>
      </c>
      <c r="H1569" s="1" t="s">
        <v>44</v>
      </c>
      <c r="I1569" s="2" t="s">
        <v>55</v>
      </c>
      <c r="J1569" s="1" t="s">
        <v>2159</v>
      </c>
      <c r="K1569" s="1" t="s">
        <v>142</v>
      </c>
      <c r="L1569" s="1" t="s">
        <v>10081</v>
      </c>
      <c r="M1569" s="1" t="s">
        <v>10082</v>
      </c>
      <c r="N1569" s="4">
        <f t="shared" si="1"/>
        <v>45</v>
      </c>
      <c r="O1569" s="4">
        <f t="shared" si="2"/>
        <v>2</v>
      </c>
      <c r="P1569" s="4">
        <f t="shared" si="3"/>
        <v>49</v>
      </c>
      <c r="Q1569" s="4" t="str">
        <f t="shared" si="4"/>
        <v>Croatia</v>
      </c>
    </row>
    <row r="1570" hidden="1">
      <c r="A1570" s="1" t="s">
        <v>10083</v>
      </c>
      <c r="B1570" s="5" t="s">
        <v>10084</v>
      </c>
      <c r="C1570" s="1" t="s">
        <v>10085</v>
      </c>
      <c r="D1570" s="5" t="s">
        <v>10086</v>
      </c>
      <c r="E1570" s="6">
        <v>4.9</v>
      </c>
      <c r="F1570" s="1" t="s">
        <v>2459</v>
      </c>
      <c r="G1570" s="1" t="s">
        <v>21</v>
      </c>
      <c r="H1570" s="1" t="s">
        <v>22</v>
      </c>
      <c r="I1570" s="2" t="s">
        <v>23</v>
      </c>
      <c r="J1570" s="1" t="s">
        <v>2473</v>
      </c>
      <c r="K1570" s="1" t="s">
        <v>133</v>
      </c>
      <c r="L1570" s="1" t="s">
        <v>10087</v>
      </c>
      <c r="M1570" s="1" t="s">
        <v>10088</v>
      </c>
      <c r="N1570" s="4">
        <f t="shared" si="1"/>
        <v>60</v>
      </c>
      <c r="O1570" s="4">
        <f t="shared" si="2"/>
        <v>35</v>
      </c>
      <c r="P1570" s="4">
        <f t="shared" si="3"/>
        <v>249</v>
      </c>
      <c r="Q1570" s="4" t="str">
        <f t="shared" si="4"/>
        <v>Ukraine</v>
      </c>
    </row>
    <row r="1571" hidden="1">
      <c r="A1571" s="1" t="s">
        <v>10089</v>
      </c>
      <c r="B1571" s="5" t="s">
        <v>10090</v>
      </c>
      <c r="C1571" s="1" t="s">
        <v>10091</v>
      </c>
      <c r="D1571" s="5" t="s">
        <v>10092</v>
      </c>
      <c r="E1571" s="6">
        <v>4.7</v>
      </c>
      <c r="F1571" s="1" t="s">
        <v>240</v>
      </c>
      <c r="G1571" s="1" t="s">
        <v>21</v>
      </c>
      <c r="H1571" s="1" t="s">
        <v>194</v>
      </c>
      <c r="I1571" s="2" t="s">
        <v>1258</v>
      </c>
      <c r="J1571" s="1" t="s">
        <v>265</v>
      </c>
      <c r="K1571" s="1" t="s">
        <v>133</v>
      </c>
      <c r="L1571" s="1" t="s">
        <v>10093</v>
      </c>
      <c r="M1571" s="1" t="s">
        <v>10094</v>
      </c>
      <c r="N1571" s="4">
        <f t="shared" si="1"/>
        <v>60</v>
      </c>
      <c r="O1571" s="4">
        <f t="shared" si="2"/>
        <v>3</v>
      </c>
      <c r="P1571" s="4" t="str">
        <f t="shared" si="3"/>
        <v>#VALUE!</v>
      </c>
      <c r="Q1571" s="4" t="str">
        <f t="shared" si="4"/>
        <v>TX</v>
      </c>
    </row>
    <row r="1572" hidden="1">
      <c r="A1572" s="1" t="s">
        <v>10095</v>
      </c>
      <c r="B1572" s="5" t="s">
        <v>10096</v>
      </c>
      <c r="C1572" s="1" t="s">
        <v>10097</v>
      </c>
      <c r="D1572" s="5" t="s">
        <v>10098</v>
      </c>
      <c r="E1572" s="6">
        <v>5.0</v>
      </c>
      <c r="F1572" s="1" t="s">
        <v>537</v>
      </c>
      <c r="G1572" s="1" t="s">
        <v>140</v>
      </c>
      <c r="H1572" s="1" t="s">
        <v>456</v>
      </c>
      <c r="I1572" s="2" t="s">
        <v>55</v>
      </c>
      <c r="J1572" s="1" t="s">
        <v>551</v>
      </c>
      <c r="K1572" s="1" t="s">
        <v>57</v>
      </c>
      <c r="L1572" s="1" t="s">
        <v>10099</v>
      </c>
      <c r="M1572" s="1" t="s">
        <v>10100</v>
      </c>
      <c r="N1572" s="4">
        <f t="shared" si="1"/>
        <v>50</v>
      </c>
      <c r="O1572" s="4">
        <f t="shared" si="2"/>
        <v>16</v>
      </c>
      <c r="P1572" s="4">
        <f t="shared" si="3"/>
        <v>49</v>
      </c>
      <c r="Q1572" s="4" t="str">
        <f t="shared" si="4"/>
        <v>India</v>
      </c>
    </row>
    <row r="1573" hidden="1">
      <c r="A1573" s="1" t="s">
        <v>10101</v>
      </c>
      <c r="B1573" s="5" t="s">
        <v>10102</v>
      </c>
      <c r="C1573" s="1" t="s">
        <v>10103</v>
      </c>
      <c r="D1573" s="5" t="s">
        <v>10104</v>
      </c>
      <c r="E1573" s="6">
        <v>5.0</v>
      </c>
      <c r="F1573" s="1" t="s">
        <v>42</v>
      </c>
      <c r="G1573" s="1" t="s">
        <v>140</v>
      </c>
      <c r="H1573" s="1" t="s">
        <v>194</v>
      </c>
      <c r="I1573" s="7" t="s">
        <v>98</v>
      </c>
      <c r="J1573" s="1" t="s">
        <v>789</v>
      </c>
      <c r="K1573" s="1" t="s">
        <v>35</v>
      </c>
      <c r="L1573" s="1" t="s">
        <v>10105</v>
      </c>
      <c r="M1573" s="1" t="s">
        <v>10106</v>
      </c>
      <c r="N1573" s="4">
        <f t="shared" si="1"/>
        <v>20</v>
      </c>
      <c r="O1573" s="4">
        <f t="shared" si="2"/>
        <v>8</v>
      </c>
      <c r="P1573" s="4">
        <f t="shared" si="3"/>
        <v>9</v>
      </c>
      <c r="Q1573" s="4" t="str">
        <f t="shared" si="4"/>
        <v>GA</v>
      </c>
    </row>
    <row r="1574" hidden="1">
      <c r="A1574" s="1" t="s">
        <v>10107</v>
      </c>
      <c r="B1574" s="5" t="s">
        <v>10108</v>
      </c>
      <c r="C1574" s="1" t="s">
        <v>10109</v>
      </c>
      <c r="D1574" s="5" t="s">
        <v>10110</v>
      </c>
      <c r="E1574" s="6">
        <v>4.9</v>
      </c>
      <c r="F1574" s="1" t="s">
        <v>32</v>
      </c>
      <c r="G1574" s="1" t="s">
        <v>33</v>
      </c>
      <c r="H1574" s="1" t="s">
        <v>44</v>
      </c>
      <c r="I1574" s="2" t="s">
        <v>55</v>
      </c>
      <c r="J1574" s="1" t="s">
        <v>10111</v>
      </c>
      <c r="K1574" s="1" t="s">
        <v>35</v>
      </c>
      <c r="L1574" s="1" t="s">
        <v>10112</v>
      </c>
      <c r="M1574" s="1" t="s">
        <v>10113</v>
      </c>
      <c r="N1574" s="4">
        <f t="shared" si="1"/>
        <v>20</v>
      </c>
      <c r="O1574" s="4">
        <f t="shared" si="2"/>
        <v>11</v>
      </c>
      <c r="P1574" s="4">
        <f t="shared" si="3"/>
        <v>49</v>
      </c>
      <c r="Q1574" s="4" t="str">
        <f t="shared" si="4"/>
        <v>Canada</v>
      </c>
    </row>
    <row r="1575" hidden="1">
      <c r="A1575" s="1" t="s">
        <v>10114</v>
      </c>
      <c r="B1575" s="5" t="s">
        <v>10115</v>
      </c>
      <c r="C1575" s="1" t="s">
        <v>10116</v>
      </c>
      <c r="D1575" s="5" t="s">
        <v>10117</v>
      </c>
      <c r="E1575" s="6">
        <v>4.8</v>
      </c>
      <c r="F1575" s="1" t="s">
        <v>171</v>
      </c>
      <c r="G1575" s="1" t="s">
        <v>116</v>
      </c>
      <c r="H1575" s="1" t="s">
        <v>194</v>
      </c>
      <c r="I1575" s="2" t="s">
        <v>55</v>
      </c>
      <c r="J1575" s="1" t="s">
        <v>1432</v>
      </c>
      <c r="K1575" s="1" t="s">
        <v>57</v>
      </c>
      <c r="L1575" s="1" t="s">
        <v>10118</v>
      </c>
      <c r="M1575" s="1" t="s">
        <v>10119</v>
      </c>
      <c r="N1575" s="4">
        <f t="shared" si="1"/>
        <v>50</v>
      </c>
      <c r="O1575" s="4">
        <f t="shared" si="2"/>
        <v>14</v>
      </c>
      <c r="P1575" s="4">
        <f t="shared" si="3"/>
        <v>49</v>
      </c>
      <c r="Q1575" s="4" t="str">
        <f t="shared" si="4"/>
        <v>OR</v>
      </c>
    </row>
    <row r="1576" hidden="1">
      <c r="A1576" s="1" t="s">
        <v>10120</v>
      </c>
      <c r="B1576" s="5" t="s">
        <v>10121</v>
      </c>
      <c r="C1576" s="1" t="s">
        <v>10122</v>
      </c>
      <c r="D1576" s="5" t="s">
        <v>10123</v>
      </c>
      <c r="E1576" s="6">
        <v>5.0</v>
      </c>
      <c r="F1576" s="1" t="s">
        <v>53</v>
      </c>
      <c r="G1576" s="1" t="s">
        <v>33</v>
      </c>
      <c r="H1576" s="1" t="s">
        <v>44</v>
      </c>
      <c r="I1576" s="7" t="s">
        <v>98</v>
      </c>
      <c r="J1576" s="1" t="s">
        <v>3947</v>
      </c>
      <c r="K1576" s="1" t="s">
        <v>35</v>
      </c>
      <c r="L1576" s="1" t="s">
        <v>10124</v>
      </c>
      <c r="M1576" s="1" t="s">
        <v>10125</v>
      </c>
      <c r="N1576" s="4">
        <f t="shared" si="1"/>
        <v>20</v>
      </c>
      <c r="O1576" s="4">
        <f t="shared" si="2"/>
        <v>10</v>
      </c>
      <c r="P1576" s="4">
        <f t="shared" si="3"/>
        <v>9</v>
      </c>
      <c r="Q1576" s="4" t="str">
        <f t="shared" si="4"/>
        <v>CA</v>
      </c>
    </row>
    <row r="1577" hidden="1">
      <c r="A1577" s="1" t="s">
        <v>10126</v>
      </c>
      <c r="B1577" s="5" t="s">
        <v>10127</v>
      </c>
      <c r="C1577" s="1" t="s">
        <v>10128</v>
      </c>
      <c r="D1577" s="5" t="s">
        <v>10129</v>
      </c>
      <c r="E1577" s="6">
        <v>4.5</v>
      </c>
      <c r="F1577" s="1" t="s">
        <v>240</v>
      </c>
      <c r="G1577" s="1" t="s">
        <v>140</v>
      </c>
      <c r="H1577" s="1" t="s">
        <v>22</v>
      </c>
      <c r="I1577" s="2" t="s">
        <v>55</v>
      </c>
      <c r="J1577" s="1" t="s">
        <v>10130</v>
      </c>
      <c r="K1577" s="1" t="s">
        <v>274</v>
      </c>
      <c r="L1577" s="1" t="s">
        <v>10131</v>
      </c>
      <c r="M1577" s="1" t="s">
        <v>10132</v>
      </c>
      <c r="N1577" s="4">
        <f t="shared" si="1"/>
        <v>65</v>
      </c>
      <c r="O1577" s="4">
        <f t="shared" si="2"/>
        <v>3</v>
      </c>
      <c r="P1577" s="4">
        <f t="shared" si="3"/>
        <v>49</v>
      </c>
      <c r="Q1577" s="4" t="str">
        <f t="shared" si="4"/>
        <v>#VALUE!</v>
      </c>
    </row>
    <row r="1578" hidden="1">
      <c r="A1578" s="1" t="s">
        <v>10133</v>
      </c>
      <c r="B1578" s="5" t="s">
        <v>10134</v>
      </c>
      <c r="C1578" s="1" t="s">
        <v>10135</v>
      </c>
      <c r="D1578" s="5" t="s">
        <v>10136</v>
      </c>
      <c r="E1578" s="6">
        <v>5.0</v>
      </c>
      <c r="F1578" s="1" t="s">
        <v>106</v>
      </c>
      <c r="G1578" s="1" t="s">
        <v>54</v>
      </c>
      <c r="H1578" s="1" t="s">
        <v>64</v>
      </c>
      <c r="I1578" s="7" t="s">
        <v>98</v>
      </c>
      <c r="J1578" s="1" t="s">
        <v>8617</v>
      </c>
      <c r="K1578" s="1" t="s">
        <v>66</v>
      </c>
      <c r="L1578" s="1" t="s">
        <v>10137</v>
      </c>
      <c r="M1578" s="1" t="s">
        <v>10138</v>
      </c>
      <c r="N1578" s="4">
        <f t="shared" si="1"/>
        <v>40</v>
      </c>
      <c r="O1578" s="4">
        <f t="shared" si="2"/>
        <v>7</v>
      </c>
      <c r="P1578" s="4">
        <f t="shared" si="3"/>
        <v>9</v>
      </c>
      <c r="Q1578" s="4" t="str">
        <f t="shared" si="4"/>
        <v>TX</v>
      </c>
    </row>
    <row r="1579" hidden="1">
      <c r="A1579" s="1" t="s">
        <v>10139</v>
      </c>
      <c r="B1579" s="5" t="s">
        <v>10140</v>
      </c>
      <c r="C1579" s="1" t="s">
        <v>10141</v>
      </c>
      <c r="D1579" s="5" t="s">
        <v>10142</v>
      </c>
      <c r="E1579" s="6">
        <v>4.9</v>
      </c>
      <c r="F1579" s="1" t="s">
        <v>53</v>
      </c>
      <c r="G1579" s="1" t="s">
        <v>140</v>
      </c>
      <c r="H1579" s="1" t="s">
        <v>22</v>
      </c>
      <c r="I1579" s="2" t="s">
        <v>23</v>
      </c>
      <c r="J1579" s="1" t="s">
        <v>995</v>
      </c>
      <c r="K1579" s="1" t="s">
        <v>35</v>
      </c>
      <c r="L1579" s="1" t="s">
        <v>10143</v>
      </c>
      <c r="M1579" s="1" t="s">
        <v>10144</v>
      </c>
      <c r="N1579" s="4">
        <f t="shared" si="1"/>
        <v>20</v>
      </c>
      <c r="O1579" s="4">
        <f t="shared" si="2"/>
        <v>10</v>
      </c>
      <c r="P1579" s="4">
        <f t="shared" si="3"/>
        <v>249</v>
      </c>
      <c r="Q1579" s="4" t="str">
        <f t="shared" si="4"/>
        <v>CA</v>
      </c>
    </row>
    <row r="1580" hidden="1">
      <c r="A1580" s="1" t="s">
        <v>10145</v>
      </c>
      <c r="B1580" s="5" t="s">
        <v>10146</v>
      </c>
      <c r="C1580" s="1" t="s">
        <v>10147</v>
      </c>
      <c r="D1580" s="5" t="s">
        <v>10148</v>
      </c>
      <c r="E1580" s="6">
        <v>4.8</v>
      </c>
      <c r="F1580" s="1" t="s">
        <v>42</v>
      </c>
      <c r="G1580" s="1" t="s">
        <v>21</v>
      </c>
      <c r="H1580" s="1" t="s">
        <v>194</v>
      </c>
      <c r="I1580" s="7" t="s">
        <v>98</v>
      </c>
      <c r="J1580" s="1" t="s">
        <v>10149</v>
      </c>
      <c r="K1580" s="1" t="s">
        <v>142</v>
      </c>
      <c r="L1580" s="1" t="s">
        <v>10150</v>
      </c>
      <c r="M1580" s="1" t="s">
        <v>10151</v>
      </c>
      <c r="N1580" s="4">
        <f t="shared" si="1"/>
        <v>45</v>
      </c>
      <c r="O1580" s="4">
        <f t="shared" si="2"/>
        <v>8</v>
      </c>
      <c r="P1580" s="4">
        <f t="shared" si="3"/>
        <v>9</v>
      </c>
      <c r="Q1580" s="4" t="str">
        <f t="shared" si="4"/>
        <v>CO</v>
      </c>
    </row>
    <row r="1581" hidden="1">
      <c r="A1581" s="1" t="s">
        <v>10152</v>
      </c>
      <c r="B1581" s="5" t="s">
        <v>10153</v>
      </c>
      <c r="C1581" s="1" t="s">
        <v>10154</v>
      </c>
      <c r="D1581" s="5" t="s">
        <v>10155</v>
      </c>
      <c r="E1581" s="6">
        <v>5.0</v>
      </c>
      <c r="F1581" s="1" t="s">
        <v>42</v>
      </c>
      <c r="G1581" s="1" t="s">
        <v>140</v>
      </c>
      <c r="H1581" s="1" t="s">
        <v>22</v>
      </c>
      <c r="I1581" s="2" t="s">
        <v>55</v>
      </c>
      <c r="J1581" s="1" t="s">
        <v>10156</v>
      </c>
      <c r="K1581" s="1" t="s">
        <v>8140</v>
      </c>
      <c r="L1581" s="1" t="s">
        <v>10157</v>
      </c>
      <c r="M1581" s="1" t="s">
        <v>10158</v>
      </c>
      <c r="N1581" s="4">
        <f t="shared" si="1"/>
        <v>95</v>
      </c>
      <c r="O1581" s="4">
        <f t="shared" si="2"/>
        <v>8</v>
      </c>
      <c r="P1581" s="4">
        <f t="shared" si="3"/>
        <v>49</v>
      </c>
      <c r="Q1581" s="4" t="str">
        <f t="shared" si="4"/>
        <v>Ukraine</v>
      </c>
    </row>
    <row r="1582" hidden="1">
      <c r="A1582" s="1" t="s">
        <v>10159</v>
      </c>
      <c r="B1582" s="5" t="s">
        <v>10160</v>
      </c>
      <c r="C1582" s="1" t="s">
        <v>10161</v>
      </c>
      <c r="D1582" s="5" t="s">
        <v>10162</v>
      </c>
      <c r="E1582" s="6">
        <v>4.7</v>
      </c>
      <c r="F1582" s="1" t="s">
        <v>240</v>
      </c>
      <c r="G1582" s="1" t="s">
        <v>116</v>
      </c>
      <c r="H1582" s="1" t="s">
        <v>22</v>
      </c>
      <c r="I1582" s="2" t="s">
        <v>55</v>
      </c>
      <c r="J1582" s="1" t="s">
        <v>179</v>
      </c>
      <c r="K1582" s="1" t="s">
        <v>25</v>
      </c>
      <c r="L1582" s="1" t="s">
        <v>10163</v>
      </c>
      <c r="M1582" s="1" t="s">
        <v>10164</v>
      </c>
      <c r="N1582" s="4">
        <f t="shared" si="1"/>
        <v>25</v>
      </c>
      <c r="O1582" s="4">
        <f t="shared" si="2"/>
        <v>3</v>
      </c>
      <c r="P1582" s="4">
        <f t="shared" si="3"/>
        <v>49</v>
      </c>
      <c r="Q1582" s="4" t="str">
        <f t="shared" si="4"/>
        <v>United Kingdom</v>
      </c>
    </row>
    <row r="1583" hidden="1">
      <c r="A1583" s="1" t="s">
        <v>10165</v>
      </c>
      <c r="B1583" s="5" t="s">
        <v>10166</v>
      </c>
      <c r="C1583" s="1" t="s">
        <v>10167</v>
      </c>
      <c r="D1583" s="5" t="s">
        <v>10168</v>
      </c>
      <c r="E1583" s="6">
        <v>5.0</v>
      </c>
      <c r="F1583" s="1" t="s">
        <v>240</v>
      </c>
      <c r="G1583" s="1" t="s">
        <v>140</v>
      </c>
      <c r="H1583" s="1" t="s">
        <v>22</v>
      </c>
      <c r="I1583" s="2" t="s">
        <v>55</v>
      </c>
      <c r="J1583" s="1" t="s">
        <v>141</v>
      </c>
      <c r="K1583" s="1" t="s">
        <v>66</v>
      </c>
      <c r="L1583" s="1" t="s">
        <v>10169</v>
      </c>
      <c r="M1583" s="1" t="s">
        <v>10170</v>
      </c>
      <c r="N1583" s="4">
        <f t="shared" si="1"/>
        <v>40</v>
      </c>
      <c r="O1583" s="4">
        <f t="shared" si="2"/>
        <v>3</v>
      </c>
      <c r="P1583" s="4">
        <f t="shared" si="3"/>
        <v>49</v>
      </c>
      <c r="Q1583" s="4" t="str">
        <f t="shared" si="4"/>
        <v>Belarus</v>
      </c>
    </row>
    <row r="1584" hidden="1">
      <c r="A1584" s="1" t="s">
        <v>10171</v>
      </c>
      <c r="B1584" s="5" t="s">
        <v>10172</v>
      </c>
      <c r="C1584" s="1" t="s">
        <v>10173</v>
      </c>
      <c r="D1584" s="5" t="s">
        <v>10174</v>
      </c>
      <c r="E1584" s="6">
        <v>4.9</v>
      </c>
      <c r="F1584" s="1" t="s">
        <v>106</v>
      </c>
      <c r="G1584" s="1" t="s">
        <v>140</v>
      </c>
      <c r="H1584" s="1" t="s">
        <v>194</v>
      </c>
      <c r="I1584" s="2" t="s">
        <v>55</v>
      </c>
      <c r="J1584" s="1" t="s">
        <v>538</v>
      </c>
      <c r="K1584" s="1" t="s">
        <v>35</v>
      </c>
      <c r="L1584" s="1" t="s">
        <v>10175</v>
      </c>
      <c r="M1584" s="1" t="s">
        <v>10176</v>
      </c>
      <c r="N1584" s="4">
        <f t="shared" si="1"/>
        <v>20</v>
      </c>
      <c r="O1584" s="4">
        <f t="shared" si="2"/>
        <v>7</v>
      </c>
      <c r="P1584" s="4">
        <f t="shared" si="3"/>
        <v>49</v>
      </c>
      <c r="Q1584" s="4" t="str">
        <f t="shared" si="4"/>
        <v>IL</v>
      </c>
    </row>
    <row r="1585" hidden="1">
      <c r="A1585" s="1" t="s">
        <v>10177</v>
      </c>
      <c r="B1585" s="5" t="s">
        <v>10178</v>
      </c>
      <c r="C1585" s="1" t="s">
        <v>10179</v>
      </c>
      <c r="D1585" s="5" t="s">
        <v>10180</v>
      </c>
      <c r="E1585" s="6">
        <v>5.0</v>
      </c>
      <c r="F1585" s="1" t="s">
        <v>272</v>
      </c>
      <c r="G1585" s="1" t="s">
        <v>140</v>
      </c>
      <c r="H1585" s="1" t="s">
        <v>64</v>
      </c>
      <c r="I1585" s="7" t="s">
        <v>98</v>
      </c>
      <c r="J1585" s="1" t="s">
        <v>7882</v>
      </c>
      <c r="K1585" s="1" t="s">
        <v>180</v>
      </c>
      <c r="L1585" s="1" t="s">
        <v>10181</v>
      </c>
      <c r="M1585" s="1" t="s">
        <v>10182</v>
      </c>
      <c r="N1585" s="4">
        <f t="shared" si="1"/>
        <v>10</v>
      </c>
      <c r="O1585" s="4">
        <f t="shared" si="2"/>
        <v>5</v>
      </c>
      <c r="P1585" s="4">
        <f t="shared" si="3"/>
        <v>9</v>
      </c>
      <c r="Q1585" s="4" t="str">
        <f t="shared" si="4"/>
        <v>Australia</v>
      </c>
    </row>
    <row r="1586" hidden="1">
      <c r="A1586" s="1" t="s">
        <v>10183</v>
      </c>
      <c r="B1586" s="5" t="s">
        <v>10184</v>
      </c>
      <c r="C1586" s="1" t="s">
        <v>10185</v>
      </c>
      <c r="D1586" s="5" t="s">
        <v>10186</v>
      </c>
      <c r="E1586" s="6">
        <v>4.6</v>
      </c>
      <c r="F1586" s="1" t="s">
        <v>20</v>
      </c>
      <c r="G1586" s="1" t="s">
        <v>140</v>
      </c>
      <c r="H1586" s="1" t="s">
        <v>22</v>
      </c>
      <c r="I1586" s="2" t="s">
        <v>55</v>
      </c>
      <c r="J1586" s="1" t="s">
        <v>2432</v>
      </c>
      <c r="K1586" s="1" t="s">
        <v>66</v>
      </c>
      <c r="L1586" s="1" t="s">
        <v>10187</v>
      </c>
      <c r="M1586" s="1" t="s">
        <v>10188</v>
      </c>
      <c r="N1586" s="4">
        <f t="shared" si="1"/>
        <v>40</v>
      </c>
      <c r="O1586" s="4">
        <f t="shared" si="2"/>
        <v>6</v>
      </c>
      <c r="P1586" s="4">
        <f t="shared" si="3"/>
        <v>49</v>
      </c>
      <c r="Q1586" s="4" t="str">
        <f t="shared" si="4"/>
        <v>Germany</v>
      </c>
    </row>
    <row r="1587" hidden="1">
      <c r="A1587" s="1" t="s">
        <v>10189</v>
      </c>
      <c r="B1587" s="5" t="s">
        <v>10190</v>
      </c>
      <c r="C1587" s="1" t="s">
        <v>10191</v>
      </c>
      <c r="D1587" s="5" t="s">
        <v>10192</v>
      </c>
      <c r="E1587" s="6">
        <v>4.9</v>
      </c>
      <c r="F1587" s="1" t="s">
        <v>263</v>
      </c>
      <c r="G1587" s="1" t="s">
        <v>33</v>
      </c>
      <c r="H1587" s="1" t="s">
        <v>22</v>
      </c>
      <c r="I1587" s="2" t="s">
        <v>55</v>
      </c>
      <c r="J1587" s="1" t="s">
        <v>303</v>
      </c>
      <c r="K1587" s="1" t="s">
        <v>25</v>
      </c>
      <c r="L1587" s="1" t="s">
        <v>10193</v>
      </c>
      <c r="M1587" s="1" t="s">
        <v>10194</v>
      </c>
      <c r="N1587" s="4">
        <f t="shared" si="1"/>
        <v>25</v>
      </c>
      <c r="O1587" s="4">
        <f t="shared" si="2"/>
        <v>21</v>
      </c>
      <c r="P1587" s="4">
        <f t="shared" si="3"/>
        <v>49</v>
      </c>
      <c r="Q1587" s="4" t="str">
        <f t="shared" si="4"/>
        <v>Ukraine</v>
      </c>
    </row>
    <row r="1588" hidden="1">
      <c r="A1588" s="1" t="s">
        <v>10195</v>
      </c>
      <c r="B1588" s="5" t="s">
        <v>10196</v>
      </c>
      <c r="C1588" s="1" t="s">
        <v>10197</v>
      </c>
      <c r="D1588" s="5" t="s">
        <v>10198</v>
      </c>
      <c r="E1588" s="6">
        <v>5.0</v>
      </c>
      <c r="F1588" s="1" t="s">
        <v>1492</v>
      </c>
      <c r="G1588" s="1" t="s">
        <v>140</v>
      </c>
      <c r="H1588" s="1" t="s">
        <v>194</v>
      </c>
      <c r="I1588" s="2" t="s">
        <v>55</v>
      </c>
      <c r="J1588" s="1" t="s">
        <v>5128</v>
      </c>
      <c r="K1588" s="1" t="s">
        <v>35</v>
      </c>
      <c r="L1588" s="1" t="s">
        <v>10199</v>
      </c>
      <c r="M1588" s="1" t="s">
        <v>10200</v>
      </c>
      <c r="N1588" s="4">
        <f t="shared" si="1"/>
        <v>20</v>
      </c>
      <c r="O1588" s="4">
        <f t="shared" si="2"/>
        <v>31</v>
      </c>
      <c r="P1588" s="4">
        <f t="shared" si="3"/>
        <v>49</v>
      </c>
      <c r="Q1588" s="4" t="str">
        <f t="shared" si="4"/>
        <v>SC</v>
      </c>
    </row>
    <row r="1589" hidden="1">
      <c r="A1589" s="1" t="s">
        <v>10201</v>
      </c>
      <c r="B1589" s="5" t="s">
        <v>10202</v>
      </c>
      <c r="C1589" s="1" t="s">
        <v>10203</v>
      </c>
      <c r="D1589" s="5" t="s">
        <v>10204</v>
      </c>
      <c r="E1589" s="6">
        <v>5.0</v>
      </c>
      <c r="F1589" s="1" t="s">
        <v>232</v>
      </c>
      <c r="G1589" s="1" t="s">
        <v>97</v>
      </c>
      <c r="H1589" s="1" t="s">
        <v>21</v>
      </c>
      <c r="I1589" s="2" t="s">
        <v>55</v>
      </c>
      <c r="J1589" s="1" t="s">
        <v>10205</v>
      </c>
      <c r="K1589" s="1" t="s">
        <v>108</v>
      </c>
      <c r="L1589" s="1" t="s">
        <v>10206</v>
      </c>
      <c r="M1589" s="1" t="s">
        <v>10207</v>
      </c>
      <c r="N1589" s="4">
        <f t="shared" si="1"/>
        <v>30</v>
      </c>
      <c r="O1589" s="4">
        <f t="shared" si="2"/>
        <v>2</v>
      </c>
      <c r="P1589" s="4">
        <f t="shared" si="3"/>
        <v>49</v>
      </c>
      <c r="Q1589" s="4" t="str">
        <f t="shared" si="4"/>
        <v>Australia</v>
      </c>
    </row>
    <row r="1590" hidden="1">
      <c r="A1590" s="1" t="s">
        <v>10208</v>
      </c>
      <c r="B1590" s="5" t="s">
        <v>10209</v>
      </c>
      <c r="C1590" s="1" t="s">
        <v>10210</v>
      </c>
      <c r="D1590" s="5" t="s">
        <v>10211</v>
      </c>
      <c r="E1590" s="6">
        <v>5.0</v>
      </c>
      <c r="F1590" s="1" t="s">
        <v>115</v>
      </c>
      <c r="G1590" s="1" t="s">
        <v>33</v>
      </c>
      <c r="H1590" s="1" t="s">
        <v>456</v>
      </c>
      <c r="I1590" s="2" t="s">
        <v>55</v>
      </c>
      <c r="J1590" s="1" t="s">
        <v>10212</v>
      </c>
      <c r="K1590" s="1" t="s">
        <v>35</v>
      </c>
      <c r="L1590" s="1" t="s">
        <v>10213</v>
      </c>
      <c r="M1590" s="1" t="s">
        <v>10214</v>
      </c>
      <c r="N1590" s="4">
        <f t="shared" si="1"/>
        <v>20</v>
      </c>
      <c r="O1590" s="4">
        <f t="shared" si="2"/>
        <v>12</v>
      </c>
      <c r="P1590" s="4">
        <f t="shared" si="3"/>
        <v>49</v>
      </c>
      <c r="Q1590" s="4" t="str">
        <f t="shared" si="4"/>
        <v>CA</v>
      </c>
    </row>
    <row r="1591" hidden="1">
      <c r="A1591" s="1" t="s">
        <v>10215</v>
      </c>
      <c r="B1591" s="5" t="s">
        <v>10216</v>
      </c>
      <c r="C1591" s="1" t="s">
        <v>10217</v>
      </c>
      <c r="D1591" s="5" t="s">
        <v>10218</v>
      </c>
      <c r="E1591" s="6">
        <v>5.0</v>
      </c>
      <c r="F1591" s="1" t="s">
        <v>149</v>
      </c>
      <c r="G1591" s="1" t="s">
        <v>54</v>
      </c>
      <c r="H1591" s="1" t="s">
        <v>194</v>
      </c>
      <c r="I1591" s="7" t="s">
        <v>98</v>
      </c>
      <c r="J1591" s="1" t="s">
        <v>132</v>
      </c>
      <c r="K1591" s="1" t="s">
        <v>108</v>
      </c>
      <c r="L1591" s="1" t="s">
        <v>10219</v>
      </c>
      <c r="M1591" s="1" t="s">
        <v>10220</v>
      </c>
      <c r="N1591" s="4">
        <f t="shared" si="1"/>
        <v>30</v>
      </c>
      <c r="O1591" s="4">
        <f t="shared" si="2"/>
        <v>4</v>
      </c>
      <c r="P1591" s="4">
        <f t="shared" si="3"/>
        <v>9</v>
      </c>
      <c r="Q1591" s="4" t="str">
        <f t="shared" si="4"/>
        <v>Canada</v>
      </c>
    </row>
    <row r="1592" hidden="1">
      <c r="A1592" s="1" t="s">
        <v>10221</v>
      </c>
      <c r="B1592" s="5" t="s">
        <v>10222</v>
      </c>
      <c r="C1592" s="1" t="s">
        <v>10223</v>
      </c>
      <c r="D1592" s="5" t="s">
        <v>10224</v>
      </c>
      <c r="E1592" s="6">
        <v>5.0</v>
      </c>
      <c r="F1592" s="1" t="s">
        <v>272</v>
      </c>
      <c r="G1592" s="1" t="s">
        <v>54</v>
      </c>
      <c r="H1592" s="1" t="s">
        <v>194</v>
      </c>
      <c r="I1592" s="2" t="s">
        <v>55</v>
      </c>
      <c r="J1592" s="1" t="s">
        <v>1202</v>
      </c>
      <c r="K1592" s="1" t="s">
        <v>66</v>
      </c>
      <c r="L1592" s="1" t="s">
        <v>10225</v>
      </c>
      <c r="M1592" s="1" t="s">
        <v>10226</v>
      </c>
      <c r="N1592" s="4">
        <f t="shared" si="1"/>
        <v>40</v>
      </c>
      <c r="O1592" s="4">
        <f t="shared" si="2"/>
        <v>5</v>
      </c>
      <c r="P1592" s="4">
        <f t="shared" si="3"/>
        <v>49</v>
      </c>
      <c r="Q1592" s="4" t="str">
        <f t="shared" si="4"/>
        <v>Poland</v>
      </c>
    </row>
    <row r="1593" hidden="1">
      <c r="A1593" s="1" t="s">
        <v>10227</v>
      </c>
      <c r="B1593" s="5" t="s">
        <v>10228</v>
      </c>
      <c r="C1593" s="1" t="s">
        <v>10229</v>
      </c>
      <c r="D1593" s="5" t="s">
        <v>10230</v>
      </c>
      <c r="E1593" s="6">
        <v>5.0</v>
      </c>
      <c r="F1593" s="1" t="s">
        <v>232</v>
      </c>
      <c r="G1593" s="1" t="s">
        <v>54</v>
      </c>
      <c r="H1593" s="1" t="s">
        <v>194</v>
      </c>
      <c r="I1593" s="2" t="s">
        <v>55</v>
      </c>
      <c r="J1593" s="1" t="s">
        <v>571</v>
      </c>
      <c r="K1593" s="1" t="s">
        <v>57</v>
      </c>
      <c r="L1593" s="1" t="s">
        <v>10231</v>
      </c>
      <c r="M1593" s="1" t="s">
        <v>10232</v>
      </c>
      <c r="N1593" s="4">
        <f t="shared" si="1"/>
        <v>50</v>
      </c>
      <c r="O1593" s="4">
        <f t="shared" si="2"/>
        <v>2</v>
      </c>
      <c r="P1593" s="4">
        <f t="shared" si="3"/>
        <v>49</v>
      </c>
      <c r="Q1593" s="4" t="str">
        <f t="shared" si="4"/>
        <v>Canada</v>
      </c>
    </row>
    <row r="1594" hidden="1">
      <c r="A1594" s="1" t="s">
        <v>10233</v>
      </c>
      <c r="B1594" s="5" t="s">
        <v>10234</v>
      </c>
      <c r="C1594" s="1" t="s">
        <v>10235</v>
      </c>
      <c r="D1594" s="5" t="s">
        <v>10236</v>
      </c>
      <c r="E1594" s="6">
        <v>5.0</v>
      </c>
      <c r="F1594" s="1" t="s">
        <v>3044</v>
      </c>
      <c r="G1594" s="1" t="s">
        <v>116</v>
      </c>
      <c r="H1594" s="1" t="s">
        <v>44</v>
      </c>
      <c r="I1594" s="2" t="s">
        <v>23</v>
      </c>
      <c r="J1594" s="1" t="s">
        <v>919</v>
      </c>
      <c r="K1594" s="1" t="s">
        <v>108</v>
      </c>
      <c r="L1594" s="1" t="s">
        <v>10237</v>
      </c>
      <c r="M1594" s="1" t="s">
        <v>10238</v>
      </c>
      <c r="N1594" s="4">
        <f t="shared" si="1"/>
        <v>30</v>
      </c>
      <c r="O1594" s="4">
        <f t="shared" si="2"/>
        <v>46</v>
      </c>
      <c r="P1594" s="4">
        <f t="shared" si="3"/>
        <v>249</v>
      </c>
      <c r="Q1594" s="4" t="str">
        <f t="shared" si="4"/>
        <v>Poland</v>
      </c>
    </row>
    <row r="1595" hidden="1">
      <c r="A1595" s="1" t="s">
        <v>10239</v>
      </c>
      <c r="B1595" s="5" t="s">
        <v>10240</v>
      </c>
      <c r="C1595" s="1" t="s">
        <v>10241</v>
      </c>
      <c r="D1595" s="5" t="s">
        <v>10242</v>
      </c>
      <c r="E1595" s="6">
        <v>5.0</v>
      </c>
      <c r="F1595" s="1" t="s">
        <v>240</v>
      </c>
      <c r="G1595" s="1" t="s">
        <v>33</v>
      </c>
      <c r="H1595" s="1" t="s">
        <v>456</v>
      </c>
      <c r="I1595" s="2" t="s">
        <v>55</v>
      </c>
      <c r="J1595" s="1" t="s">
        <v>8003</v>
      </c>
      <c r="K1595" s="1" t="s">
        <v>46</v>
      </c>
      <c r="L1595" s="1" t="s">
        <v>10243</v>
      </c>
      <c r="M1595" s="1" t="s">
        <v>10244</v>
      </c>
      <c r="N1595" s="4">
        <f t="shared" si="1"/>
        <v>35</v>
      </c>
      <c r="O1595" s="4">
        <f t="shared" si="2"/>
        <v>3</v>
      </c>
      <c r="P1595" s="4">
        <f t="shared" si="3"/>
        <v>49</v>
      </c>
      <c r="Q1595" s="4" t="str">
        <f t="shared" si="4"/>
        <v>India</v>
      </c>
    </row>
    <row r="1596" hidden="1">
      <c r="A1596" s="1" t="s">
        <v>10245</v>
      </c>
      <c r="B1596" s="5" t="s">
        <v>10246</v>
      </c>
      <c r="C1596" s="1" t="s">
        <v>10247</v>
      </c>
      <c r="D1596" s="5" t="s">
        <v>10248</v>
      </c>
      <c r="E1596" s="6">
        <v>4.8</v>
      </c>
      <c r="F1596" s="1" t="s">
        <v>171</v>
      </c>
      <c r="G1596" s="1" t="s">
        <v>54</v>
      </c>
      <c r="H1596" s="1" t="s">
        <v>194</v>
      </c>
      <c r="I1596" s="7" t="s">
        <v>98</v>
      </c>
      <c r="J1596" s="1" t="s">
        <v>179</v>
      </c>
      <c r="K1596" s="1" t="s">
        <v>374</v>
      </c>
      <c r="L1596" s="1" t="s">
        <v>10249</v>
      </c>
      <c r="M1596" s="1" t="s">
        <v>10250</v>
      </c>
      <c r="N1596" s="4">
        <f t="shared" si="1"/>
        <v>15</v>
      </c>
      <c r="O1596" s="4">
        <f t="shared" si="2"/>
        <v>14</v>
      </c>
      <c r="P1596" s="4">
        <f t="shared" si="3"/>
        <v>9</v>
      </c>
      <c r="Q1596" s="4" t="str">
        <f t="shared" si="4"/>
        <v>United Kingdom</v>
      </c>
    </row>
    <row r="1597" hidden="1">
      <c r="A1597" s="1" t="s">
        <v>10251</v>
      </c>
      <c r="B1597" s="5" t="s">
        <v>10252</v>
      </c>
      <c r="C1597" s="1" t="s">
        <v>10253</v>
      </c>
      <c r="D1597" s="5" t="s">
        <v>10254</v>
      </c>
      <c r="E1597" s="6">
        <v>5.0</v>
      </c>
      <c r="F1597" s="1" t="s">
        <v>149</v>
      </c>
      <c r="G1597" s="1" t="s">
        <v>97</v>
      </c>
      <c r="H1597" s="1" t="s">
        <v>194</v>
      </c>
      <c r="I1597" s="7" t="s">
        <v>98</v>
      </c>
      <c r="J1597" s="1" t="s">
        <v>210</v>
      </c>
      <c r="K1597" s="1" t="s">
        <v>225</v>
      </c>
      <c r="L1597" s="1" t="s">
        <v>10255</v>
      </c>
      <c r="M1597" s="1" t="s">
        <v>10256</v>
      </c>
      <c r="N1597" s="4">
        <f t="shared" si="1"/>
        <v>70</v>
      </c>
      <c r="O1597" s="4">
        <f t="shared" si="2"/>
        <v>4</v>
      </c>
      <c r="P1597" s="4">
        <f t="shared" si="3"/>
        <v>9</v>
      </c>
      <c r="Q1597" s="4" t="str">
        <f t="shared" si="4"/>
        <v>NY</v>
      </c>
    </row>
    <row r="1598" hidden="1">
      <c r="A1598" s="1" t="s">
        <v>10257</v>
      </c>
      <c r="B1598" s="5" t="s">
        <v>10258</v>
      </c>
      <c r="C1598" s="1" t="s">
        <v>10259</v>
      </c>
      <c r="D1598" s="5" t="s">
        <v>10260</v>
      </c>
      <c r="E1598" s="6">
        <v>4.9</v>
      </c>
      <c r="F1598" s="1" t="s">
        <v>42</v>
      </c>
      <c r="G1598" s="1" t="s">
        <v>140</v>
      </c>
      <c r="H1598" s="1" t="s">
        <v>22</v>
      </c>
      <c r="I1598" s="2" t="s">
        <v>55</v>
      </c>
      <c r="J1598" s="1" t="s">
        <v>10261</v>
      </c>
      <c r="K1598" s="1" t="s">
        <v>35</v>
      </c>
      <c r="L1598" s="1" t="s">
        <v>10262</v>
      </c>
      <c r="M1598" s="1" t="s">
        <v>8110</v>
      </c>
      <c r="N1598" s="4">
        <f t="shared" si="1"/>
        <v>20</v>
      </c>
      <c r="O1598" s="4">
        <f t="shared" si="2"/>
        <v>8</v>
      </c>
      <c r="P1598" s="4">
        <f t="shared" si="3"/>
        <v>49</v>
      </c>
      <c r="Q1598" s="4" t="str">
        <f t="shared" si="4"/>
        <v>Ukraine</v>
      </c>
    </row>
    <row r="1599" hidden="1">
      <c r="A1599" s="1" t="s">
        <v>10263</v>
      </c>
      <c r="B1599" s="5" t="s">
        <v>10264</v>
      </c>
      <c r="C1599" s="1" t="s">
        <v>10265</v>
      </c>
      <c r="D1599" s="5" t="s">
        <v>10266</v>
      </c>
      <c r="E1599" s="6">
        <v>4.9</v>
      </c>
      <c r="F1599" s="1" t="s">
        <v>106</v>
      </c>
      <c r="G1599" s="1" t="s">
        <v>54</v>
      </c>
      <c r="H1599" s="1" t="s">
        <v>22</v>
      </c>
      <c r="I1599" s="2" t="s">
        <v>23</v>
      </c>
      <c r="J1599" s="1" t="s">
        <v>10267</v>
      </c>
      <c r="K1599" s="1" t="s">
        <v>180</v>
      </c>
      <c r="L1599" s="1" t="s">
        <v>10268</v>
      </c>
      <c r="M1599" s="1" t="s">
        <v>10269</v>
      </c>
      <c r="N1599" s="4">
        <f t="shared" si="1"/>
        <v>10</v>
      </c>
      <c r="O1599" s="4">
        <f t="shared" si="2"/>
        <v>7</v>
      </c>
      <c r="P1599" s="4">
        <f t="shared" si="3"/>
        <v>249</v>
      </c>
      <c r="Q1599" s="4" t="str">
        <f t="shared" si="4"/>
        <v>Philippines</v>
      </c>
    </row>
    <row r="1600" hidden="1">
      <c r="A1600" s="1" t="s">
        <v>10270</v>
      </c>
      <c r="B1600" s="5" t="s">
        <v>10271</v>
      </c>
      <c r="C1600" s="1" t="s">
        <v>10272</v>
      </c>
      <c r="D1600" s="5" t="s">
        <v>10273</v>
      </c>
      <c r="E1600" s="6">
        <v>4.8</v>
      </c>
      <c r="F1600" s="1" t="s">
        <v>272</v>
      </c>
      <c r="G1600" s="1" t="s">
        <v>140</v>
      </c>
      <c r="H1600" s="1" t="s">
        <v>44</v>
      </c>
      <c r="I1600" s="2" t="s">
        <v>55</v>
      </c>
      <c r="J1600" s="1" t="s">
        <v>10274</v>
      </c>
      <c r="K1600" s="1" t="s">
        <v>66</v>
      </c>
      <c r="L1600" s="1" t="s">
        <v>10275</v>
      </c>
      <c r="M1600" s="1" t="s">
        <v>10276</v>
      </c>
      <c r="N1600" s="4">
        <f t="shared" si="1"/>
        <v>40</v>
      </c>
      <c r="O1600" s="4">
        <f t="shared" si="2"/>
        <v>5</v>
      </c>
      <c r="P1600" s="4">
        <f t="shared" si="3"/>
        <v>49</v>
      </c>
      <c r="Q1600" s="4" t="str">
        <f t="shared" si="4"/>
        <v>CO</v>
      </c>
    </row>
    <row r="1601" hidden="1">
      <c r="A1601" s="1" t="s">
        <v>10277</v>
      </c>
      <c r="B1601" s="5" t="s">
        <v>10278</v>
      </c>
      <c r="C1601" s="1" t="s">
        <v>10279</v>
      </c>
      <c r="D1601" s="5" t="s">
        <v>10280</v>
      </c>
      <c r="E1601" s="6">
        <v>5.0</v>
      </c>
      <c r="F1601" s="1" t="s">
        <v>240</v>
      </c>
      <c r="G1601" s="1" t="s">
        <v>54</v>
      </c>
      <c r="H1601" s="1" t="s">
        <v>22</v>
      </c>
      <c r="I1601" s="2" t="s">
        <v>55</v>
      </c>
      <c r="J1601" s="1" t="s">
        <v>742</v>
      </c>
      <c r="K1601" s="1" t="s">
        <v>142</v>
      </c>
      <c r="L1601" s="1" t="s">
        <v>10281</v>
      </c>
      <c r="M1601" s="1" t="s">
        <v>10282</v>
      </c>
      <c r="N1601" s="4">
        <f t="shared" si="1"/>
        <v>45</v>
      </c>
      <c r="O1601" s="4">
        <f t="shared" si="2"/>
        <v>3</v>
      </c>
      <c r="P1601" s="4">
        <f t="shared" si="3"/>
        <v>49</v>
      </c>
      <c r="Q1601" s="4" t="str">
        <f t="shared" si="4"/>
        <v>Serbia</v>
      </c>
    </row>
    <row r="1602" hidden="1">
      <c r="A1602" s="1" t="s">
        <v>10283</v>
      </c>
      <c r="B1602" s="5" t="s">
        <v>10284</v>
      </c>
      <c r="C1602" s="1" t="s">
        <v>10285</v>
      </c>
      <c r="D1602" s="5" t="s">
        <v>10286</v>
      </c>
      <c r="E1602" s="6">
        <v>4.9</v>
      </c>
      <c r="F1602" s="1" t="s">
        <v>511</v>
      </c>
      <c r="G1602" s="1" t="s">
        <v>54</v>
      </c>
      <c r="H1602" s="1" t="s">
        <v>64</v>
      </c>
      <c r="I1602" s="2" t="s">
        <v>55</v>
      </c>
      <c r="J1602" s="1" t="s">
        <v>132</v>
      </c>
      <c r="K1602" s="1" t="s">
        <v>35</v>
      </c>
      <c r="L1602" s="1" t="s">
        <v>10287</v>
      </c>
      <c r="M1602" s="1" t="s">
        <v>10288</v>
      </c>
      <c r="N1602" s="4">
        <f t="shared" si="1"/>
        <v>20</v>
      </c>
      <c r="O1602" s="4">
        <f t="shared" si="2"/>
        <v>9</v>
      </c>
      <c r="P1602" s="4">
        <f t="shared" si="3"/>
        <v>49</v>
      </c>
      <c r="Q1602" s="4" t="str">
        <f t="shared" si="4"/>
        <v>Canada</v>
      </c>
    </row>
    <row r="1603" hidden="1">
      <c r="A1603" s="1" t="s">
        <v>10289</v>
      </c>
      <c r="B1603" s="5" t="s">
        <v>10290</v>
      </c>
      <c r="C1603" s="1" t="s">
        <v>10291</v>
      </c>
      <c r="D1603" s="5" t="s">
        <v>10292</v>
      </c>
      <c r="E1603" s="6">
        <v>5.0</v>
      </c>
      <c r="F1603" s="1" t="s">
        <v>232</v>
      </c>
      <c r="G1603" s="1" t="s">
        <v>140</v>
      </c>
      <c r="H1603" s="1" t="s">
        <v>194</v>
      </c>
      <c r="I1603" s="2" t="s">
        <v>55</v>
      </c>
      <c r="J1603" s="1" t="s">
        <v>10293</v>
      </c>
      <c r="K1603" s="1" t="s">
        <v>108</v>
      </c>
      <c r="L1603" s="1" t="s">
        <v>10294</v>
      </c>
      <c r="M1603" s="1" t="s">
        <v>10295</v>
      </c>
      <c r="N1603" s="4">
        <f t="shared" si="1"/>
        <v>30</v>
      </c>
      <c r="O1603" s="4">
        <f t="shared" si="2"/>
        <v>2</v>
      </c>
      <c r="P1603" s="4">
        <f t="shared" si="3"/>
        <v>49</v>
      </c>
      <c r="Q1603" s="4" t="str">
        <f t="shared" si="4"/>
        <v>MA</v>
      </c>
    </row>
    <row r="1604" hidden="1">
      <c r="A1604" s="1" t="s">
        <v>10296</v>
      </c>
      <c r="B1604" s="5" t="s">
        <v>10297</v>
      </c>
      <c r="C1604" s="1" t="s">
        <v>10298</v>
      </c>
      <c r="D1604" s="5" t="s">
        <v>10299</v>
      </c>
      <c r="E1604" s="6">
        <v>5.0</v>
      </c>
      <c r="F1604" s="1" t="s">
        <v>537</v>
      </c>
      <c r="G1604" s="1" t="s">
        <v>140</v>
      </c>
      <c r="H1604" s="1" t="s">
        <v>44</v>
      </c>
      <c r="I1604" s="2" t="s">
        <v>55</v>
      </c>
      <c r="J1604" s="1" t="s">
        <v>4560</v>
      </c>
      <c r="K1604" s="1" t="s">
        <v>108</v>
      </c>
      <c r="L1604" s="1" t="s">
        <v>10300</v>
      </c>
      <c r="M1604" s="1" t="s">
        <v>10301</v>
      </c>
      <c r="N1604" s="4">
        <f t="shared" si="1"/>
        <v>30</v>
      </c>
      <c r="O1604" s="4">
        <f t="shared" si="2"/>
        <v>16</v>
      </c>
      <c r="P1604" s="4">
        <f t="shared" si="3"/>
        <v>49</v>
      </c>
      <c r="Q1604" s="4" t="str">
        <f t="shared" si="4"/>
        <v>Croatia</v>
      </c>
    </row>
    <row r="1605" hidden="1">
      <c r="A1605" s="1" t="s">
        <v>10302</v>
      </c>
      <c r="B1605" s="5" t="s">
        <v>10303</v>
      </c>
      <c r="C1605" s="1" t="s">
        <v>10304</v>
      </c>
      <c r="D1605" s="5" t="s">
        <v>10305</v>
      </c>
      <c r="E1605" s="6">
        <v>4.8</v>
      </c>
      <c r="F1605" s="1" t="s">
        <v>115</v>
      </c>
      <c r="G1605" s="1" t="s">
        <v>140</v>
      </c>
      <c r="H1605" s="1" t="s">
        <v>44</v>
      </c>
      <c r="I1605" s="2" t="s">
        <v>55</v>
      </c>
      <c r="J1605" s="1" t="s">
        <v>282</v>
      </c>
      <c r="K1605" s="1" t="s">
        <v>57</v>
      </c>
      <c r="L1605" s="1" t="s">
        <v>10306</v>
      </c>
      <c r="M1605" s="1" t="s">
        <v>10307</v>
      </c>
      <c r="N1605" s="4">
        <f t="shared" si="1"/>
        <v>50</v>
      </c>
      <c r="O1605" s="4">
        <f t="shared" si="2"/>
        <v>12</v>
      </c>
      <c r="P1605" s="4">
        <f t="shared" si="3"/>
        <v>49</v>
      </c>
      <c r="Q1605" s="4" t="str">
        <f t="shared" si="4"/>
        <v>Poland</v>
      </c>
    </row>
    <row r="1606" hidden="1">
      <c r="A1606" s="1" t="s">
        <v>10308</v>
      </c>
      <c r="B1606" s="5" t="s">
        <v>10309</v>
      </c>
      <c r="C1606" s="1" t="s">
        <v>10310</v>
      </c>
      <c r="D1606" s="5" t="s">
        <v>10311</v>
      </c>
      <c r="E1606" s="6">
        <v>5.0</v>
      </c>
      <c r="F1606" s="1" t="s">
        <v>232</v>
      </c>
      <c r="G1606" s="1" t="s">
        <v>54</v>
      </c>
      <c r="H1606" s="1" t="s">
        <v>64</v>
      </c>
      <c r="I1606" s="2" t="s">
        <v>1155</v>
      </c>
      <c r="J1606" s="1" t="s">
        <v>592</v>
      </c>
      <c r="K1606" s="1" t="s">
        <v>108</v>
      </c>
      <c r="L1606" s="1" t="s">
        <v>10312</v>
      </c>
      <c r="M1606" s="1" t="s">
        <v>10313</v>
      </c>
      <c r="N1606" s="4">
        <f t="shared" si="1"/>
        <v>30</v>
      </c>
      <c r="O1606" s="4">
        <f t="shared" si="2"/>
        <v>2</v>
      </c>
      <c r="P1606" s="4">
        <f t="shared" si="3"/>
        <v>9999</v>
      </c>
      <c r="Q1606" s="4" t="str">
        <f t="shared" si="4"/>
        <v>CA</v>
      </c>
    </row>
    <row r="1607" hidden="1">
      <c r="A1607" s="1" t="s">
        <v>10314</v>
      </c>
      <c r="B1607" s="5" t="s">
        <v>10315</v>
      </c>
      <c r="C1607" s="1" t="s">
        <v>10316</v>
      </c>
      <c r="D1607" s="5" t="s">
        <v>10317</v>
      </c>
      <c r="E1607" s="6">
        <v>5.0</v>
      </c>
      <c r="F1607" s="1" t="s">
        <v>42</v>
      </c>
      <c r="G1607" s="1" t="s">
        <v>140</v>
      </c>
      <c r="H1607" s="1" t="s">
        <v>44</v>
      </c>
      <c r="I1607" s="2" t="s">
        <v>55</v>
      </c>
      <c r="J1607" s="1" t="s">
        <v>10318</v>
      </c>
      <c r="K1607" s="1" t="s">
        <v>790</v>
      </c>
      <c r="L1607" s="1" t="s">
        <v>10319</v>
      </c>
      <c r="M1607" s="1" t="s">
        <v>10320</v>
      </c>
      <c r="N1607" s="4">
        <f t="shared" si="1"/>
        <v>33</v>
      </c>
      <c r="O1607" s="4">
        <f t="shared" si="2"/>
        <v>8</v>
      </c>
      <c r="P1607" s="4">
        <f t="shared" si="3"/>
        <v>49</v>
      </c>
      <c r="Q1607" s="4" t="str">
        <f t="shared" si="4"/>
        <v>North Macedonia</v>
      </c>
    </row>
    <row r="1608" hidden="1">
      <c r="A1608" s="1" t="s">
        <v>10321</v>
      </c>
      <c r="B1608" s="5" t="s">
        <v>10322</v>
      </c>
      <c r="C1608" s="1" t="s">
        <v>10323</v>
      </c>
      <c r="D1608" s="5" t="s">
        <v>10324</v>
      </c>
      <c r="E1608" s="6">
        <v>4.9</v>
      </c>
      <c r="F1608" s="1" t="s">
        <v>115</v>
      </c>
      <c r="G1608" s="1" t="s">
        <v>54</v>
      </c>
      <c r="H1608" s="1" t="s">
        <v>44</v>
      </c>
      <c r="I1608" s="2" t="s">
        <v>55</v>
      </c>
      <c r="J1608" s="1" t="s">
        <v>45</v>
      </c>
      <c r="K1608" s="1" t="s">
        <v>108</v>
      </c>
      <c r="L1608" s="1" t="s">
        <v>10325</v>
      </c>
      <c r="M1608" s="1" t="s">
        <v>10326</v>
      </c>
      <c r="N1608" s="4">
        <f t="shared" si="1"/>
        <v>30</v>
      </c>
      <c r="O1608" s="4">
        <f t="shared" si="2"/>
        <v>12</v>
      </c>
      <c r="P1608" s="4">
        <f t="shared" si="3"/>
        <v>49</v>
      </c>
      <c r="Q1608" s="4" t="str">
        <f t="shared" si="4"/>
        <v>Poland</v>
      </c>
    </row>
    <row r="1609" hidden="1">
      <c r="A1609" s="1" t="s">
        <v>10327</v>
      </c>
      <c r="B1609" s="5" t="s">
        <v>10328</v>
      </c>
      <c r="C1609" s="1" t="s">
        <v>10329</v>
      </c>
      <c r="D1609" s="5" t="s">
        <v>10330</v>
      </c>
      <c r="E1609" s="6">
        <v>4.9</v>
      </c>
      <c r="F1609" s="1" t="s">
        <v>511</v>
      </c>
      <c r="G1609" s="1" t="s">
        <v>140</v>
      </c>
      <c r="H1609" s="1" t="s">
        <v>22</v>
      </c>
      <c r="I1609" s="2" t="s">
        <v>55</v>
      </c>
      <c r="J1609" s="1" t="s">
        <v>10331</v>
      </c>
      <c r="K1609" s="1" t="s">
        <v>142</v>
      </c>
      <c r="L1609" s="1" t="s">
        <v>10332</v>
      </c>
      <c r="M1609" s="1" t="s">
        <v>10333</v>
      </c>
      <c r="N1609" s="4">
        <f t="shared" si="1"/>
        <v>45</v>
      </c>
      <c r="O1609" s="4">
        <f t="shared" si="2"/>
        <v>9</v>
      </c>
      <c r="P1609" s="4">
        <f t="shared" si="3"/>
        <v>49</v>
      </c>
      <c r="Q1609" s="4" t="str">
        <f t="shared" si="4"/>
        <v>Ukraine</v>
      </c>
    </row>
    <row r="1610" hidden="1">
      <c r="A1610" s="1" t="s">
        <v>10334</v>
      </c>
      <c r="B1610" s="5" t="s">
        <v>10335</v>
      </c>
      <c r="C1610" s="1" t="s">
        <v>10336</v>
      </c>
      <c r="D1610" s="5" t="s">
        <v>10337</v>
      </c>
      <c r="E1610" s="6">
        <v>4.9</v>
      </c>
      <c r="F1610" s="1" t="s">
        <v>10338</v>
      </c>
      <c r="G1610" s="1" t="s">
        <v>97</v>
      </c>
      <c r="H1610" s="1" t="s">
        <v>22</v>
      </c>
      <c r="I1610" s="2" t="s">
        <v>124</v>
      </c>
      <c r="J1610" s="1" t="s">
        <v>3474</v>
      </c>
      <c r="K1610" s="1" t="s">
        <v>57</v>
      </c>
      <c r="L1610" s="1" t="s">
        <v>10339</v>
      </c>
      <c r="M1610" s="1" t="s">
        <v>10340</v>
      </c>
      <c r="N1610" s="4">
        <f t="shared" si="1"/>
        <v>50</v>
      </c>
      <c r="O1610" s="4">
        <f t="shared" si="2"/>
        <v>48</v>
      </c>
      <c r="P1610" s="4">
        <f t="shared" si="3"/>
        <v>999</v>
      </c>
      <c r="Q1610" s="4" t="str">
        <f t="shared" si="4"/>
        <v>TX</v>
      </c>
    </row>
    <row r="1611" hidden="1">
      <c r="A1611" s="1" t="s">
        <v>10341</v>
      </c>
      <c r="B1611" s="5" t="s">
        <v>10342</v>
      </c>
      <c r="C1611" s="1" t="s">
        <v>10343</v>
      </c>
      <c r="D1611" s="5" t="s">
        <v>10344</v>
      </c>
      <c r="E1611" s="6">
        <v>4.8</v>
      </c>
      <c r="F1611" s="1" t="s">
        <v>714</v>
      </c>
      <c r="G1611" s="1" t="s">
        <v>97</v>
      </c>
      <c r="H1611" s="1" t="s">
        <v>44</v>
      </c>
      <c r="I1611" s="2" t="s">
        <v>124</v>
      </c>
      <c r="J1611" s="1" t="s">
        <v>34</v>
      </c>
      <c r="K1611" s="1" t="s">
        <v>66</v>
      </c>
      <c r="L1611" s="1" t="s">
        <v>10345</v>
      </c>
      <c r="M1611" s="1" t="s">
        <v>10346</v>
      </c>
      <c r="N1611" s="4">
        <f t="shared" si="1"/>
        <v>40</v>
      </c>
      <c r="O1611" s="4">
        <f t="shared" si="2"/>
        <v>36</v>
      </c>
      <c r="P1611" s="4">
        <f t="shared" si="3"/>
        <v>999</v>
      </c>
      <c r="Q1611" s="4" t="str">
        <f t="shared" si="4"/>
        <v>CA</v>
      </c>
    </row>
    <row r="1612">
      <c r="A1612" s="1" t="s">
        <v>10347</v>
      </c>
      <c r="B1612" s="5" t="s">
        <v>10348</v>
      </c>
      <c r="C1612" s="1" t="s">
        <v>10349</v>
      </c>
      <c r="D1612" s="5" t="s">
        <v>10350</v>
      </c>
      <c r="E1612" s="6">
        <v>5.0</v>
      </c>
      <c r="F1612" s="1" t="s">
        <v>96</v>
      </c>
      <c r="G1612" s="1" t="s">
        <v>33</v>
      </c>
      <c r="H1612" s="1" t="s">
        <v>456</v>
      </c>
      <c r="I1612" s="2" t="s">
        <v>23</v>
      </c>
      <c r="J1612" s="1" t="s">
        <v>10351</v>
      </c>
      <c r="K1612" s="1" t="s">
        <v>66</v>
      </c>
      <c r="L1612" s="1" t="s">
        <v>10352</v>
      </c>
      <c r="M1612" s="1" t="s">
        <v>10353</v>
      </c>
      <c r="N1612" s="4">
        <f t="shared" si="1"/>
        <v>40</v>
      </c>
      <c r="O1612" s="4">
        <f t="shared" si="2"/>
        <v>1</v>
      </c>
      <c r="P1612" s="4">
        <f t="shared" si="3"/>
        <v>249</v>
      </c>
      <c r="Q1612" s="4" t="str">
        <f t="shared" si="4"/>
        <v>Vietnam</v>
      </c>
    </row>
    <row r="1613">
      <c r="A1613" s="1" t="s">
        <v>10354</v>
      </c>
      <c r="B1613" s="5" t="s">
        <v>10355</v>
      </c>
      <c r="C1613" s="1" t="s">
        <v>10356</v>
      </c>
      <c r="D1613" s="5" t="s">
        <v>10357</v>
      </c>
      <c r="E1613" s="6">
        <v>5.0</v>
      </c>
      <c r="F1613" s="1" t="s">
        <v>96</v>
      </c>
      <c r="G1613" s="1" t="s">
        <v>21</v>
      </c>
      <c r="H1613" s="1" t="s">
        <v>21</v>
      </c>
      <c r="I1613" s="2" t="s">
        <v>124</v>
      </c>
      <c r="J1613" s="1" t="s">
        <v>10358</v>
      </c>
      <c r="K1613" s="1" t="s">
        <v>35</v>
      </c>
      <c r="L1613" s="1" t="s">
        <v>10359</v>
      </c>
      <c r="M1613" s="1" t="s">
        <v>10360</v>
      </c>
      <c r="N1613" s="4">
        <f t="shared" si="1"/>
        <v>20</v>
      </c>
      <c r="O1613" s="4">
        <f t="shared" si="2"/>
        <v>1</v>
      </c>
      <c r="P1613" s="4">
        <f t="shared" si="3"/>
        <v>999</v>
      </c>
      <c r="Q1613" s="4" t="str">
        <f t="shared" si="4"/>
        <v>TX</v>
      </c>
    </row>
    <row r="1614" hidden="1">
      <c r="A1614" s="1" t="s">
        <v>10361</v>
      </c>
      <c r="B1614" s="5" t="s">
        <v>10362</v>
      </c>
      <c r="C1614" s="1" t="s">
        <v>10363</v>
      </c>
      <c r="D1614" s="5" t="s">
        <v>10364</v>
      </c>
      <c r="E1614" s="6">
        <v>5.0</v>
      </c>
      <c r="F1614" s="1" t="s">
        <v>240</v>
      </c>
      <c r="G1614" s="1" t="s">
        <v>54</v>
      </c>
      <c r="H1614" s="1" t="s">
        <v>22</v>
      </c>
      <c r="I1614" s="2" t="s">
        <v>55</v>
      </c>
      <c r="J1614" s="1" t="s">
        <v>707</v>
      </c>
      <c r="K1614" s="1" t="s">
        <v>804</v>
      </c>
      <c r="L1614" s="1" t="s">
        <v>10365</v>
      </c>
      <c r="M1614" s="1" t="s">
        <v>10366</v>
      </c>
      <c r="N1614" s="4">
        <f t="shared" si="1"/>
        <v>55</v>
      </c>
      <c r="O1614" s="4">
        <f t="shared" si="2"/>
        <v>3</v>
      </c>
      <c r="P1614" s="4">
        <f t="shared" si="3"/>
        <v>49</v>
      </c>
      <c r="Q1614" s="4" t="str">
        <f t="shared" si="4"/>
        <v>Bulgaria</v>
      </c>
    </row>
    <row r="1615" hidden="1">
      <c r="A1615" s="1" t="s">
        <v>10367</v>
      </c>
      <c r="B1615" s="5" t="s">
        <v>10368</v>
      </c>
      <c r="C1615" s="1" t="s">
        <v>10369</v>
      </c>
      <c r="D1615" s="5" t="s">
        <v>10370</v>
      </c>
      <c r="E1615" s="6">
        <v>4.9</v>
      </c>
      <c r="F1615" s="1" t="s">
        <v>1008</v>
      </c>
      <c r="G1615" s="1" t="s">
        <v>54</v>
      </c>
      <c r="H1615" s="1" t="s">
        <v>22</v>
      </c>
      <c r="I1615" s="2" t="s">
        <v>23</v>
      </c>
      <c r="J1615" s="1" t="s">
        <v>995</v>
      </c>
      <c r="K1615" s="1" t="s">
        <v>57</v>
      </c>
      <c r="L1615" s="1" t="s">
        <v>10371</v>
      </c>
      <c r="M1615" s="1" t="s">
        <v>10372</v>
      </c>
      <c r="N1615" s="4">
        <f t="shared" si="1"/>
        <v>50</v>
      </c>
      <c r="O1615" s="4">
        <f t="shared" si="2"/>
        <v>15</v>
      </c>
      <c r="P1615" s="4">
        <f t="shared" si="3"/>
        <v>249</v>
      </c>
      <c r="Q1615" s="4" t="str">
        <f t="shared" si="4"/>
        <v>CA</v>
      </c>
    </row>
    <row r="1616">
      <c r="A1616" s="1" t="s">
        <v>10373</v>
      </c>
      <c r="B1616" s="5" t="s">
        <v>10374</v>
      </c>
      <c r="C1616" s="1" t="s">
        <v>10375</v>
      </c>
      <c r="D1616" s="5" t="s">
        <v>10376</v>
      </c>
      <c r="E1616" s="6">
        <v>5.0</v>
      </c>
      <c r="F1616" s="1" t="s">
        <v>96</v>
      </c>
      <c r="G1616" s="1" t="s">
        <v>97</v>
      </c>
      <c r="H1616" s="1" t="s">
        <v>64</v>
      </c>
      <c r="I1616" s="2" t="s">
        <v>55</v>
      </c>
      <c r="J1616" s="1" t="s">
        <v>2113</v>
      </c>
      <c r="K1616" s="1" t="s">
        <v>66</v>
      </c>
      <c r="L1616" s="1" t="s">
        <v>10377</v>
      </c>
      <c r="M1616" s="1" t="s">
        <v>10378</v>
      </c>
      <c r="N1616" s="4">
        <f t="shared" si="1"/>
        <v>40</v>
      </c>
      <c r="O1616" s="4">
        <f t="shared" si="2"/>
        <v>1</v>
      </c>
      <c r="P1616" s="4">
        <f t="shared" si="3"/>
        <v>49</v>
      </c>
      <c r="Q1616" s="4" t="str">
        <f t="shared" si="4"/>
        <v>CA</v>
      </c>
    </row>
    <row r="1617" hidden="1">
      <c r="A1617" s="1" t="s">
        <v>10379</v>
      </c>
      <c r="B1617" s="5" t="s">
        <v>10380</v>
      </c>
      <c r="C1617" s="1" t="s">
        <v>10381</v>
      </c>
      <c r="D1617" s="5" t="s">
        <v>10382</v>
      </c>
      <c r="E1617" s="6">
        <v>4.9</v>
      </c>
      <c r="F1617" s="1" t="s">
        <v>263</v>
      </c>
      <c r="G1617" s="1" t="s">
        <v>116</v>
      </c>
      <c r="H1617" s="1" t="s">
        <v>22</v>
      </c>
      <c r="I1617" s="2" t="s">
        <v>23</v>
      </c>
      <c r="J1617" s="1" t="s">
        <v>6741</v>
      </c>
      <c r="K1617" s="1" t="s">
        <v>108</v>
      </c>
      <c r="L1617" s="1" t="s">
        <v>10383</v>
      </c>
      <c r="M1617" s="1" t="s">
        <v>10384</v>
      </c>
      <c r="N1617" s="4">
        <f t="shared" si="1"/>
        <v>30</v>
      </c>
      <c r="O1617" s="4">
        <f t="shared" si="2"/>
        <v>21</v>
      </c>
      <c r="P1617" s="4">
        <f t="shared" si="3"/>
        <v>249</v>
      </c>
      <c r="Q1617" s="4" t="str">
        <f t="shared" si="4"/>
        <v>Argentina</v>
      </c>
    </row>
    <row r="1618" hidden="1">
      <c r="A1618" s="1" t="s">
        <v>10385</v>
      </c>
      <c r="B1618" s="5" t="s">
        <v>10386</v>
      </c>
      <c r="C1618" s="1" t="s">
        <v>10387</v>
      </c>
      <c r="D1618" s="5" t="s">
        <v>10388</v>
      </c>
      <c r="E1618" s="6">
        <v>4.9</v>
      </c>
      <c r="F1618" s="1" t="s">
        <v>674</v>
      </c>
      <c r="G1618" s="1" t="s">
        <v>97</v>
      </c>
      <c r="H1618" s="1" t="s">
        <v>22</v>
      </c>
      <c r="I1618" s="2" t="s">
        <v>23</v>
      </c>
      <c r="J1618" s="1" t="s">
        <v>4719</v>
      </c>
      <c r="K1618" s="1" t="s">
        <v>66</v>
      </c>
      <c r="L1618" s="1" t="s">
        <v>10389</v>
      </c>
      <c r="M1618" s="1" t="s">
        <v>10390</v>
      </c>
      <c r="N1618" s="4">
        <f t="shared" si="1"/>
        <v>40</v>
      </c>
      <c r="O1618" s="4">
        <f t="shared" si="2"/>
        <v>25</v>
      </c>
      <c r="P1618" s="4">
        <f t="shared" si="3"/>
        <v>249</v>
      </c>
      <c r="Q1618" s="4" t="str">
        <f t="shared" si="4"/>
        <v>Russia</v>
      </c>
    </row>
    <row r="1619" hidden="1">
      <c r="A1619" s="1" t="s">
        <v>10391</v>
      </c>
      <c r="B1619" s="5" t="s">
        <v>10392</v>
      </c>
      <c r="C1619" s="1" t="s">
        <v>10393</v>
      </c>
      <c r="D1619" s="5" t="s">
        <v>10394</v>
      </c>
      <c r="E1619" s="6">
        <v>5.0</v>
      </c>
      <c r="F1619" s="1" t="s">
        <v>115</v>
      </c>
      <c r="G1619" s="1" t="s">
        <v>54</v>
      </c>
      <c r="H1619" s="1" t="s">
        <v>22</v>
      </c>
      <c r="I1619" s="2" t="s">
        <v>55</v>
      </c>
      <c r="J1619" s="1" t="s">
        <v>117</v>
      </c>
      <c r="K1619" s="1" t="s">
        <v>317</v>
      </c>
      <c r="L1619" s="1" t="s">
        <v>10395</v>
      </c>
      <c r="M1619" s="1" t="s">
        <v>10396</v>
      </c>
      <c r="N1619" s="4">
        <f t="shared" si="1"/>
        <v>80</v>
      </c>
      <c r="O1619" s="4">
        <f t="shared" si="2"/>
        <v>12</v>
      </c>
      <c r="P1619" s="4">
        <f t="shared" si="3"/>
        <v>49</v>
      </c>
      <c r="Q1619" s="4" t="str">
        <f t="shared" si="4"/>
        <v>Ukraine</v>
      </c>
    </row>
    <row r="1620" hidden="1">
      <c r="A1620" s="1" t="s">
        <v>10397</v>
      </c>
      <c r="B1620" s="5" t="s">
        <v>10398</v>
      </c>
      <c r="C1620" s="1" t="s">
        <v>10399</v>
      </c>
      <c r="D1620" s="5" t="s">
        <v>10400</v>
      </c>
      <c r="E1620" s="6">
        <v>5.0</v>
      </c>
      <c r="F1620" s="1" t="s">
        <v>81</v>
      </c>
      <c r="G1620" s="1" t="s">
        <v>97</v>
      </c>
      <c r="H1620" s="1" t="s">
        <v>64</v>
      </c>
      <c r="I1620" s="7" t="s">
        <v>98</v>
      </c>
      <c r="J1620" s="1" t="s">
        <v>1785</v>
      </c>
      <c r="K1620" s="1" t="s">
        <v>66</v>
      </c>
      <c r="L1620" s="1" t="s">
        <v>10401</v>
      </c>
      <c r="M1620" s="1" t="s">
        <v>10402</v>
      </c>
      <c r="N1620" s="4">
        <f t="shared" si="1"/>
        <v>40</v>
      </c>
      <c r="O1620" s="4">
        <f t="shared" si="2"/>
        <v>13</v>
      </c>
      <c r="P1620" s="4">
        <f t="shared" si="3"/>
        <v>9</v>
      </c>
      <c r="Q1620" s="4" t="str">
        <f t="shared" si="4"/>
        <v>Canada</v>
      </c>
    </row>
    <row r="1621" hidden="1">
      <c r="A1621" s="1" t="s">
        <v>10403</v>
      </c>
      <c r="B1621" s="5" t="s">
        <v>10404</v>
      </c>
      <c r="C1621" s="1" t="s">
        <v>10405</v>
      </c>
      <c r="D1621" s="5" t="s">
        <v>10406</v>
      </c>
      <c r="E1621" s="6">
        <v>5.0</v>
      </c>
      <c r="F1621" s="1" t="s">
        <v>240</v>
      </c>
      <c r="G1621" s="1" t="s">
        <v>54</v>
      </c>
      <c r="H1621" s="1" t="s">
        <v>194</v>
      </c>
      <c r="I1621" s="7" t="s">
        <v>98</v>
      </c>
      <c r="J1621" s="1" t="s">
        <v>789</v>
      </c>
      <c r="K1621" s="1" t="s">
        <v>46</v>
      </c>
      <c r="L1621" s="1" t="s">
        <v>10407</v>
      </c>
      <c r="M1621" s="1" t="s">
        <v>10408</v>
      </c>
      <c r="N1621" s="4">
        <f t="shared" si="1"/>
        <v>35</v>
      </c>
      <c r="O1621" s="4">
        <f t="shared" si="2"/>
        <v>3</v>
      </c>
      <c r="P1621" s="4">
        <f t="shared" si="3"/>
        <v>9</v>
      </c>
      <c r="Q1621" s="4" t="str">
        <f t="shared" si="4"/>
        <v>GA</v>
      </c>
    </row>
    <row r="1622" hidden="1">
      <c r="A1622" s="1" t="s">
        <v>10409</v>
      </c>
      <c r="B1622" s="5" t="s">
        <v>10410</v>
      </c>
      <c r="C1622" s="1" t="s">
        <v>10411</v>
      </c>
      <c r="D1622" s="5" t="s">
        <v>10412</v>
      </c>
      <c r="E1622" s="6">
        <v>4.9</v>
      </c>
      <c r="F1622" s="1" t="s">
        <v>20</v>
      </c>
      <c r="G1622" s="1" t="s">
        <v>97</v>
      </c>
      <c r="H1622" s="1" t="s">
        <v>44</v>
      </c>
      <c r="I1622" s="2" t="s">
        <v>55</v>
      </c>
      <c r="J1622" s="1" t="s">
        <v>117</v>
      </c>
      <c r="K1622" s="1" t="s">
        <v>133</v>
      </c>
      <c r="L1622" s="1" t="s">
        <v>10413</v>
      </c>
      <c r="M1622" s="1" t="s">
        <v>10414</v>
      </c>
      <c r="N1622" s="4">
        <f t="shared" si="1"/>
        <v>60</v>
      </c>
      <c r="O1622" s="4">
        <f t="shared" si="2"/>
        <v>6</v>
      </c>
      <c r="P1622" s="4">
        <f t="shared" si="3"/>
        <v>49</v>
      </c>
      <c r="Q1622" s="4" t="str">
        <f t="shared" si="4"/>
        <v>Ukraine</v>
      </c>
    </row>
    <row r="1623" hidden="1">
      <c r="A1623" s="1" t="s">
        <v>10415</v>
      </c>
      <c r="B1623" s="5" t="s">
        <v>10416</v>
      </c>
      <c r="C1623" s="1" t="s">
        <v>10417</v>
      </c>
      <c r="D1623" s="5" t="s">
        <v>10418</v>
      </c>
      <c r="E1623" s="6">
        <v>4.8</v>
      </c>
      <c r="F1623" s="1" t="s">
        <v>2392</v>
      </c>
      <c r="G1623" s="1" t="s">
        <v>97</v>
      </c>
      <c r="H1623" s="1" t="s">
        <v>44</v>
      </c>
      <c r="I1623" s="2" t="s">
        <v>23</v>
      </c>
      <c r="J1623" s="1" t="s">
        <v>919</v>
      </c>
      <c r="K1623" s="1" t="s">
        <v>225</v>
      </c>
      <c r="L1623" s="1" t="s">
        <v>10419</v>
      </c>
      <c r="M1623" s="1" t="s">
        <v>10420</v>
      </c>
      <c r="N1623" s="4">
        <f t="shared" si="1"/>
        <v>70</v>
      </c>
      <c r="O1623" s="4">
        <f t="shared" si="2"/>
        <v>41</v>
      </c>
      <c r="P1623" s="4">
        <f t="shared" si="3"/>
        <v>249</v>
      </c>
      <c r="Q1623" s="4" t="str">
        <f t="shared" si="4"/>
        <v>Poland</v>
      </c>
    </row>
    <row r="1624" hidden="1">
      <c r="A1624" s="1" t="s">
        <v>10421</v>
      </c>
      <c r="B1624" s="5" t="s">
        <v>10422</v>
      </c>
      <c r="C1624" s="1" t="s">
        <v>10423</v>
      </c>
      <c r="D1624" s="5" t="s">
        <v>10424</v>
      </c>
      <c r="E1624" s="6">
        <v>5.0</v>
      </c>
      <c r="F1624" s="1" t="s">
        <v>1015</v>
      </c>
      <c r="G1624" s="1" t="s">
        <v>54</v>
      </c>
      <c r="H1624" s="1" t="s">
        <v>44</v>
      </c>
      <c r="I1624" s="2" t="s">
        <v>23</v>
      </c>
      <c r="J1624" s="1" t="s">
        <v>56</v>
      </c>
      <c r="K1624" s="1" t="s">
        <v>66</v>
      </c>
      <c r="L1624" s="1" t="s">
        <v>10425</v>
      </c>
      <c r="M1624" s="1" t="s">
        <v>10426</v>
      </c>
      <c r="N1624" s="4">
        <f t="shared" si="1"/>
        <v>40</v>
      </c>
      <c r="O1624" s="4">
        <f t="shared" si="2"/>
        <v>23</v>
      </c>
      <c r="P1624" s="4">
        <f t="shared" si="3"/>
        <v>249</v>
      </c>
      <c r="Q1624" s="4" t="str">
        <f t="shared" si="4"/>
        <v>Uruguay</v>
      </c>
    </row>
    <row r="1625" hidden="1">
      <c r="A1625" s="1" t="s">
        <v>10427</v>
      </c>
      <c r="B1625" s="5" t="s">
        <v>10428</v>
      </c>
      <c r="C1625" s="1" t="s">
        <v>10429</v>
      </c>
      <c r="D1625" s="5" t="s">
        <v>10430</v>
      </c>
      <c r="E1625" s="6">
        <v>4.9</v>
      </c>
      <c r="F1625" s="1" t="s">
        <v>53</v>
      </c>
      <c r="G1625" s="1" t="s">
        <v>54</v>
      </c>
      <c r="H1625" s="1" t="s">
        <v>44</v>
      </c>
      <c r="I1625" s="2" t="s">
        <v>55</v>
      </c>
      <c r="J1625" s="1" t="s">
        <v>210</v>
      </c>
      <c r="K1625" s="1" t="s">
        <v>66</v>
      </c>
      <c r="L1625" s="1" t="s">
        <v>10431</v>
      </c>
      <c r="M1625" s="1" t="s">
        <v>10432</v>
      </c>
      <c r="N1625" s="4">
        <f t="shared" si="1"/>
        <v>40</v>
      </c>
      <c r="O1625" s="4">
        <f t="shared" si="2"/>
        <v>10</v>
      </c>
      <c r="P1625" s="4">
        <f t="shared" si="3"/>
        <v>49</v>
      </c>
      <c r="Q1625" s="4" t="str">
        <f t="shared" si="4"/>
        <v>NY</v>
      </c>
    </row>
    <row r="1626" hidden="1">
      <c r="A1626" s="1" t="s">
        <v>10433</v>
      </c>
      <c r="B1626" s="5" t="s">
        <v>10434</v>
      </c>
      <c r="C1626" s="1" t="s">
        <v>10435</v>
      </c>
      <c r="D1626" s="5" t="s">
        <v>10436</v>
      </c>
      <c r="E1626" s="6">
        <v>5.0</v>
      </c>
      <c r="F1626" s="1" t="s">
        <v>781</v>
      </c>
      <c r="G1626" s="1" t="s">
        <v>116</v>
      </c>
      <c r="H1626" s="1" t="s">
        <v>22</v>
      </c>
      <c r="I1626" s="2" t="s">
        <v>23</v>
      </c>
      <c r="J1626" s="1" t="s">
        <v>10437</v>
      </c>
      <c r="K1626" s="1" t="s">
        <v>35</v>
      </c>
      <c r="L1626" s="1" t="s">
        <v>10438</v>
      </c>
      <c r="M1626" s="1" t="s">
        <v>10439</v>
      </c>
      <c r="N1626" s="4">
        <f t="shared" si="1"/>
        <v>20</v>
      </c>
      <c r="O1626" s="4">
        <f t="shared" si="2"/>
        <v>18</v>
      </c>
      <c r="P1626" s="4">
        <f t="shared" si="3"/>
        <v>249</v>
      </c>
      <c r="Q1626" s="4" t="str">
        <f t="shared" si="4"/>
        <v>Russia</v>
      </c>
    </row>
    <row r="1627" hidden="1">
      <c r="A1627" s="1" t="s">
        <v>10440</v>
      </c>
      <c r="B1627" s="5" t="s">
        <v>10441</v>
      </c>
      <c r="C1627" s="1" t="s">
        <v>10442</v>
      </c>
      <c r="D1627" s="5" t="s">
        <v>10443</v>
      </c>
      <c r="E1627" s="6">
        <v>4.9</v>
      </c>
      <c r="F1627" s="1" t="s">
        <v>217</v>
      </c>
      <c r="G1627" s="1" t="s">
        <v>97</v>
      </c>
      <c r="H1627" s="1" t="s">
        <v>44</v>
      </c>
      <c r="I1627" s="2" t="s">
        <v>55</v>
      </c>
      <c r="J1627" s="1" t="s">
        <v>10444</v>
      </c>
      <c r="K1627" s="1" t="s">
        <v>25</v>
      </c>
      <c r="L1627" s="1" t="s">
        <v>10445</v>
      </c>
      <c r="M1627" s="1" t="s">
        <v>10446</v>
      </c>
      <c r="N1627" s="4">
        <f t="shared" si="1"/>
        <v>25</v>
      </c>
      <c r="O1627" s="4">
        <f t="shared" si="2"/>
        <v>17</v>
      </c>
      <c r="P1627" s="4">
        <f t="shared" si="3"/>
        <v>49</v>
      </c>
      <c r="Q1627" s="4" t="str">
        <f t="shared" si="4"/>
        <v>TX</v>
      </c>
    </row>
    <row r="1628" hidden="1">
      <c r="A1628" s="1" t="s">
        <v>10447</v>
      </c>
      <c r="B1628" s="5" t="s">
        <v>10448</v>
      </c>
      <c r="C1628" s="1" t="s">
        <v>10449</v>
      </c>
      <c r="D1628" s="5" t="s">
        <v>10450</v>
      </c>
      <c r="E1628" s="6">
        <v>4.9</v>
      </c>
      <c r="F1628" s="1" t="s">
        <v>1361</v>
      </c>
      <c r="G1628" s="1" t="s">
        <v>97</v>
      </c>
      <c r="H1628" s="1" t="s">
        <v>44</v>
      </c>
      <c r="I1628" s="2" t="s">
        <v>23</v>
      </c>
      <c r="J1628" s="1" t="s">
        <v>56</v>
      </c>
      <c r="K1628" s="1" t="s">
        <v>35</v>
      </c>
      <c r="L1628" s="1" t="s">
        <v>10451</v>
      </c>
      <c r="M1628" s="1" t="s">
        <v>10452</v>
      </c>
      <c r="N1628" s="4">
        <f t="shared" si="1"/>
        <v>20</v>
      </c>
      <c r="O1628" s="4">
        <f t="shared" si="2"/>
        <v>20</v>
      </c>
      <c r="P1628" s="4">
        <f t="shared" si="3"/>
        <v>249</v>
      </c>
      <c r="Q1628" s="4" t="str">
        <f t="shared" si="4"/>
        <v>Uruguay</v>
      </c>
    </row>
    <row r="1629" hidden="1">
      <c r="A1629" s="1" t="s">
        <v>10453</v>
      </c>
      <c r="B1629" s="5" t="s">
        <v>10454</v>
      </c>
      <c r="C1629" s="1" t="s">
        <v>10455</v>
      </c>
      <c r="D1629" s="5" t="s">
        <v>10456</v>
      </c>
      <c r="E1629" s="6">
        <v>4.7</v>
      </c>
      <c r="F1629" s="1" t="s">
        <v>115</v>
      </c>
      <c r="G1629" s="1" t="s">
        <v>97</v>
      </c>
      <c r="H1629" s="1" t="s">
        <v>44</v>
      </c>
      <c r="I1629" s="2" t="s">
        <v>23</v>
      </c>
      <c r="J1629" s="1" t="s">
        <v>5968</v>
      </c>
      <c r="K1629" s="1" t="s">
        <v>180</v>
      </c>
      <c r="L1629" s="1" t="s">
        <v>10457</v>
      </c>
      <c r="M1629" s="1" t="s">
        <v>10458</v>
      </c>
      <c r="N1629" s="4">
        <f t="shared" si="1"/>
        <v>10</v>
      </c>
      <c r="O1629" s="4">
        <f t="shared" si="2"/>
        <v>12</v>
      </c>
      <c r="P1629" s="4">
        <f t="shared" si="3"/>
        <v>249</v>
      </c>
      <c r="Q1629" s="4" t="str">
        <f t="shared" si="4"/>
        <v>Russia</v>
      </c>
    </row>
    <row r="1630" hidden="1">
      <c r="A1630" s="1" t="s">
        <v>10459</v>
      </c>
      <c r="B1630" s="5" t="s">
        <v>10460</v>
      </c>
      <c r="C1630" s="1" t="s">
        <v>10461</v>
      </c>
      <c r="D1630" s="5" t="s">
        <v>10462</v>
      </c>
      <c r="E1630" s="6">
        <v>4.9</v>
      </c>
      <c r="F1630" s="1" t="s">
        <v>20</v>
      </c>
      <c r="G1630" s="1" t="s">
        <v>33</v>
      </c>
      <c r="H1630" s="1" t="s">
        <v>44</v>
      </c>
      <c r="I1630" s="2" t="s">
        <v>55</v>
      </c>
      <c r="J1630" s="1" t="s">
        <v>10463</v>
      </c>
      <c r="K1630" s="1" t="s">
        <v>180</v>
      </c>
      <c r="L1630" s="1" t="s">
        <v>10464</v>
      </c>
      <c r="M1630" s="1" t="s">
        <v>10465</v>
      </c>
      <c r="N1630" s="4">
        <f t="shared" si="1"/>
        <v>10</v>
      </c>
      <c r="O1630" s="4">
        <f t="shared" si="2"/>
        <v>6</v>
      </c>
      <c r="P1630" s="4">
        <f t="shared" si="3"/>
        <v>49</v>
      </c>
      <c r="Q1630" s="4" t="str">
        <f t="shared" si="4"/>
        <v>United Kingdom</v>
      </c>
    </row>
    <row r="1631" hidden="1">
      <c r="A1631" s="1" t="s">
        <v>10466</v>
      </c>
      <c r="B1631" s="5" t="s">
        <v>10467</v>
      </c>
      <c r="C1631" s="1" t="s">
        <v>10468</v>
      </c>
      <c r="D1631" s="5" t="s">
        <v>10469</v>
      </c>
      <c r="E1631" s="6">
        <v>5.0</v>
      </c>
      <c r="F1631" s="1" t="s">
        <v>263</v>
      </c>
      <c r="G1631" s="1" t="s">
        <v>140</v>
      </c>
      <c r="H1631" s="1" t="s">
        <v>22</v>
      </c>
      <c r="I1631" s="2" t="s">
        <v>55</v>
      </c>
      <c r="J1631" s="1" t="s">
        <v>141</v>
      </c>
      <c r="K1631" s="1" t="s">
        <v>35</v>
      </c>
      <c r="L1631" s="1" t="s">
        <v>10470</v>
      </c>
      <c r="M1631" s="1" t="s">
        <v>10471</v>
      </c>
      <c r="N1631" s="4">
        <f t="shared" si="1"/>
        <v>20</v>
      </c>
      <c r="O1631" s="4">
        <f t="shared" si="2"/>
        <v>21</v>
      </c>
      <c r="P1631" s="4">
        <f t="shared" si="3"/>
        <v>49</v>
      </c>
      <c r="Q1631" s="4" t="str">
        <f t="shared" si="4"/>
        <v>Belarus</v>
      </c>
    </row>
    <row r="1632" hidden="1">
      <c r="A1632" s="1" t="s">
        <v>10472</v>
      </c>
      <c r="B1632" s="5" t="s">
        <v>10473</v>
      </c>
      <c r="C1632" s="1" t="s">
        <v>10474</v>
      </c>
      <c r="D1632" s="5" t="s">
        <v>10475</v>
      </c>
      <c r="E1632" s="6">
        <v>5.0</v>
      </c>
      <c r="F1632" s="1" t="s">
        <v>232</v>
      </c>
      <c r="G1632" s="1" t="s">
        <v>54</v>
      </c>
      <c r="H1632" s="1" t="s">
        <v>64</v>
      </c>
      <c r="I1632" s="2" t="s">
        <v>55</v>
      </c>
      <c r="J1632" s="1" t="s">
        <v>661</v>
      </c>
      <c r="K1632" s="1" t="s">
        <v>374</v>
      </c>
      <c r="L1632" s="1" t="s">
        <v>10476</v>
      </c>
      <c r="M1632" s="1" t="s">
        <v>10477</v>
      </c>
      <c r="N1632" s="4">
        <f t="shared" si="1"/>
        <v>15</v>
      </c>
      <c r="O1632" s="4">
        <f t="shared" si="2"/>
        <v>2</v>
      </c>
      <c r="P1632" s="4">
        <f t="shared" si="3"/>
        <v>49</v>
      </c>
      <c r="Q1632" s="4" t="str">
        <f t="shared" si="4"/>
        <v>CA</v>
      </c>
    </row>
    <row r="1633" hidden="1">
      <c r="A1633" s="1" t="s">
        <v>10478</v>
      </c>
      <c r="B1633" s="5" t="s">
        <v>10479</v>
      </c>
      <c r="C1633" s="1" t="s">
        <v>10480</v>
      </c>
      <c r="D1633" s="5" t="s">
        <v>10481</v>
      </c>
      <c r="E1633" s="6">
        <v>4.7</v>
      </c>
      <c r="F1633" s="1" t="s">
        <v>53</v>
      </c>
      <c r="G1633" s="1" t="s">
        <v>54</v>
      </c>
      <c r="H1633" s="1" t="s">
        <v>22</v>
      </c>
      <c r="I1633" s="2" t="s">
        <v>23</v>
      </c>
      <c r="J1633" s="1" t="s">
        <v>10482</v>
      </c>
      <c r="K1633" s="1" t="s">
        <v>374</v>
      </c>
      <c r="L1633" s="1" t="s">
        <v>10483</v>
      </c>
      <c r="M1633" s="1" t="s">
        <v>10484</v>
      </c>
      <c r="N1633" s="4">
        <f t="shared" si="1"/>
        <v>15</v>
      </c>
      <c r="O1633" s="4">
        <f t="shared" si="2"/>
        <v>10</v>
      </c>
      <c r="P1633" s="4">
        <f t="shared" si="3"/>
        <v>249</v>
      </c>
      <c r="Q1633" s="4" t="str">
        <f t="shared" si="4"/>
        <v>Corrientes, Argentina</v>
      </c>
    </row>
    <row r="1634" hidden="1">
      <c r="A1634" s="1" t="s">
        <v>10485</v>
      </c>
      <c r="B1634" s="5" t="s">
        <v>10486</v>
      </c>
      <c r="C1634" s="1" t="s">
        <v>10487</v>
      </c>
      <c r="D1634" s="5" t="s">
        <v>10488</v>
      </c>
      <c r="E1634" s="6">
        <v>4.9</v>
      </c>
      <c r="F1634" s="1" t="s">
        <v>32</v>
      </c>
      <c r="G1634" s="1" t="s">
        <v>116</v>
      </c>
      <c r="H1634" s="1" t="s">
        <v>194</v>
      </c>
      <c r="I1634" s="2" t="s">
        <v>55</v>
      </c>
      <c r="J1634" s="1" t="s">
        <v>10489</v>
      </c>
      <c r="K1634" s="1" t="s">
        <v>225</v>
      </c>
      <c r="L1634" s="1" t="s">
        <v>10490</v>
      </c>
      <c r="M1634" s="1" t="s">
        <v>10491</v>
      </c>
      <c r="N1634" s="4">
        <f t="shared" si="1"/>
        <v>70</v>
      </c>
      <c r="O1634" s="4">
        <f t="shared" si="2"/>
        <v>11</v>
      </c>
      <c r="P1634" s="4">
        <f t="shared" si="3"/>
        <v>49</v>
      </c>
      <c r="Q1634" s="4" t="str">
        <f t="shared" si="4"/>
        <v>CA</v>
      </c>
    </row>
    <row r="1635" hidden="1">
      <c r="A1635" s="1" t="s">
        <v>10492</v>
      </c>
      <c r="B1635" s="5" t="s">
        <v>10493</v>
      </c>
      <c r="C1635" s="1" t="s">
        <v>10494</v>
      </c>
      <c r="D1635" s="5" t="s">
        <v>10495</v>
      </c>
      <c r="E1635" s="6">
        <v>4.9</v>
      </c>
      <c r="F1635" s="1" t="s">
        <v>714</v>
      </c>
      <c r="G1635" s="1" t="s">
        <v>54</v>
      </c>
      <c r="H1635" s="1" t="s">
        <v>22</v>
      </c>
      <c r="I1635" s="2" t="s">
        <v>23</v>
      </c>
      <c r="J1635" s="1" t="s">
        <v>4719</v>
      </c>
      <c r="K1635" s="1" t="s">
        <v>57</v>
      </c>
      <c r="L1635" s="1" t="s">
        <v>10496</v>
      </c>
      <c r="M1635" s="1" t="s">
        <v>10497</v>
      </c>
      <c r="N1635" s="4">
        <f t="shared" si="1"/>
        <v>50</v>
      </c>
      <c r="O1635" s="4">
        <f t="shared" si="2"/>
        <v>36</v>
      </c>
      <c r="P1635" s="4">
        <f t="shared" si="3"/>
        <v>249</v>
      </c>
      <c r="Q1635" s="4" t="str">
        <f t="shared" si="4"/>
        <v>Russia</v>
      </c>
    </row>
    <row r="1636" hidden="1">
      <c r="A1636" s="1" t="s">
        <v>10498</v>
      </c>
      <c r="B1636" s="5" t="s">
        <v>10499</v>
      </c>
      <c r="C1636" s="1" t="s">
        <v>10500</v>
      </c>
      <c r="D1636" s="5" t="s">
        <v>10501</v>
      </c>
      <c r="E1636" s="6">
        <v>5.0</v>
      </c>
      <c r="F1636" s="1" t="s">
        <v>53</v>
      </c>
      <c r="G1636" s="1" t="s">
        <v>97</v>
      </c>
      <c r="H1636" s="1" t="s">
        <v>44</v>
      </c>
      <c r="I1636" s="7" t="s">
        <v>98</v>
      </c>
      <c r="J1636" s="1" t="s">
        <v>10502</v>
      </c>
      <c r="K1636" s="1" t="s">
        <v>108</v>
      </c>
      <c r="L1636" s="1" t="s">
        <v>10503</v>
      </c>
      <c r="M1636" s="1" t="s">
        <v>10504</v>
      </c>
      <c r="N1636" s="4">
        <f t="shared" si="1"/>
        <v>30</v>
      </c>
      <c r="O1636" s="4">
        <f t="shared" si="2"/>
        <v>10</v>
      </c>
      <c r="P1636" s="4">
        <f t="shared" si="3"/>
        <v>9</v>
      </c>
      <c r="Q1636" s="4" t="str">
        <f t="shared" si="4"/>
        <v>NJ</v>
      </c>
    </row>
    <row r="1637" hidden="1">
      <c r="A1637" s="1" t="s">
        <v>10505</v>
      </c>
      <c r="B1637" s="5" t="s">
        <v>10506</v>
      </c>
      <c r="C1637" s="1" t="s">
        <v>10507</v>
      </c>
      <c r="D1637" s="5" t="s">
        <v>10508</v>
      </c>
      <c r="E1637" s="6">
        <v>4.8</v>
      </c>
      <c r="F1637" s="1" t="s">
        <v>81</v>
      </c>
      <c r="G1637" s="1" t="s">
        <v>54</v>
      </c>
      <c r="H1637" s="1" t="s">
        <v>44</v>
      </c>
      <c r="I1637" s="2" t="s">
        <v>124</v>
      </c>
      <c r="J1637" s="1" t="s">
        <v>742</v>
      </c>
      <c r="K1637" s="1" t="s">
        <v>35</v>
      </c>
      <c r="L1637" s="1" t="s">
        <v>10509</v>
      </c>
      <c r="M1637" s="1" t="s">
        <v>10510</v>
      </c>
      <c r="N1637" s="4">
        <f t="shared" si="1"/>
        <v>20</v>
      </c>
      <c r="O1637" s="4">
        <f t="shared" si="2"/>
        <v>13</v>
      </c>
      <c r="P1637" s="4">
        <f t="shared" si="3"/>
        <v>999</v>
      </c>
      <c r="Q1637" s="4" t="str">
        <f t="shared" si="4"/>
        <v>Serbia</v>
      </c>
    </row>
    <row r="1638">
      <c r="A1638" s="1" t="s">
        <v>10511</v>
      </c>
      <c r="B1638" s="5" t="s">
        <v>10512</v>
      </c>
      <c r="C1638" s="1" t="s">
        <v>10513</v>
      </c>
      <c r="D1638" s="5" t="s">
        <v>10514</v>
      </c>
      <c r="E1638" s="6">
        <v>5.0</v>
      </c>
      <c r="F1638" s="1" t="s">
        <v>96</v>
      </c>
      <c r="G1638" s="1" t="s">
        <v>33</v>
      </c>
      <c r="H1638" s="1" t="s">
        <v>44</v>
      </c>
      <c r="I1638" s="7" t="s">
        <v>98</v>
      </c>
      <c r="J1638" s="1" t="s">
        <v>10515</v>
      </c>
      <c r="K1638" s="1" t="s">
        <v>225</v>
      </c>
      <c r="L1638" s="1" t="s">
        <v>10516</v>
      </c>
      <c r="M1638" s="1" t="s">
        <v>10517</v>
      </c>
      <c r="N1638" s="4">
        <f t="shared" si="1"/>
        <v>70</v>
      </c>
      <c r="O1638" s="4">
        <f t="shared" si="2"/>
        <v>1</v>
      </c>
      <c r="P1638" s="4">
        <f t="shared" si="3"/>
        <v>9</v>
      </c>
      <c r="Q1638" s="4" t="str">
        <f t="shared" si="4"/>
        <v>United Kingdom</v>
      </c>
    </row>
    <row r="1639" hidden="1">
      <c r="A1639" s="1" t="s">
        <v>10518</v>
      </c>
      <c r="B1639" s="5" t="s">
        <v>10519</v>
      </c>
      <c r="C1639" s="1" t="s">
        <v>10520</v>
      </c>
      <c r="D1639" s="5" t="s">
        <v>10521</v>
      </c>
      <c r="E1639" s="6">
        <v>5.0</v>
      </c>
      <c r="F1639" s="1" t="s">
        <v>455</v>
      </c>
      <c r="G1639" s="1" t="s">
        <v>140</v>
      </c>
      <c r="H1639" s="1" t="s">
        <v>44</v>
      </c>
      <c r="I1639" s="2" t="s">
        <v>23</v>
      </c>
      <c r="J1639" s="1" t="s">
        <v>10522</v>
      </c>
      <c r="K1639" s="1" t="s">
        <v>66</v>
      </c>
      <c r="L1639" s="1" t="s">
        <v>10523</v>
      </c>
      <c r="M1639" s="1" t="s">
        <v>10524</v>
      </c>
      <c r="N1639" s="4">
        <f t="shared" si="1"/>
        <v>40</v>
      </c>
      <c r="O1639" s="4">
        <f t="shared" si="2"/>
        <v>30</v>
      </c>
      <c r="P1639" s="4">
        <f t="shared" si="3"/>
        <v>249</v>
      </c>
      <c r="Q1639" s="4" t="str">
        <f t="shared" si="4"/>
        <v>CO</v>
      </c>
    </row>
    <row r="1640" hidden="1">
      <c r="A1640" s="1" t="s">
        <v>10525</v>
      </c>
      <c r="B1640" s="5" t="s">
        <v>10526</v>
      </c>
      <c r="C1640" s="1" t="s">
        <v>10525</v>
      </c>
      <c r="D1640" s="5" t="s">
        <v>10527</v>
      </c>
      <c r="E1640" s="6">
        <v>4.9</v>
      </c>
      <c r="F1640" s="1" t="s">
        <v>149</v>
      </c>
      <c r="G1640" s="1" t="s">
        <v>33</v>
      </c>
      <c r="H1640" s="1" t="s">
        <v>44</v>
      </c>
      <c r="I1640" s="7" t="s">
        <v>98</v>
      </c>
      <c r="J1640" s="1" t="s">
        <v>4470</v>
      </c>
      <c r="K1640" s="1" t="s">
        <v>10528</v>
      </c>
      <c r="L1640" s="1" t="s">
        <v>10529</v>
      </c>
      <c r="M1640" s="1" t="s">
        <v>10530</v>
      </c>
      <c r="N1640" s="4">
        <f t="shared" si="1"/>
        <v>16</v>
      </c>
      <c r="O1640" s="4">
        <f t="shared" si="2"/>
        <v>4</v>
      </c>
      <c r="P1640" s="4">
        <f t="shared" si="3"/>
        <v>9</v>
      </c>
      <c r="Q1640" s="4" t="str">
        <f t="shared" si="4"/>
        <v>Singapore</v>
      </c>
    </row>
    <row r="1641" hidden="1">
      <c r="A1641" s="1" t="s">
        <v>10531</v>
      </c>
      <c r="B1641" s="5" t="s">
        <v>10532</v>
      </c>
      <c r="C1641" s="1" t="s">
        <v>10533</v>
      </c>
      <c r="D1641" s="5" t="s">
        <v>10534</v>
      </c>
      <c r="E1641" s="6">
        <v>5.0</v>
      </c>
      <c r="F1641" s="1" t="s">
        <v>115</v>
      </c>
      <c r="G1641" s="1" t="s">
        <v>140</v>
      </c>
      <c r="H1641" s="1" t="s">
        <v>22</v>
      </c>
      <c r="I1641" s="2" t="s">
        <v>23</v>
      </c>
      <c r="J1641" s="1" t="s">
        <v>919</v>
      </c>
      <c r="K1641" s="1" t="s">
        <v>374</v>
      </c>
      <c r="L1641" s="1" t="s">
        <v>10535</v>
      </c>
      <c r="M1641" s="1" t="s">
        <v>10536</v>
      </c>
      <c r="N1641" s="4">
        <f t="shared" si="1"/>
        <v>15</v>
      </c>
      <c r="O1641" s="4">
        <f t="shared" si="2"/>
        <v>12</v>
      </c>
      <c r="P1641" s="4">
        <f t="shared" si="3"/>
        <v>249</v>
      </c>
      <c r="Q1641" s="4" t="str">
        <f t="shared" si="4"/>
        <v>Poland</v>
      </c>
    </row>
    <row r="1642" hidden="1">
      <c r="A1642" s="1" t="s">
        <v>10537</v>
      </c>
      <c r="B1642" s="5" t="s">
        <v>10538</v>
      </c>
      <c r="C1642" s="1" t="s">
        <v>10539</v>
      </c>
      <c r="D1642" s="5" t="s">
        <v>10540</v>
      </c>
      <c r="E1642" s="6">
        <v>4.9</v>
      </c>
      <c r="F1642" s="1" t="s">
        <v>511</v>
      </c>
      <c r="G1642" s="1" t="s">
        <v>54</v>
      </c>
      <c r="H1642" s="1" t="s">
        <v>22</v>
      </c>
      <c r="I1642" s="2" t="s">
        <v>23</v>
      </c>
      <c r="J1642" s="1" t="s">
        <v>614</v>
      </c>
      <c r="K1642" s="1" t="s">
        <v>35</v>
      </c>
      <c r="L1642" s="1" t="s">
        <v>10541</v>
      </c>
      <c r="M1642" s="1" t="s">
        <v>10542</v>
      </c>
      <c r="N1642" s="4">
        <f t="shared" si="1"/>
        <v>20</v>
      </c>
      <c r="O1642" s="4">
        <f t="shared" si="2"/>
        <v>9</v>
      </c>
      <c r="P1642" s="4">
        <f t="shared" si="3"/>
        <v>249</v>
      </c>
      <c r="Q1642" s="4" t="str">
        <f t="shared" si="4"/>
        <v>Canada</v>
      </c>
    </row>
    <row r="1643" hidden="1">
      <c r="A1643" s="5" t="s">
        <v>10543</v>
      </c>
      <c r="B1643" s="5" t="s">
        <v>10544</v>
      </c>
      <c r="C1643" s="1" t="s">
        <v>10545</v>
      </c>
      <c r="D1643" s="5" t="s">
        <v>10546</v>
      </c>
      <c r="E1643" s="6">
        <v>4.9</v>
      </c>
      <c r="F1643" s="1" t="s">
        <v>53</v>
      </c>
      <c r="G1643" s="1" t="s">
        <v>140</v>
      </c>
      <c r="H1643" s="1" t="s">
        <v>44</v>
      </c>
      <c r="I1643" s="2" t="s">
        <v>55</v>
      </c>
      <c r="J1643" s="1" t="s">
        <v>82</v>
      </c>
      <c r="K1643" s="1" t="s">
        <v>108</v>
      </c>
      <c r="L1643" s="1" t="s">
        <v>10547</v>
      </c>
      <c r="M1643" s="1" t="s">
        <v>10548</v>
      </c>
      <c r="N1643" s="4">
        <f t="shared" si="1"/>
        <v>30</v>
      </c>
      <c r="O1643" s="4">
        <f t="shared" si="2"/>
        <v>10</v>
      </c>
      <c r="P1643" s="4">
        <f t="shared" si="3"/>
        <v>49</v>
      </c>
      <c r="Q1643" s="4" t="str">
        <f t="shared" si="4"/>
        <v>Poland</v>
      </c>
    </row>
    <row r="1644" hidden="1">
      <c r="A1644" s="1" t="s">
        <v>10549</v>
      </c>
      <c r="B1644" s="5" t="s">
        <v>10550</v>
      </c>
      <c r="C1644" s="1" t="s">
        <v>10551</v>
      </c>
      <c r="D1644" s="5" t="s">
        <v>10552</v>
      </c>
      <c r="E1644" s="6">
        <v>5.0</v>
      </c>
      <c r="F1644" s="1" t="s">
        <v>149</v>
      </c>
      <c r="G1644" s="1" t="s">
        <v>116</v>
      </c>
      <c r="H1644" s="1" t="s">
        <v>194</v>
      </c>
      <c r="I1644" s="2" t="s">
        <v>1258</v>
      </c>
      <c r="J1644" s="1" t="s">
        <v>448</v>
      </c>
      <c r="K1644" s="1" t="s">
        <v>35</v>
      </c>
      <c r="L1644" s="1" t="s">
        <v>10553</v>
      </c>
      <c r="M1644" s="1" t="s">
        <v>10554</v>
      </c>
      <c r="N1644" s="4">
        <f t="shared" si="1"/>
        <v>20</v>
      </c>
      <c r="O1644" s="4">
        <f t="shared" si="2"/>
        <v>4</v>
      </c>
      <c r="P1644" s="4" t="str">
        <f t="shared" si="3"/>
        <v>#VALUE!</v>
      </c>
      <c r="Q1644" s="4" t="str">
        <f t="shared" si="4"/>
        <v>CO</v>
      </c>
    </row>
    <row r="1645" hidden="1">
      <c r="A1645" s="1" t="s">
        <v>10555</v>
      </c>
      <c r="B1645" s="5" t="s">
        <v>10556</v>
      </c>
      <c r="C1645" s="1" t="s">
        <v>10557</v>
      </c>
      <c r="D1645" s="5" t="s">
        <v>10558</v>
      </c>
      <c r="E1645" s="6">
        <v>4.7</v>
      </c>
      <c r="F1645" s="1" t="s">
        <v>240</v>
      </c>
      <c r="G1645" s="1" t="s">
        <v>54</v>
      </c>
      <c r="H1645" s="1" t="s">
        <v>44</v>
      </c>
      <c r="I1645" s="2" t="s">
        <v>124</v>
      </c>
      <c r="J1645" s="1" t="s">
        <v>10559</v>
      </c>
      <c r="K1645" s="1" t="s">
        <v>35</v>
      </c>
      <c r="L1645" s="1" t="s">
        <v>10560</v>
      </c>
      <c r="M1645" s="1" t="s">
        <v>10561</v>
      </c>
      <c r="N1645" s="4">
        <f t="shared" si="1"/>
        <v>20</v>
      </c>
      <c r="O1645" s="4">
        <f t="shared" si="2"/>
        <v>3</v>
      </c>
      <c r="P1645" s="4">
        <f t="shared" si="3"/>
        <v>999</v>
      </c>
      <c r="Q1645" s="4" t="str">
        <f t="shared" si="4"/>
        <v>IL</v>
      </c>
    </row>
    <row r="1646" hidden="1">
      <c r="A1646" s="1" t="s">
        <v>10562</v>
      </c>
      <c r="B1646" s="5" t="s">
        <v>10563</v>
      </c>
      <c r="C1646" s="1" t="s">
        <v>10564</v>
      </c>
      <c r="D1646" s="5" t="s">
        <v>10565</v>
      </c>
      <c r="E1646" s="6">
        <v>5.0</v>
      </c>
      <c r="F1646" s="1" t="s">
        <v>53</v>
      </c>
      <c r="G1646" s="1" t="s">
        <v>54</v>
      </c>
      <c r="H1646" s="1" t="s">
        <v>22</v>
      </c>
      <c r="I1646" s="2" t="s">
        <v>23</v>
      </c>
      <c r="J1646" s="1" t="s">
        <v>551</v>
      </c>
      <c r="K1646" s="1" t="s">
        <v>108</v>
      </c>
      <c r="L1646" s="1" t="s">
        <v>10566</v>
      </c>
      <c r="M1646" s="1" t="s">
        <v>10567</v>
      </c>
      <c r="N1646" s="4">
        <f t="shared" si="1"/>
        <v>30</v>
      </c>
      <c r="O1646" s="4">
        <f t="shared" si="2"/>
        <v>10</v>
      </c>
      <c r="P1646" s="4">
        <f t="shared" si="3"/>
        <v>249</v>
      </c>
      <c r="Q1646" s="4" t="str">
        <f t="shared" si="4"/>
        <v>India</v>
      </c>
    </row>
    <row r="1647">
      <c r="A1647" s="1" t="s">
        <v>10568</v>
      </c>
      <c r="B1647" s="5" t="s">
        <v>10569</v>
      </c>
      <c r="C1647" s="1" t="s">
        <v>10570</v>
      </c>
      <c r="D1647" s="5" t="s">
        <v>10571</v>
      </c>
      <c r="E1647" s="6">
        <v>5.0</v>
      </c>
      <c r="F1647" s="1" t="s">
        <v>96</v>
      </c>
      <c r="G1647" s="1" t="s">
        <v>140</v>
      </c>
      <c r="H1647" s="1" t="s">
        <v>194</v>
      </c>
      <c r="I1647" s="2" t="s">
        <v>55</v>
      </c>
      <c r="J1647" s="1" t="s">
        <v>10572</v>
      </c>
      <c r="K1647" s="1" t="s">
        <v>66</v>
      </c>
      <c r="L1647" s="1" t="s">
        <v>10573</v>
      </c>
      <c r="M1647" s="1" t="s">
        <v>10574</v>
      </c>
      <c r="N1647" s="4">
        <f t="shared" si="1"/>
        <v>40</v>
      </c>
      <c r="O1647" s="4">
        <f t="shared" si="2"/>
        <v>1</v>
      </c>
      <c r="P1647" s="4">
        <f t="shared" si="3"/>
        <v>49</v>
      </c>
      <c r="Q1647" s="4" t="str">
        <f t="shared" si="4"/>
        <v>Netherlands</v>
      </c>
    </row>
    <row r="1648" hidden="1">
      <c r="A1648" s="1" t="s">
        <v>10575</v>
      </c>
      <c r="B1648" s="5" t="s">
        <v>10576</v>
      </c>
      <c r="C1648" s="1" t="s">
        <v>10577</v>
      </c>
      <c r="D1648" s="5" t="s">
        <v>10578</v>
      </c>
      <c r="E1648" s="6">
        <v>4.8</v>
      </c>
      <c r="F1648" s="1" t="s">
        <v>2963</v>
      </c>
      <c r="G1648" s="1" t="s">
        <v>116</v>
      </c>
      <c r="H1648" s="1" t="s">
        <v>44</v>
      </c>
      <c r="I1648" s="2" t="s">
        <v>124</v>
      </c>
      <c r="J1648" s="1" t="s">
        <v>179</v>
      </c>
      <c r="K1648" s="1" t="s">
        <v>108</v>
      </c>
      <c r="L1648" s="1" t="s">
        <v>10579</v>
      </c>
      <c r="M1648" s="1" t="s">
        <v>10580</v>
      </c>
      <c r="N1648" s="4">
        <f t="shared" si="1"/>
        <v>30</v>
      </c>
      <c r="O1648" s="4">
        <f t="shared" si="2"/>
        <v>51</v>
      </c>
      <c r="P1648" s="4">
        <f t="shared" si="3"/>
        <v>999</v>
      </c>
      <c r="Q1648" s="4" t="str">
        <f t="shared" si="4"/>
        <v>United Kingdom</v>
      </c>
    </row>
    <row r="1649" hidden="1">
      <c r="A1649" s="1" t="s">
        <v>10581</v>
      </c>
      <c r="B1649" s="5" t="s">
        <v>10582</v>
      </c>
      <c r="C1649" s="1" t="s">
        <v>10583</v>
      </c>
      <c r="D1649" s="5" t="s">
        <v>10584</v>
      </c>
      <c r="E1649" s="6">
        <v>4.9</v>
      </c>
      <c r="F1649" s="1" t="s">
        <v>81</v>
      </c>
      <c r="G1649" s="1" t="s">
        <v>97</v>
      </c>
      <c r="H1649" s="1" t="s">
        <v>22</v>
      </c>
      <c r="I1649" s="2" t="s">
        <v>23</v>
      </c>
      <c r="J1649" s="1" t="s">
        <v>10585</v>
      </c>
      <c r="K1649" s="1" t="s">
        <v>46</v>
      </c>
      <c r="L1649" s="1" t="s">
        <v>10586</v>
      </c>
      <c r="M1649" s="1" t="s">
        <v>10587</v>
      </c>
      <c r="N1649" s="4">
        <f t="shared" si="1"/>
        <v>35</v>
      </c>
      <c r="O1649" s="4">
        <f t="shared" si="2"/>
        <v>13</v>
      </c>
      <c r="P1649" s="4">
        <f t="shared" si="3"/>
        <v>249</v>
      </c>
      <c r="Q1649" s="4" t="str">
        <f t="shared" si="4"/>
        <v>Egypt</v>
      </c>
    </row>
    <row r="1650" hidden="1">
      <c r="A1650" s="1" t="s">
        <v>10588</v>
      </c>
      <c r="B1650" s="5" t="s">
        <v>10589</v>
      </c>
      <c r="C1650" s="1" t="s">
        <v>10590</v>
      </c>
      <c r="D1650" s="5" t="s">
        <v>10591</v>
      </c>
      <c r="E1650" s="6">
        <v>4.7</v>
      </c>
      <c r="F1650" s="1" t="s">
        <v>497</v>
      </c>
      <c r="G1650" s="1" t="s">
        <v>54</v>
      </c>
      <c r="H1650" s="1" t="s">
        <v>22</v>
      </c>
      <c r="I1650" s="2" t="s">
        <v>124</v>
      </c>
      <c r="J1650" s="1" t="s">
        <v>10592</v>
      </c>
      <c r="K1650" s="1" t="s">
        <v>35</v>
      </c>
      <c r="L1650" s="1" t="s">
        <v>10593</v>
      </c>
      <c r="M1650" s="1" t="s">
        <v>10594</v>
      </c>
      <c r="N1650" s="4">
        <f t="shared" si="1"/>
        <v>20</v>
      </c>
      <c r="O1650" s="4">
        <f t="shared" si="2"/>
        <v>45</v>
      </c>
      <c r="P1650" s="4">
        <f t="shared" si="3"/>
        <v>999</v>
      </c>
      <c r="Q1650" s="4" t="str">
        <f t="shared" si="4"/>
        <v>NH</v>
      </c>
    </row>
    <row r="1651" hidden="1">
      <c r="A1651" s="1" t="s">
        <v>10595</v>
      </c>
      <c r="B1651" s="5" t="s">
        <v>10596</v>
      </c>
      <c r="C1651" s="1" t="s">
        <v>10597</v>
      </c>
      <c r="D1651" s="5" t="s">
        <v>10598</v>
      </c>
      <c r="E1651" s="6">
        <v>4.8</v>
      </c>
      <c r="F1651" s="1" t="s">
        <v>674</v>
      </c>
      <c r="G1651" s="1" t="s">
        <v>116</v>
      </c>
      <c r="H1651" s="1" t="s">
        <v>194</v>
      </c>
      <c r="I1651" s="2" t="s">
        <v>23</v>
      </c>
      <c r="J1651" s="1" t="s">
        <v>210</v>
      </c>
      <c r="K1651" s="1" t="s">
        <v>35</v>
      </c>
      <c r="L1651" s="1" t="s">
        <v>10599</v>
      </c>
      <c r="M1651" s="1" t="s">
        <v>10600</v>
      </c>
      <c r="N1651" s="4">
        <f t="shared" si="1"/>
        <v>20</v>
      </c>
      <c r="O1651" s="4">
        <f t="shared" si="2"/>
        <v>25</v>
      </c>
      <c r="P1651" s="4">
        <f t="shared" si="3"/>
        <v>249</v>
      </c>
      <c r="Q1651" s="4" t="str">
        <f t="shared" si="4"/>
        <v>NY</v>
      </c>
    </row>
    <row r="1652" hidden="1">
      <c r="A1652" s="1" t="s">
        <v>10601</v>
      </c>
      <c r="B1652" s="5" t="s">
        <v>10602</v>
      </c>
      <c r="C1652" s="1" t="s">
        <v>10603</v>
      </c>
      <c r="D1652" s="5" t="s">
        <v>10604</v>
      </c>
      <c r="E1652" s="6">
        <v>4.9</v>
      </c>
      <c r="F1652" s="1" t="s">
        <v>106</v>
      </c>
      <c r="G1652" s="1" t="s">
        <v>97</v>
      </c>
      <c r="H1652" s="1" t="s">
        <v>44</v>
      </c>
      <c r="I1652" s="2" t="s">
        <v>55</v>
      </c>
      <c r="J1652" s="1" t="s">
        <v>34</v>
      </c>
      <c r="K1652" s="1" t="s">
        <v>407</v>
      </c>
      <c r="L1652" s="1" t="s">
        <v>10605</v>
      </c>
      <c r="M1652" s="1" t="s">
        <v>10606</v>
      </c>
      <c r="N1652" s="4">
        <f t="shared" si="1"/>
        <v>100</v>
      </c>
      <c r="O1652" s="4">
        <f t="shared" si="2"/>
        <v>7</v>
      </c>
      <c r="P1652" s="4">
        <f t="shared" si="3"/>
        <v>49</v>
      </c>
      <c r="Q1652" s="4" t="str">
        <f t="shared" si="4"/>
        <v>CA</v>
      </c>
    </row>
    <row r="1653" hidden="1">
      <c r="A1653" s="1" t="s">
        <v>10607</v>
      </c>
      <c r="B1653" s="5" t="s">
        <v>10608</v>
      </c>
      <c r="C1653" s="1" t="s">
        <v>10609</v>
      </c>
      <c r="D1653" s="5" t="s">
        <v>10610</v>
      </c>
      <c r="E1653" s="6">
        <v>5.0</v>
      </c>
      <c r="F1653" s="1" t="s">
        <v>115</v>
      </c>
      <c r="G1653" s="1" t="s">
        <v>140</v>
      </c>
      <c r="H1653" s="1" t="s">
        <v>44</v>
      </c>
      <c r="I1653" s="2" t="s">
        <v>55</v>
      </c>
      <c r="J1653" s="1" t="s">
        <v>2159</v>
      </c>
      <c r="K1653" s="1" t="s">
        <v>46</v>
      </c>
      <c r="L1653" s="1" t="s">
        <v>10611</v>
      </c>
      <c r="M1653" s="1" t="s">
        <v>10612</v>
      </c>
      <c r="N1653" s="4">
        <f t="shared" si="1"/>
        <v>35</v>
      </c>
      <c r="O1653" s="4">
        <f t="shared" si="2"/>
        <v>12</v>
      </c>
      <c r="P1653" s="4">
        <f t="shared" si="3"/>
        <v>49</v>
      </c>
      <c r="Q1653" s="4" t="str">
        <f t="shared" si="4"/>
        <v>Croatia</v>
      </c>
    </row>
    <row r="1654" hidden="1">
      <c r="A1654" s="1" t="s">
        <v>10613</v>
      </c>
      <c r="B1654" s="5" t="s">
        <v>10614</v>
      </c>
      <c r="C1654" s="1" t="s">
        <v>10615</v>
      </c>
      <c r="D1654" s="5" t="s">
        <v>10616</v>
      </c>
      <c r="E1654" s="6">
        <v>4.9</v>
      </c>
      <c r="F1654" s="1" t="s">
        <v>788</v>
      </c>
      <c r="G1654" s="1" t="s">
        <v>116</v>
      </c>
      <c r="H1654" s="1" t="s">
        <v>64</v>
      </c>
      <c r="I1654" s="2" t="s">
        <v>55</v>
      </c>
      <c r="J1654" s="1" t="s">
        <v>538</v>
      </c>
      <c r="K1654" s="1" t="s">
        <v>180</v>
      </c>
      <c r="L1654" s="1" t="s">
        <v>10617</v>
      </c>
      <c r="M1654" s="1" t="s">
        <v>10618</v>
      </c>
      <c r="N1654" s="4">
        <f t="shared" si="1"/>
        <v>10</v>
      </c>
      <c r="O1654" s="4">
        <f t="shared" si="2"/>
        <v>27</v>
      </c>
      <c r="P1654" s="4">
        <f t="shared" si="3"/>
        <v>49</v>
      </c>
      <c r="Q1654" s="4" t="str">
        <f t="shared" si="4"/>
        <v>IL</v>
      </c>
    </row>
    <row r="1655" hidden="1">
      <c r="A1655" s="1" t="s">
        <v>10619</v>
      </c>
      <c r="B1655" s="5" t="s">
        <v>10620</v>
      </c>
      <c r="C1655" s="1" t="s">
        <v>10621</v>
      </c>
      <c r="D1655" s="5" t="s">
        <v>10622</v>
      </c>
      <c r="E1655" s="6">
        <v>4.9</v>
      </c>
      <c r="F1655" s="1" t="s">
        <v>511</v>
      </c>
      <c r="G1655" s="1" t="s">
        <v>97</v>
      </c>
      <c r="H1655" s="1" t="s">
        <v>194</v>
      </c>
      <c r="I1655" s="2" t="s">
        <v>55</v>
      </c>
      <c r="J1655" s="1" t="s">
        <v>10623</v>
      </c>
      <c r="K1655" s="1" t="s">
        <v>374</v>
      </c>
      <c r="L1655" s="1" t="s">
        <v>10624</v>
      </c>
      <c r="M1655" s="1" t="s">
        <v>10625</v>
      </c>
      <c r="N1655" s="4">
        <f t="shared" si="1"/>
        <v>15</v>
      </c>
      <c r="O1655" s="4">
        <f t="shared" si="2"/>
        <v>9</v>
      </c>
      <c r="P1655" s="4">
        <f t="shared" si="3"/>
        <v>49</v>
      </c>
      <c r="Q1655" s="4" t="str">
        <f t="shared" si="4"/>
        <v>NJ</v>
      </c>
    </row>
    <row r="1656" hidden="1">
      <c r="A1656" s="1" t="s">
        <v>10626</v>
      </c>
      <c r="B1656" s="5" t="s">
        <v>10627</v>
      </c>
      <c r="C1656" s="1" t="s">
        <v>10628</v>
      </c>
      <c r="D1656" s="5" t="s">
        <v>10629</v>
      </c>
      <c r="E1656" s="6">
        <v>4.9</v>
      </c>
      <c r="F1656" s="1" t="s">
        <v>42</v>
      </c>
      <c r="G1656" s="1" t="s">
        <v>140</v>
      </c>
      <c r="H1656" s="1" t="s">
        <v>22</v>
      </c>
      <c r="I1656" s="2" t="s">
        <v>55</v>
      </c>
      <c r="J1656" s="1" t="s">
        <v>4745</v>
      </c>
      <c r="K1656" s="1" t="s">
        <v>133</v>
      </c>
      <c r="L1656" s="1" t="s">
        <v>10630</v>
      </c>
      <c r="M1656" s="1" t="s">
        <v>10631</v>
      </c>
      <c r="N1656" s="4">
        <f t="shared" si="1"/>
        <v>60</v>
      </c>
      <c r="O1656" s="4">
        <f t="shared" si="2"/>
        <v>8</v>
      </c>
      <c r="P1656" s="4">
        <f t="shared" si="3"/>
        <v>49</v>
      </c>
      <c r="Q1656" s="4" t="str">
        <f t="shared" si="4"/>
        <v>Russia</v>
      </c>
    </row>
    <row r="1657" hidden="1">
      <c r="A1657" s="1" t="s">
        <v>10632</v>
      </c>
      <c r="B1657" s="5" t="s">
        <v>10633</v>
      </c>
      <c r="C1657" s="1" t="s">
        <v>10634</v>
      </c>
      <c r="D1657" s="5" t="s">
        <v>10635</v>
      </c>
      <c r="E1657" s="6">
        <v>4.8</v>
      </c>
      <c r="F1657" s="1" t="s">
        <v>53</v>
      </c>
      <c r="G1657" s="1" t="s">
        <v>116</v>
      </c>
      <c r="H1657" s="1" t="s">
        <v>22</v>
      </c>
      <c r="I1657" s="2" t="s">
        <v>23</v>
      </c>
      <c r="J1657" s="1" t="s">
        <v>117</v>
      </c>
      <c r="K1657" s="1" t="s">
        <v>180</v>
      </c>
      <c r="L1657" s="1" t="s">
        <v>10636</v>
      </c>
      <c r="M1657" s="1" t="s">
        <v>10637</v>
      </c>
      <c r="N1657" s="4">
        <f t="shared" si="1"/>
        <v>10</v>
      </c>
      <c r="O1657" s="4">
        <f t="shared" si="2"/>
        <v>10</v>
      </c>
      <c r="P1657" s="4">
        <f t="shared" si="3"/>
        <v>249</v>
      </c>
      <c r="Q1657" s="4" t="str">
        <f t="shared" si="4"/>
        <v>Ukraine</v>
      </c>
    </row>
    <row r="1658" hidden="1">
      <c r="A1658" s="1" t="s">
        <v>10638</v>
      </c>
      <c r="B1658" s="5" t="s">
        <v>10639</v>
      </c>
      <c r="C1658" s="1" t="s">
        <v>10640</v>
      </c>
      <c r="D1658" s="5" t="s">
        <v>10641</v>
      </c>
      <c r="E1658" s="6">
        <v>4.9</v>
      </c>
      <c r="F1658" s="1" t="s">
        <v>1008</v>
      </c>
      <c r="G1658" s="1" t="s">
        <v>140</v>
      </c>
      <c r="H1658" s="1" t="s">
        <v>44</v>
      </c>
      <c r="I1658" s="2" t="s">
        <v>55</v>
      </c>
      <c r="J1658" s="1" t="s">
        <v>10642</v>
      </c>
      <c r="K1658" s="1" t="s">
        <v>804</v>
      </c>
      <c r="L1658" s="1" t="s">
        <v>10643</v>
      </c>
      <c r="M1658" s="1" t="s">
        <v>10644</v>
      </c>
      <c r="N1658" s="4">
        <f t="shared" si="1"/>
        <v>55</v>
      </c>
      <c r="O1658" s="4">
        <f t="shared" si="2"/>
        <v>15</v>
      </c>
      <c r="P1658" s="4">
        <f t="shared" si="3"/>
        <v>49</v>
      </c>
      <c r="Q1658" s="4" t="str">
        <f t="shared" si="4"/>
        <v>Romania</v>
      </c>
    </row>
    <row r="1659" hidden="1">
      <c r="A1659" s="1" t="s">
        <v>10645</v>
      </c>
      <c r="B1659" s="5" t="s">
        <v>10646</v>
      </c>
      <c r="C1659" s="1" t="s">
        <v>10647</v>
      </c>
      <c r="D1659" s="5" t="s">
        <v>10648</v>
      </c>
      <c r="E1659" s="6">
        <v>4.9</v>
      </c>
      <c r="F1659" s="1" t="s">
        <v>20</v>
      </c>
      <c r="G1659" s="1" t="s">
        <v>140</v>
      </c>
      <c r="H1659" s="1" t="s">
        <v>22</v>
      </c>
      <c r="I1659" s="2" t="s">
        <v>55</v>
      </c>
      <c r="J1659" s="1" t="s">
        <v>303</v>
      </c>
      <c r="K1659" s="1" t="s">
        <v>57</v>
      </c>
      <c r="L1659" s="1" t="s">
        <v>10649</v>
      </c>
      <c r="M1659" s="1" t="s">
        <v>10650</v>
      </c>
      <c r="N1659" s="4">
        <f t="shared" si="1"/>
        <v>50</v>
      </c>
      <c r="O1659" s="4">
        <f t="shared" si="2"/>
        <v>6</v>
      </c>
      <c r="P1659" s="4">
        <f t="shared" si="3"/>
        <v>49</v>
      </c>
      <c r="Q1659" s="4" t="str">
        <f t="shared" si="4"/>
        <v>Ukraine</v>
      </c>
    </row>
    <row r="1660" hidden="1">
      <c r="A1660" s="1" t="s">
        <v>10651</v>
      </c>
      <c r="B1660" s="5" t="s">
        <v>10652</v>
      </c>
      <c r="C1660" s="1" t="s">
        <v>7358</v>
      </c>
      <c r="D1660" s="5" t="s">
        <v>10653</v>
      </c>
      <c r="E1660" s="6">
        <v>4.8</v>
      </c>
      <c r="F1660" s="1" t="s">
        <v>6064</v>
      </c>
      <c r="G1660" s="1" t="s">
        <v>33</v>
      </c>
      <c r="H1660" s="1" t="s">
        <v>456</v>
      </c>
      <c r="I1660" s="2" t="s">
        <v>55</v>
      </c>
      <c r="J1660" s="1" t="s">
        <v>3876</v>
      </c>
      <c r="K1660" s="1" t="s">
        <v>180</v>
      </c>
      <c r="L1660" s="1" t="s">
        <v>10654</v>
      </c>
      <c r="M1660" s="1" t="s">
        <v>10655</v>
      </c>
      <c r="N1660" s="4">
        <f t="shared" si="1"/>
        <v>10</v>
      </c>
      <c r="O1660" s="4">
        <f t="shared" si="2"/>
        <v>42</v>
      </c>
      <c r="P1660" s="4">
        <f t="shared" si="3"/>
        <v>49</v>
      </c>
      <c r="Q1660" s="4" t="str">
        <f t="shared" si="4"/>
        <v>India</v>
      </c>
    </row>
    <row r="1661" hidden="1">
      <c r="A1661" s="1" t="s">
        <v>10656</v>
      </c>
      <c r="B1661" s="5" t="s">
        <v>10657</v>
      </c>
      <c r="C1661" s="1" t="s">
        <v>10658</v>
      </c>
      <c r="D1661" s="5" t="s">
        <v>10659</v>
      </c>
      <c r="E1661" s="6">
        <v>4.9</v>
      </c>
      <c r="F1661" s="1" t="s">
        <v>106</v>
      </c>
      <c r="G1661" s="1" t="s">
        <v>116</v>
      </c>
      <c r="H1661" s="1" t="s">
        <v>44</v>
      </c>
      <c r="I1661" s="2" t="s">
        <v>55</v>
      </c>
      <c r="J1661" s="1" t="s">
        <v>7653</v>
      </c>
      <c r="K1661" s="1" t="s">
        <v>57</v>
      </c>
      <c r="L1661" s="1" t="s">
        <v>10660</v>
      </c>
      <c r="M1661" s="1" t="s">
        <v>10661</v>
      </c>
      <c r="N1661" s="4">
        <f t="shared" si="1"/>
        <v>50</v>
      </c>
      <c r="O1661" s="4">
        <f t="shared" si="2"/>
        <v>7</v>
      </c>
      <c r="P1661" s="4">
        <f t="shared" si="3"/>
        <v>49</v>
      </c>
      <c r="Q1661" s="4" t="str">
        <f t="shared" si="4"/>
        <v>Latvia</v>
      </c>
    </row>
    <row r="1662">
      <c r="A1662" s="1" t="s">
        <v>10662</v>
      </c>
      <c r="B1662" s="5" t="s">
        <v>10663</v>
      </c>
      <c r="C1662" s="1" t="s">
        <v>10664</v>
      </c>
      <c r="D1662" s="5" t="s">
        <v>10665</v>
      </c>
      <c r="E1662" s="6">
        <v>5.0</v>
      </c>
      <c r="F1662" s="1" t="s">
        <v>96</v>
      </c>
      <c r="G1662" s="1" t="s">
        <v>97</v>
      </c>
      <c r="H1662" s="1" t="s">
        <v>194</v>
      </c>
      <c r="I1662" s="2" t="s">
        <v>55</v>
      </c>
      <c r="J1662" s="1" t="s">
        <v>179</v>
      </c>
      <c r="K1662" s="1" t="s">
        <v>407</v>
      </c>
      <c r="L1662" s="1" t="s">
        <v>10666</v>
      </c>
      <c r="M1662" s="1" t="s">
        <v>10667</v>
      </c>
      <c r="N1662" s="4">
        <f t="shared" si="1"/>
        <v>100</v>
      </c>
      <c r="O1662" s="4">
        <f t="shared" si="2"/>
        <v>1</v>
      </c>
      <c r="P1662" s="4">
        <f t="shared" si="3"/>
        <v>49</v>
      </c>
      <c r="Q1662" s="4" t="str">
        <f t="shared" si="4"/>
        <v>United Kingdom</v>
      </c>
    </row>
    <row r="1663" hidden="1">
      <c r="A1663" s="1" t="s">
        <v>10668</v>
      </c>
      <c r="B1663" s="5" t="s">
        <v>10669</v>
      </c>
      <c r="C1663" s="1" t="s">
        <v>4108</v>
      </c>
      <c r="D1663" s="5" t="s">
        <v>10670</v>
      </c>
      <c r="E1663" s="6">
        <v>4.5</v>
      </c>
      <c r="F1663" s="1" t="s">
        <v>240</v>
      </c>
      <c r="G1663" s="1" t="s">
        <v>54</v>
      </c>
      <c r="H1663" s="1" t="s">
        <v>22</v>
      </c>
      <c r="I1663" s="2" t="s">
        <v>23</v>
      </c>
      <c r="J1663" s="1" t="s">
        <v>1887</v>
      </c>
      <c r="K1663" s="1" t="s">
        <v>46</v>
      </c>
      <c r="L1663" s="1" t="s">
        <v>10671</v>
      </c>
      <c r="M1663" s="1" t="s">
        <v>10672</v>
      </c>
      <c r="N1663" s="4">
        <f t="shared" si="1"/>
        <v>35</v>
      </c>
      <c r="O1663" s="4">
        <f t="shared" si="2"/>
        <v>3</v>
      </c>
      <c r="P1663" s="4">
        <f t="shared" si="3"/>
        <v>249</v>
      </c>
      <c r="Q1663" s="4" t="str">
        <f t="shared" si="4"/>
        <v>Estonia</v>
      </c>
    </row>
    <row r="1664" hidden="1">
      <c r="A1664" s="1" t="s">
        <v>10673</v>
      </c>
      <c r="B1664" s="5" t="s">
        <v>10674</v>
      </c>
      <c r="C1664" s="1" t="s">
        <v>10675</v>
      </c>
      <c r="D1664" s="5" t="s">
        <v>10676</v>
      </c>
      <c r="E1664" s="6">
        <v>4.5</v>
      </c>
      <c r="F1664" s="1" t="s">
        <v>232</v>
      </c>
      <c r="G1664" s="1" t="s">
        <v>97</v>
      </c>
      <c r="H1664" s="1" t="s">
        <v>22</v>
      </c>
      <c r="I1664" s="2" t="s">
        <v>23</v>
      </c>
      <c r="J1664" s="1" t="s">
        <v>366</v>
      </c>
      <c r="K1664" s="1" t="s">
        <v>180</v>
      </c>
      <c r="L1664" s="1" t="s">
        <v>10677</v>
      </c>
      <c r="M1664" s="1" t="s">
        <v>10678</v>
      </c>
      <c r="N1664" s="4">
        <f t="shared" si="1"/>
        <v>10</v>
      </c>
      <c r="O1664" s="4">
        <f t="shared" si="2"/>
        <v>2</v>
      </c>
      <c r="P1664" s="4">
        <f t="shared" si="3"/>
        <v>249</v>
      </c>
      <c r="Q1664" s="4" t="str">
        <f t="shared" si="4"/>
        <v>Romania</v>
      </c>
    </row>
    <row r="1665" hidden="1">
      <c r="A1665" s="1" t="s">
        <v>10679</v>
      </c>
      <c r="B1665" s="5" t="s">
        <v>10680</v>
      </c>
      <c r="C1665" s="1" t="s">
        <v>10681</v>
      </c>
      <c r="D1665" s="5" t="s">
        <v>10682</v>
      </c>
      <c r="E1665" s="6">
        <v>5.0</v>
      </c>
      <c r="F1665" s="1" t="s">
        <v>232</v>
      </c>
      <c r="G1665" s="1" t="s">
        <v>140</v>
      </c>
      <c r="H1665" s="1" t="s">
        <v>22</v>
      </c>
      <c r="I1665" s="2" t="s">
        <v>55</v>
      </c>
      <c r="J1665" s="1" t="s">
        <v>2180</v>
      </c>
      <c r="K1665" s="1" t="s">
        <v>108</v>
      </c>
      <c r="L1665" s="1" t="s">
        <v>10683</v>
      </c>
      <c r="M1665" s="1" t="s">
        <v>10684</v>
      </c>
      <c r="N1665" s="4">
        <f t="shared" si="1"/>
        <v>30</v>
      </c>
      <c r="O1665" s="4">
        <f t="shared" si="2"/>
        <v>2</v>
      </c>
      <c r="P1665" s="4">
        <f t="shared" si="3"/>
        <v>49</v>
      </c>
      <c r="Q1665" s="4" t="str">
        <f t="shared" si="4"/>
        <v>Romania</v>
      </c>
    </row>
    <row r="1666" hidden="1">
      <c r="A1666" s="1" t="s">
        <v>10685</v>
      </c>
      <c r="B1666" s="5" t="s">
        <v>10686</v>
      </c>
      <c r="C1666" s="1" t="s">
        <v>10687</v>
      </c>
      <c r="D1666" s="5" t="s">
        <v>10688</v>
      </c>
      <c r="E1666" s="6">
        <v>5.0</v>
      </c>
      <c r="F1666" s="1" t="s">
        <v>115</v>
      </c>
      <c r="G1666" s="1" t="s">
        <v>54</v>
      </c>
      <c r="H1666" s="1" t="s">
        <v>64</v>
      </c>
      <c r="I1666" s="2" t="s">
        <v>55</v>
      </c>
      <c r="J1666" s="1" t="s">
        <v>1672</v>
      </c>
      <c r="K1666" s="1" t="s">
        <v>57</v>
      </c>
      <c r="L1666" s="1" t="s">
        <v>10689</v>
      </c>
      <c r="M1666" s="1" t="s">
        <v>10690</v>
      </c>
      <c r="N1666" s="4">
        <f t="shared" si="1"/>
        <v>50</v>
      </c>
      <c r="O1666" s="4">
        <f t="shared" si="2"/>
        <v>12</v>
      </c>
      <c r="P1666" s="4">
        <f t="shared" si="3"/>
        <v>49</v>
      </c>
      <c r="Q1666" s="4" t="str">
        <f t="shared" si="4"/>
        <v>NC</v>
      </c>
    </row>
    <row r="1667" hidden="1">
      <c r="A1667" s="1" t="s">
        <v>10691</v>
      </c>
      <c r="B1667" s="5" t="s">
        <v>10692</v>
      </c>
      <c r="C1667" s="1" t="s">
        <v>10693</v>
      </c>
      <c r="D1667" s="5" t="s">
        <v>10694</v>
      </c>
      <c r="E1667" s="6">
        <v>4.8</v>
      </c>
      <c r="F1667" s="1" t="s">
        <v>53</v>
      </c>
      <c r="G1667" s="1" t="s">
        <v>54</v>
      </c>
      <c r="H1667" s="1" t="s">
        <v>194</v>
      </c>
      <c r="I1667" s="2" t="s">
        <v>55</v>
      </c>
      <c r="J1667" s="1" t="s">
        <v>10695</v>
      </c>
      <c r="K1667" s="1" t="s">
        <v>142</v>
      </c>
      <c r="L1667" s="1" t="s">
        <v>10696</v>
      </c>
      <c r="M1667" s="1" t="s">
        <v>10697</v>
      </c>
      <c r="N1667" s="4">
        <f t="shared" si="1"/>
        <v>45</v>
      </c>
      <c r="O1667" s="4">
        <f t="shared" si="2"/>
        <v>10</v>
      </c>
      <c r="P1667" s="4">
        <f t="shared" si="3"/>
        <v>49</v>
      </c>
      <c r="Q1667" s="4" t="str">
        <f t="shared" si="4"/>
        <v>United Kingdom</v>
      </c>
    </row>
    <row r="1668" hidden="1">
      <c r="A1668" s="1" t="s">
        <v>10698</v>
      </c>
      <c r="B1668" s="5" t="s">
        <v>10699</v>
      </c>
      <c r="C1668" s="1" t="s">
        <v>10700</v>
      </c>
      <c r="D1668" s="5" t="s">
        <v>10701</v>
      </c>
      <c r="E1668" s="6">
        <v>5.0</v>
      </c>
      <c r="F1668" s="1" t="s">
        <v>272</v>
      </c>
      <c r="G1668" s="1" t="s">
        <v>140</v>
      </c>
      <c r="H1668" s="1" t="s">
        <v>194</v>
      </c>
      <c r="I1668" s="7" t="s">
        <v>98</v>
      </c>
      <c r="J1668" s="1" t="s">
        <v>1188</v>
      </c>
      <c r="K1668" s="1" t="s">
        <v>133</v>
      </c>
      <c r="L1668" s="1" t="s">
        <v>10702</v>
      </c>
      <c r="M1668" s="1" t="s">
        <v>10703</v>
      </c>
      <c r="N1668" s="4">
        <f t="shared" si="1"/>
        <v>60</v>
      </c>
      <c r="O1668" s="4">
        <f t="shared" si="2"/>
        <v>5</v>
      </c>
      <c r="P1668" s="4">
        <f t="shared" si="3"/>
        <v>9</v>
      </c>
      <c r="Q1668" s="4" t="str">
        <f t="shared" si="4"/>
        <v>Canada</v>
      </c>
    </row>
    <row r="1669" hidden="1">
      <c r="A1669" s="1" t="s">
        <v>10704</v>
      </c>
      <c r="B1669" s="5" t="s">
        <v>10705</v>
      </c>
      <c r="C1669" s="1" t="s">
        <v>10706</v>
      </c>
      <c r="D1669" s="5" t="s">
        <v>10707</v>
      </c>
      <c r="E1669" s="6">
        <v>4.9</v>
      </c>
      <c r="F1669" s="1" t="s">
        <v>455</v>
      </c>
      <c r="G1669" s="1" t="s">
        <v>54</v>
      </c>
      <c r="H1669" s="1" t="s">
        <v>22</v>
      </c>
      <c r="I1669" s="2" t="s">
        <v>23</v>
      </c>
      <c r="J1669" s="1" t="s">
        <v>2473</v>
      </c>
      <c r="K1669" s="1" t="s">
        <v>374</v>
      </c>
      <c r="L1669" s="1" t="s">
        <v>10708</v>
      </c>
      <c r="M1669" s="1" t="s">
        <v>10709</v>
      </c>
      <c r="N1669" s="4">
        <f t="shared" si="1"/>
        <v>15</v>
      </c>
      <c r="O1669" s="4">
        <f t="shared" si="2"/>
        <v>30</v>
      </c>
      <c r="P1669" s="4">
        <f t="shared" si="3"/>
        <v>249</v>
      </c>
      <c r="Q1669" s="4" t="str">
        <f t="shared" si="4"/>
        <v>Ukraine</v>
      </c>
    </row>
    <row r="1670" hidden="1">
      <c r="A1670" s="1" t="s">
        <v>10710</v>
      </c>
      <c r="B1670" s="5" t="s">
        <v>10711</v>
      </c>
      <c r="C1670" s="1" t="s">
        <v>10712</v>
      </c>
      <c r="D1670" s="5" t="s">
        <v>10713</v>
      </c>
      <c r="E1670" s="6">
        <v>5.0</v>
      </c>
      <c r="F1670" s="1" t="s">
        <v>115</v>
      </c>
      <c r="G1670" s="1" t="s">
        <v>33</v>
      </c>
      <c r="H1670" s="1" t="s">
        <v>22</v>
      </c>
      <c r="I1670" s="2" t="s">
        <v>55</v>
      </c>
      <c r="J1670" s="1" t="s">
        <v>9850</v>
      </c>
      <c r="K1670" s="1" t="s">
        <v>133</v>
      </c>
      <c r="L1670" s="1" t="s">
        <v>10714</v>
      </c>
      <c r="M1670" s="1" t="s">
        <v>10715</v>
      </c>
      <c r="N1670" s="4">
        <f t="shared" si="1"/>
        <v>60</v>
      </c>
      <c r="O1670" s="4">
        <f t="shared" si="2"/>
        <v>12</v>
      </c>
      <c r="P1670" s="4">
        <f t="shared" si="3"/>
        <v>49</v>
      </c>
      <c r="Q1670" s="4" t="str">
        <f t="shared" si="4"/>
        <v>Czech Republic</v>
      </c>
    </row>
    <row r="1671" hidden="1">
      <c r="A1671" s="1" t="s">
        <v>10716</v>
      </c>
      <c r="B1671" s="5" t="s">
        <v>10717</v>
      </c>
      <c r="C1671" s="1" t="s">
        <v>10718</v>
      </c>
      <c r="D1671" s="5" t="s">
        <v>10719</v>
      </c>
      <c r="E1671" s="6">
        <v>5.0</v>
      </c>
      <c r="F1671" s="1" t="s">
        <v>32</v>
      </c>
      <c r="G1671" s="1" t="s">
        <v>140</v>
      </c>
      <c r="H1671" s="1" t="s">
        <v>22</v>
      </c>
      <c r="I1671" s="2" t="s">
        <v>23</v>
      </c>
      <c r="J1671" s="1" t="s">
        <v>4745</v>
      </c>
      <c r="K1671" s="1" t="s">
        <v>225</v>
      </c>
      <c r="L1671" s="1" t="s">
        <v>10720</v>
      </c>
      <c r="M1671" s="1" t="s">
        <v>10721</v>
      </c>
      <c r="N1671" s="4">
        <f t="shared" si="1"/>
        <v>70</v>
      </c>
      <c r="O1671" s="4">
        <f t="shared" si="2"/>
        <v>11</v>
      </c>
      <c r="P1671" s="4">
        <f t="shared" si="3"/>
        <v>249</v>
      </c>
      <c r="Q1671" s="4" t="str">
        <f t="shared" si="4"/>
        <v>Russia</v>
      </c>
    </row>
    <row r="1672" hidden="1">
      <c r="A1672" s="1" t="s">
        <v>10722</v>
      </c>
      <c r="B1672" s="5" t="s">
        <v>10723</v>
      </c>
      <c r="C1672" s="1" t="s">
        <v>10724</v>
      </c>
      <c r="D1672" s="5" t="s">
        <v>10725</v>
      </c>
      <c r="E1672" s="6">
        <v>4.8</v>
      </c>
      <c r="F1672" s="1" t="s">
        <v>272</v>
      </c>
      <c r="G1672" s="1" t="s">
        <v>54</v>
      </c>
      <c r="H1672" s="1" t="s">
        <v>22</v>
      </c>
      <c r="I1672" s="2" t="s">
        <v>55</v>
      </c>
      <c r="J1672" s="1" t="s">
        <v>10726</v>
      </c>
      <c r="K1672" s="1" t="s">
        <v>133</v>
      </c>
      <c r="L1672" s="1" t="s">
        <v>10727</v>
      </c>
      <c r="M1672" s="1" t="s">
        <v>10728</v>
      </c>
      <c r="N1672" s="4">
        <f t="shared" si="1"/>
        <v>60</v>
      </c>
      <c r="O1672" s="4">
        <f t="shared" si="2"/>
        <v>5</v>
      </c>
      <c r="P1672" s="4">
        <f t="shared" si="3"/>
        <v>49</v>
      </c>
      <c r="Q1672" s="4" t="str">
        <f t="shared" si="4"/>
        <v>Poland</v>
      </c>
    </row>
    <row r="1673" hidden="1">
      <c r="A1673" s="1" t="s">
        <v>10729</v>
      </c>
      <c r="B1673" s="5" t="s">
        <v>10730</v>
      </c>
      <c r="C1673" s="1" t="s">
        <v>10731</v>
      </c>
      <c r="D1673" s="5" t="s">
        <v>10732</v>
      </c>
      <c r="E1673" s="6">
        <v>4.9</v>
      </c>
      <c r="F1673" s="1" t="s">
        <v>1008</v>
      </c>
      <c r="G1673" s="1" t="s">
        <v>116</v>
      </c>
      <c r="H1673" s="1" t="s">
        <v>194</v>
      </c>
      <c r="I1673" s="2" t="s">
        <v>23</v>
      </c>
      <c r="J1673" s="1" t="s">
        <v>10733</v>
      </c>
      <c r="K1673" s="1" t="s">
        <v>225</v>
      </c>
      <c r="L1673" s="1" t="s">
        <v>10734</v>
      </c>
      <c r="M1673" s="1" t="s">
        <v>10735</v>
      </c>
      <c r="N1673" s="4">
        <f t="shared" si="1"/>
        <v>70</v>
      </c>
      <c r="O1673" s="4">
        <f t="shared" si="2"/>
        <v>15</v>
      </c>
      <c r="P1673" s="4">
        <f t="shared" si="3"/>
        <v>249</v>
      </c>
      <c r="Q1673" s="4" t="str">
        <f t="shared" si="4"/>
        <v>CT</v>
      </c>
    </row>
    <row r="1674" hidden="1">
      <c r="A1674" s="1" t="s">
        <v>10736</v>
      </c>
      <c r="B1674" s="5" t="s">
        <v>10737</v>
      </c>
      <c r="C1674" s="1" t="s">
        <v>10738</v>
      </c>
      <c r="D1674" s="5" t="s">
        <v>10739</v>
      </c>
      <c r="E1674" s="6">
        <v>4.8</v>
      </c>
      <c r="F1674" s="1" t="s">
        <v>272</v>
      </c>
      <c r="G1674" s="1" t="s">
        <v>140</v>
      </c>
      <c r="H1674" s="1" t="s">
        <v>22</v>
      </c>
      <c r="I1674" s="2" t="s">
        <v>23</v>
      </c>
      <c r="J1674" s="1" t="s">
        <v>5046</v>
      </c>
      <c r="K1674" s="1" t="s">
        <v>66</v>
      </c>
      <c r="L1674" s="1" t="s">
        <v>10740</v>
      </c>
      <c r="M1674" s="1" t="s">
        <v>2023</v>
      </c>
      <c r="N1674" s="4">
        <f t="shared" si="1"/>
        <v>40</v>
      </c>
      <c r="O1674" s="4">
        <f t="shared" si="2"/>
        <v>5</v>
      </c>
      <c r="P1674" s="4">
        <f t="shared" si="3"/>
        <v>249</v>
      </c>
      <c r="Q1674" s="4" t="str">
        <f t="shared" si="4"/>
        <v>India</v>
      </c>
    </row>
    <row r="1675" hidden="1">
      <c r="A1675" s="1" t="s">
        <v>10741</v>
      </c>
      <c r="B1675" s="5" t="s">
        <v>10742</v>
      </c>
      <c r="C1675" s="1" t="s">
        <v>10743</v>
      </c>
      <c r="D1675" s="5" t="s">
        <v>10744</v>
      </c>
      <c r="E1675" s="6">
        <v>4.7</v>
      </c>
      <c r="F1675" s="1" t="s">
        <v>272</v>
      </c>
      <c r="G1675" s="1" t="s">
        <v>21</v>
      </c>
      <c r="H1675" s="1" t="s">
        <v>22</v>
      </c>
      <c r="I1675" s="2" t="s">
        <v>124</v>
      </c>
      <c r="J1675" s="1" t="s">
        <v>600</v>
      </c>
      <c r="K1675" s="1" t="s">
        <v>46</v>
      </c>
      <c r="L1675" s="1" t="s">
        <v>10745</v>
      </c>
      <c r="M1675" s="1" t="s">
        <v>10746</v>
      </c>
      <c r="N1675" s="4">
        <f t="shared" si="1"/>
        <v>35</v>
      </c>
      <c r="O1675" s="4">
        <f t="shared" si="2"/>
        <v>5</v>
      </c>
      <c r="P1675" s="4">
        <f t="shared" si="3"/>
        <v>999</v>
      </c>
      <c r="Q1675" s="4" t="str">
        <f t="shared" si="4"/>
        <v>WA</v>
      </c>
    </row>
    <row r="1676">
      <c r="A1676" s="1" t="s">
        <v>9352</v>
      </c>
      <c r="B1676" s="5" t="s">
        <v>10747</v>
      </c>
      <c r="C1676" s="1" t="s">
        <v>10748</v>
      </c>
      <c r="D1676" s="5" t="s">
        <v>10749</v>
      </c>
      <c r="E1676" s="6">
        <v>5.0</v>
      </c>
      <c r="F1676" s="1" t="s">
        <v>96</v>
      </c>
      <c r="G1676" s="1" t="s">
        <v>33</v>
      </c>
      <c r="H1676" s="1" t="s">
        <v>22</v>
      </c>
      <c r="I1676" s="2" t="s">
        <v>55</v>
      </c>
      <c r="J1676" s="1" t="s">
        <v>742</v>
      </c>
      <c r="K1676" s="1" t="s">
        <v>133</v>
      </c>
      <c r="L1676" s="1" t="s">
        <v>10750</v>
      </c>
      <c r="M1676" s="1" t="s">
        <v>10751</v>
      </c>
      <c r="N1676" s="4">
        <f t="shared" si="1"/>
        <v>60</v>
      </c>
      <c r="O1676" s="4">
        <f t="shared" si="2"/>
        <v>1</v>
      </c>
      <c r="P1676" s="4">
        <f t="shared" si="3"/>
        <v>49</v>
      </c>
      <c r="Q1676" s="4" t="str">
        <f t="shared" si="4"/>
        <v>Serbia</v>
      </c>
    </row>
    <row r="1677" hidden="1">
      <c r="A1677" s="1" t="s">
        <v>10752</v>
      </c>
      <c r="B1677" s="5" t="s">
        <v>10753</v>
      </c>
      <c r="C1677" s="1" t="s">
        <v>10754</v>
      </c>
      <c r="D1677" s="5" t="s">
        <v>10755</v>
      </c>
      <c r="E1677" s="6">
        <v>5.0</v>
      </c>
      <c r="F1677" s="1" t="s">
        <v>171</v>
      </c>
      <c r="G1677" s="1" t="s">
        <v>54</v>
      </c>
      <c r="H1677" s="1" t="s">
        <v>194</v>
      </c>
      <c r="I1677" s="2" t="s">
        <v>55</v>
      </c>
      <c r="J1677" s="1" t="s">
        <v>2862</v>
      </c>
      <c r="K1677" s="1" t="s">
        <v>180</v>
      </c>
      <c r="L1677" s="1" t="s">
        <v>10756</v>
      </c>
      <c r="M1677" s="1" t="s">
        <v>10757</v>
      </c>
      <c r="N1677" s="4">
        <f t="shared" si="1"/>
        <v>10</v>
      </c>
      <c r="O1677" s="4">
        <f t="shared" si="2"/>
        <v>14</v>
      </c>
      <c r="P1677" s="4">
        <f t="shared" si="3"/>
        <v>49</v>
      </c>
      <c r="Q1677" s="4" t="str">
        <f t="shared" si="4"/>
        <v>NC</v>
      </c>
    </row>
    <row r="1678" hidden="1">
      <c r="A1678" s="1" t="s">
        <v>10758</v>
      </c>
      <c r="B1678" s="5" t="s">
        <v>10759</v>
      </c>
      <c r="C1678" s="1" t="s">
        <v>10760</v>
      </c>
      <c r="D1678" s="5" t="s">
        <v>10761</v>
      </c>
      <c r="E1678" s="6">
        <v>4.8</v>
      </c>
      <c r="F1678" s="1" t="s">
        <v>232</v>
      </c>
      <c r="G1678" s="1" t="s">
        <v>54</v>
      </c>
      <c r="H1678" s="1" t="s">
        <v>194</v>
      </c>
      <c r="I1678" s="2" t="s">
        <v>55</v>
      </c>
      <c r="J1678" s="1" t="s">
        <v>10762</v>
      </c>
      <c r="K1678" s="1" t="s">
        <v>108</v>
      </c>
      <c r="L1678" s="1" t="s">
        <v>10763</v>
      </c>
      <c r="M1678" s="1" t="s">
        <v>10764</v>
      </c>
      <c r="N1678" s="4">
        <f t="shared" si="1"/>
        <v>30</v>
      </c>
      <c r="O1678" s="4">
        <f t="shared" si="2"/>
        <v>2</v>
      </c>
      <c r="P1678" s="4">
        <f t="shared" si="3"/>
        <v>49</v>
      </c>
      <c r="Q1678" s="4" t="str">
        <f t="shared" si="4"/>
        <v>United Kingdom</v>
      </c>
    </row>
    <row r="1679" hidden="1">
      <c r="A1679" s="1" t="s">
        <v>10765</v>
      </c>
      <c r="B1679" s="5" t="s">
        <v>10766</v>
      </c>
      <c r="C1679" s="1" t="s">
        <v>10767</v>
      </c>
      <c r="D1679" s="5" t="s">
        <v>10768</v>
      </c>
      <c r="E1679" s="6">
        <v>5.0</v>
      </c>
      <c r="F1679" s="1" t="s">
        <v>115</v>
      </c>
      <c r="G1679" s="1" t="s">
        <v>54</v>
      </c>
      <c r="H1679" s="1" t="s">
        <v>64</v>
      </c>
      <c r="I1679" s="2" t="s">
        <v>55</v>
      </c>
      <c r="J1679" s="1" t="s">
        <v>5708</v>
      </c>
      <c r="K1679" s="1" t="s">
        <v>25</v>
      </c>
      <c r="L1679" s="1" t="s">
        <v>10769</v>
      </c>
      <c r="M1679" s="1" t="s">
        <v>10770</v>
      </c>
      <c r="N1679" s="4">
        <f t="shared" si="1"/>
        <v>25</v>
      </c>
      <c r="O1679" s="4">
        <f t="shared" si="2"/>
        <v>12</v>
      </c>
      <c r="P1679" s="4">
        <f t="shared" si="3"/>
        <v>49</v>
      </c>
      <c r="Q1679" s="4" t="str">
        <f t="shared" si="4"/>
        <v>MN</v>
      </c>
    </row>
    <row r="1680" hidden="1">
      <c r="A1680" s="1" t="s">
        <v>10771</v>
      </c>
      <c r="B1680" s="5" t="s">
        <v>10772</v>
      </c>
      <c r="C1680" s="1" t="s">
        <v>10773</v>
      </c>
      <c r="D1680" s="5" t="s">
        <v>10774</v>
      </c>
      <c r="E1680" s="6">
        <v>4.9</v>
      </c>
      <c r="F1680" s="1" t="s">
        <v>6601</v>
      </c>
      <c r="G1680" s="1" t="s">
        <v>97</v>
      </c>
      <c r="H1680" s="1" t="s">
        <v>22</v>
      </c>
      <c r="I1680" s="2" t="s">
        <v>23</v>
      </c>
      <c r="J1680" s="1" t="s">
        <v>303</v>
      </c>
      <c r="K1680" s="1" t="s">
        <v>46</v>
      </c>
      <c r="L1680" s="1" t="s">
        <v>10775</v>
      </c>
      <c r="M1680" s="1" t="s">
        <v>10776</v>
      </c>
      <c r="N1680" s="4">
        <f t="shared" si="1"/>
        <v>35</v>
      </c>
      <c r="O1680" s="4">
        <f t="shared" si="2"/>
        <v>37</v>
      </c>
      <c r="P1680" s="4">
        <f t="shared" si="3"/>
        <v>249</v>
      </c>
      <c r="Q1680" s="4" t="str">
        <f t="shared" si="4"/>
        <v>Ukraine</v>
      </c>
    </row>
    <row r="1681" hidden="1">
      <c r="A1681" s="1" t="s">
        <v>10777</v>
      </c>
      <c r="B1681" s="5" t="s">
        <v>10778</v>
      </c>
      <c r="C1681" s="1" t="s">
        <v>10779</v>
      </c>
      <c r="D1681" s="5" t="s">
        <v>10780</v>
      </c>
      <c r="E1681" s="6">
        <v>5.0</v>
      </c>
      <c r="F1681" s="1" t="s">
        <v>32</v>
      </c>
      <c r="G1681" s="1" t="s">
        <v>54</v>
      </c>
      <c r="H1681" s="1" t="s">
        <v>44</v>
      </c>
      <c r="I1681" s="2" t="s">
        <v>55</v>
      </c>
      <c r="J1681" s="1" t="s">
        <v>10781</v>
      </c>
      <c r="K1681" s="1" t="s">
        <v>35</v>
      </c>
      <c r="L1681" s="1" t="s">
        <v>10782</v>
      </c>
      <c r="M1681" s="1" t="s">
        <v>10783</v>
      </c>
      <c r="N1681" s="4">
        <f t="shared" si="1"/>
        <v>20</v>
      </c>
      <c r="O1681" s="4">
        <f t="shared" si="2"/>
        <v>11</v>
      </c>
      <c r="P1681" s="4">
        <f t="shared" si="3"/>
        <v>49</v>
      </c>
      <c r="Q1681" s="4" t="str">
        <f t="shared" si="4"/>
        <v>PA</v>
      </c>
    </row>
    <row r="1682" hidden="1">
      <c r="A1682" s="1" t="s">
        <v>10784</v>
      </c>
      <c r="B1682" s="5" t="s">
        <v>10785</v>
      </c>
      <c r="C1682" s="1" t="s">
        <v>10786</v>
      </c>
      <c r="D1682" s="5" t="s">
        <v>10787</v>
      </c>
      <c r="E1682" s="6">
        <v>4.9</v>
      </c>
      <c r="F1682" s="1" t="s">
        <v>1008</v>
      </c>
      <c r="G1682" s="1" t="s">
        <v>140</v>
      </c>
      <c r="H1682" s="1" t="s">
        <v>44</v>
      </c>
      <c r="I1682" s="2" t="s">
        <v>55</v>
      </c>
      <c r="J1682" s="1" t="s">
        <v>56</v>
      </c>
      <c r="K1682" s="1" t="s">
        <v>108</v>
      </c>
      <c r="L1682" s="1" t="s">
        <v>10788</v>
      </c>
      <c r="M1682" s="1" t="s">
        <v>10789</v>
      </c>
      <c r="N1682" s="4">
        <f t="shared" si="1"/>
        <v>30</v>
      </c>
      <c r="O1682" s="4">
        <f t="shared" si="2"/>
        <v>15</v>
      </c>
      <c r="P1682" s="4">
        <f t="shared" si="3"/>
        <v>49</v>
      </c>
      <c r="Q1682" s="4" t="str">
        <f t="shared" si="4"/>
        <v>Uruguay</v>
      </c>
    </row>
    <row r="1683" hidden="1">
      <c r="A1683" s="1" t="s">
        <v>10790</v>
      </c>
      <c r="B1683" s="5" t="s">
        <v>10791</v>
      </c>
      <c r="C1683" s="1" t="s">
        <v>10792</v>
      </c>
      <c r="D1683" s="5" t="s">
        <v>10793</v>
      </c>
      <c r="E1683" s="6">
        <v>4.9</v>
      </c>
      <c r="F1683" s="1" t="s">
        <v>53</v>
      </c>
      <c r="G1683" s="1" t="s">
        <v>264</v>
      </c>
      <c r="H1683" s="1" t="s">
        <v>44</v>
      </c>
      <c r="I1683" s="2" t="s">
        <v>1155</v>
      </c>
      <c r="J1683" s="1" t="s">
        <v>592</v>
      </c>
      <c r="K1683" s="1" t="s">
        <v>35</v>
      </c>
      <c r="L1683" s="1" t="s">
        <v>10794</v>
      </c>
      <c r="M1683" s="1" t="s">
        <v>10795</v>
      </c>
      <c r="N1683" s="4">
        <f t="shared" si="1"/>
        <v>20</v>
      </c>
      <c r="O1683" s="4">
        <f t="shared" si="2"/>
        <v>10</v>
      </c>
      <c r="P1683" s="4">
        <f t="shared" si="3"/>
        <v>9999</v>
      </c>
      <c r="Q1683" s="4" t="str">
        <f t="shared" si="4"/>
        <v>CA</v>
      </c>
    </row>
    <row r="1684" hidden="1">
      <c r="A1684" s="1" t="s">
        <v>10796</v>
      </c>
      <c r="B1684" s="5" t="s">
        <v>10797</v>
      </c>
      <c r="C1684" s="1" t="s">
        <v>10798</v>
      </c>
      <c r="D1684" s="5" t="s">
        <v>10799</v>
      </c>
      <c r="E1684" s="6">
        <v>4.9</v>
      </c>
      <c r="F1684" s="1" t="s">
        <v>32</v>
      </c>
      <c r="G1684" s="1" t="s">
        <v>140</v>
      </c>
      <c r="H1684" s="1" t="s">
        <v>194</v>
      </c>
      <c r="I1684" s="2" t="s">
        <v>55</v>
      </c>
      <c r="J1684" s="1" t="s">
        <v>5305</v>
      </c>
      <c r="K1684" s="1" t="s">
        <v>57</v>
      </c>
      <c r="L1684" s="1" t="s">
        <v>10800</v>
      </c>
      <c r="M1684" s="1" t="s">
        <v>10801</v>
      </c>
      <c r="N1684" s="4">
        <f t="shared" si="1"/>
        <v>50</v>
      </c>
      <c r="O1684" s="4">
        <f t="shared" si="2"/>
        <v>11</v>
      </c>
      <c r="P1684" s="4">
        <f t="shared" si="3"/>
        <v>49</v>
      </c>
      <c r="Q1684" s="4" t="str">
        <f t="shared" si="4"/>
        <v>VA</v>
      </c>
    </row>
    <row r="1685" hidden="1">
      <c r="A1685" s="1" t="s">
        <v>10802</v>
      </c>
      <c r="B1685" s="5" t="s">
        <v>10803</v>
      </c>
      <c r="C1685" s="1" t="s">
        <v>10804</v>
      </c>
      <c r="D1685" s="5" t="s">
        <v>10805</v>
      </c>
      <c r="E1685" s="6">
        <v>4.9</v>
      </c>
      <c r="F1685" s="1" t="s">
        <v>217</v>
      </c>
      <c r="G1685" s="1" t="s">
        <v>140</v>
      </c>
      <c r="H1685" s="1" t="s">
        <v>44</v>
      </c>
      <c r="I1685" s="2" t="s">
        <v>55</v>
      </c>
      <c r="J1685" s="1" t="s">
        <v>2159</v>
      </c>
      <c r="K1685" s="1" t="s">
        <v>57</v>
      </c>
      <c r="L1685" s="1" t="s">
        <v>10806</v>
      </c>
      <c r="M1685" s="1" t="s">
        <v>10807</v>
      </c>
      <c r="N1685" s="4">
        <f t="shared" si="1"/>
        <v>50</v>
      </c>
      <c r="O1685" s="4">
        <f t="shared" si="2"/>
        <v>17</v>
      </c>
      <c r="P1685" s="4">
        <f t="shared" si="3"/>
        <v>49</v>
      </c>
      <c r="Q1685" s="4" t="str">
        <f t="shared" si="4"/>
        <v>Croatia</v>
      </c>
    </row>
    <row r="1686" hidden="1">
      <c r="A1686" s="1" t="s">
        <v>10808</v>
      </c>
      <c r="B1686" s="5" t="s">
        <v>10809</v>
      </c>
      <c r="C1686" s="1" t="s">
        <v>10810</v>
      </c>
      <c r="D1686" s="5" t="s">
        <v>10811</v>
      </c>
      <c r="E1686" s="6">
        <v>4.8</v>
      </c>
      <c r="F1686" s="1" t="s">
        <v>115</v>
      </c>
      <c r="G1686" s="1" t="s">
        <v>140</v>
      </c>
      <c r="H1686" s="1" t="s">
        <v>456</v>
      </c>
      <c r="I1686" s="2" t="s">
        <v>23</v>
      </c>
      <c r="J1686" s="1" t="s">
        <v>551</v>
      </c>
      <c r="K1686" s="1" t="s">
        <v>66</v>
      </c>
      <c r="L1686" s="1" t="s">
        <v>10812</v>
      </c>
      <c r="M1686" s="1" t="s">
        <v>10813</v>
      </c>
      <c r="N1686" s="4">
        <f t="shared" si="1"/>
        <v>40</v>
      </c>
      <c r="O1686" s="4">
        <f t="shared" si="2"/>
        <v>12</v>
      </c>
      <c r="P1686" s="4">
        <f t="shared" si="3"/>
        <v>249</v>
      </c>
      <c r="Q1686" s="4" t="str">
        <f t="shared" si="4"/>
        <v>India</v>
      </c>
    </row>
    <row r="1687" hidden="1">
      <c r="A1687" s="1" t="s">
        <v>10814</v>
      </c>
      <c r="B1687" s="5" t="s">
        <v>10815</v>
      </c>
      <c r="C1687" s="1" t="s">
        <v>10816</v>
      </c>
      <c r="D1687" s="5" t="s">
        <v>10817</v>
      </c>
      <c r="E1687" s="6">
        <v>5.0</v>
      </c>
      <c r="F1687" s="1" t="s">
        <v>240</v>
      </c>
      <c r="G1687" s="1" t="s">
        <v>54</v>
      </c>
      <c r="H1687" s="1" t="s">
        <v>22</v>
      </c>
      <c r="I1687" s="2" t="s">
        <v>55</v>
      </c>
      <c r="J1687" s="1" t="s">
        <v>10818</v>
      </c>
      <c r="K1687" s="1" t="s">
        <v>57</v>
      </c>
      <c r="L1687" s="1" t="s">
        <v>10819</v>
      </c>
      <c r="M1687" s="1" t="s">
        <v>10820</v>
      </c>
      <c r="N1687" s="4">
        <f t="shared" si="1"/>
        <v>50</v>
      </c>
      <c r="O1687" s="4">
        <f t="shared" si="2"/>
        <v>3</v>
      </c>
      <c r="P1687" s="4">
        <f t="shared" si="3"/>
        <v>49</v>
      </c>
      <c r="Q1687" s="4" t="str">
        <f t="shared" si="4"/>
        <v>Brazil</v>
      </c>
    </row>
    <row r="1688" hidden="1">
      <c r="A1688" s="1" t="s">
        <v>10821</v>
      </c>
      <c r="B1688" s="5" t="s">
        <v>10822</v>
      </c>
      <c r="C1688" s="1" t="s">
        <v>10823</v>
      </c>
      <c r="D1688" s="5" t="s">
        <v>10824</v>
      </c>
      <c r="E1688" s="6">
        <v>5.0</v>
      </c>
      <c r="F1688" s="1" t="s">
        <v>149</v>
      </c>
      <c r="G1688" s="1" t="s">
        <v>97</v>
      </c>
      <c r="H1688" s="1" t="s">
        <v>44</v>
      </c>
      <c r="I1688" s="2" t="s">
        <v>55</v>
      </c>
      <c r="J1688" s="1" t="s">
        <v>10825</v>
      </c>
      <c r="K1688" s="1" t="s">
        <v>180</v>
      </c>
      <c r="L1688" s="1" t="s">
        <v>10826</v>
      </c>
      <c r="M1688" s="1" t="s">
        <v>10827</v>
      </c>
      <c r="N1688" s="4">
        <f t="shared" si="1"/>
        <v>10</v>
      </c>
      <c r="O1688" s="4">
        <f t="shared" si="2"/>
        <v>4</v>
      </c>
      <c r="P1688" s="4">
        <f t="shared" si="3"/>
        <v>49</v>
      </c>
      <c r="Q1688" s="4" t="str">
        <f t="shared" si="4"/>
        <v>Spain</v>
      </c>
    </row>
    <row r="1689" hidden="1">
      <c r="A1689" s="1" t="s">
        <v>10828</v>
      </c>
      <c r="B1689" s="5" t="s">
        <v>10829</v>
      </c>
      <c r="C1689" s="1" t="s">
        <v>10830</v>
      </c>
      <c r="D1689" s="5" t="s">
        <v>10831</v>
      </c>
      <c r="E1689" s="6">
        <v>5.0</v>
      </c>
      <c r="F1689" s="1" t="s">
        <v>263</v>
      </c>
      <c r="G1689" s="1" t="s">
        <v>116</v>
      </c>
      <c r="H1689" s="1" t="s">
        <v>194</v>
      </c>
      <c r="I1689" s="2" t="s">
        <v>55</v>
      </c>
      <c r="J1689" s="1" t="s">
        <v>265</v>
      </c>
      <c r="K1689" s="1" t="s">
        <v>108</v>
      </c>
      <c r="L1689" s="1" t="s">
        <v>10832</v>
      </c>
      <c r="M1689" s="1" t="s">
        <v>10833</v>
      </c>
      <c r="N1689" s="4">
        <f t="shared" si="1"/>
        <v>30</v>
      </c>
      <c r="O1689" s="4">
        <f t="shared" si="2"/>
        <v>21</v>
      </c>
      <c r="P1689" s="4">
        <f t="shared" si="3"/>
        <v>49</v>
      </c>
      <c r="Q1689" s="4" t="str">
        <f t="shared" si="4"/>
        <v>TX</v>
      </c>
    </row>
    <row r="1690" hidden="1">
      <c r="A1690" s="1" t="s">
        <v>10834</v>
      </c>
      <c r="B1690" s="5" t="s">
        <v>10835</v>
      </c>
      <c r="C1690" s="1" t="s">
        <v>10836</v>
      </c>
      <c r="D1690" s="5" t="s">
        <v>10837</v>
      </c>
      <c r="E1690" s="6">
        <v>4.8</v>
      </c>
      <c r="F1690" s="1" t="s">
        <v>42</v>
      </c>
      <c r="G1690" s="1" t="s">
        <v>97</v>
      </c>
      <c r="H1690" s="1" t="s">
        <v>44</v>
      </c>
      <c r="I1690" s="2" t="s">
        <v>23</v>
      </c>
      <c r="J1690" s="1" t="s">
        <v>10838</v>
      </c>
      <c r="K1690" s="1" t="s">
        <v>108</v>
      </c>
      <c r="L1690" s="1" t="s">
        <v>10839</v>
      </c>
      <c r="M1690" s="1" t="s">
        <v>10840</v>
      </c>
      <c r="N1690" s="4">
        <f t="shared" si="1"/>
        <v>30</v>
      </c>
      <c r="O1690" s="4">
        <f t="shared" si="2"/>
        <v>8</v>
      </c>
      <c r="P1690" s="4">
        <f t="shared" si="3"/>
        <v>249</v>
      </c>
      <c r="Q1690" s="4" t="str">
        <f t="shared" si="4"/>
        <v>Panama</v>
      </c>
    </row>
    <row r="1691" hidden="1">
      <c r="A1691" s="1" t="s">
        <v>10841</v>
      </c>
      <c r="B1691" s="5" t="s">
        <v>10842</v>
      </c>
      <c r="C1691" s="1" t="s">
        <v>10843</v>
      </c>
      <c r="D1691" s="5" t="s">
        <v>10844</v>
      </c>
      <c r="E1691" s="6">
        <v>4.9</v>
      </c>
      <c r="F1691" s="1" t="s">
        <v>115</v>
      </c>
      <c r="G1691" s="1" t="s">
        <v>140</v>
      </c>
      <c r="H1691" s="1" t="s">
        <v>44</v>
      </c>
      <c r="I1691" s="2" t="s">
        <v>23</v>
      </c>
      <c r="J1691" s="1" t="s">
        <v>2309</v>
      </c>
      <c r="K1691" s="1" t="s">
        <v>66</v>
      </c>
      <c r="L1691" s="1" t="s">
        <v>10845</v>
      </c>
      <c r="M1691" s="1" t="s">
        <v>10846</v>
      </c>
      <c r="N1691" s="4">
        <f t="shared" si="1"/>
        <v>40</v>
      </c>
      <c r="O1691" s="4">
        <f t="shared" si="2"/>
        <v>12</v>
      </c>
      <c r="P1691" s="4">
        <f t="shared" si="3"/>
        <v>249</v>
      </c>
      <c r="Q1691" s="4" t="str">
        <f t="shared" si="4"/>
        <v>Poland</v>
      </c>
    </row>
    <row r="1692" hidden="1">
      <c r="A1692" s="1" t="s">
        <v>10847</v>
      </c>
      <c r="B1692" s="5" t="s">
        <v>10848</v>
      </c>
      <c r="C1692" s="1" t="s">
        <v>10849</v>
      </c>
      <c r="D1692" s="5" t="s">
        <v>10850</v>
      </c>
      <c r="E1692" s="6">
        <v>4.9</v>
      </c>
      <c r="F1692" s="1" t="s">
        <v>81</v>
      </c>
      <c r="G1692" s="1" t="s">
        <v>116</v>
      </c>
      <c r="H1692" s="1" t="s">
        <v>22</v>
      </c>
      <c r="I1692" s="2" t="s">
        <v>55</v>
      </c>
      <c r="J1692" s="1" t="s">
        <v>2607</v>
      </c>
      <c r="K1692" s="1" t="s">
        <v>57</v>
      </c>
      <c r="L1692" s="1" t="s">
        <v>10851</v>
      </c>
      <c r="M1692" s="1" t="s">
        <v>10852</v>
      </c>
      <c r="N1692" s="4">
        <f t="shared" si="1"/>
        <v>50</v>
      </c>
      <c r="O1692" s="4">
        <f t="shared" si="2"/>
        <v>13</v>
      </c>
      <c r="P1692" s="4">
        <f t="shared" si="3"/>
        <v>49</v>
      </c>
      <c r="Q1692" s="4" t="str">
        <f t="shared" si="4"/>
        <v>Poland</v>
      </c>
    </row>
    <row r="1693" hidden="1">
      <c r="A1693" s="1" t="s">
        <v>10853</v>
      </c>
      <c r="B1693" s="5" t="s">
        <v>10854</v>
      </c>
      <c r="C1693" s="1" t="s">
        <v>10855</v>
      </c>
      <c r="D1693" s="5" t="s">
        <v>10856</v>
      </c>
      <c r="E1693" s="6">
        <v>5.0</v>
      </c>
      <c r="F1693" s="1" t="s">
        <v>149</v>
      </c>
      <c r="G1693" s="1" t="s">
        <v>140</v>
      </c>
      <c r="H1693" s="1" t="s">
        <v>22</v>
      </c>
      <c r="I1693" s="2" t="s">
        <v>55</v>
      </c>
      <c r="J1693" s="1" t="s">
        <v>141</v>
      </c>
      <c r="K1693" s="1" t="s">
        <v>57</v>
      </c>
      <c r="L1693" s="1" t="s">
        <v>10857</v>
      </c>
      <c r="M1693" s="1" t="s">
        <v>10858</v>
      </c>
      <c r="N1693" s="4">
        <f t="shared" si="1"/>
        <v>50</v>
      </c>
      <c r="O1693" s="4">
        <f t="shared" si="2"/>
        <v>4</v>
      </c>
      <c r="P1693" s="4">
        <f t="shared" si="3"/>
        <v>49</v>
      </c>
      <c r="Q1693" s="4" t="str">
        <f t="shared" si="4"/>
        <v>Belarus</v>
      </c>
    </row>
    <row r="1694" hidden="1">
      <c r="A1694" s="1" t="s">
        <v>10859</v>
      </c>
      <c r="B1694" s="5" t="s">
        <v>10860</v>
      </c>
      <c r="C1694" s="1" t="s">
        <v>10861</v>
      </c>
      <c r="D1694" s="5" t="s">
        <v>10862</v>
      </c>
      <c r="E1694" s="6">
        <v>5.0</v>
      </c>
      <c r="F1694" s="1" t="s">
        <v>240</v>
      </c>
      <c r="G1694" s="1" t="s">
        <v>33</v>
      </c>
      <c r="H1694" s="1" t="s">
        <v>22</v>
      </c>
      <c r="I1694" s="2" t="s">
        <v>23</v>
      </c>
      <c r="J1694" s="1" t="s">
        <v>592</v>
      </c>
      <c r="K1694" s="1" t="s">
        <v>66</v>
      </c>
      <c r="L1694" s="1" t="s">
        <v>10863</v>
      </c>
      <c r="M1694" s="1" t="s">
        <v>10864</v>
      </c>
      <c r="N1694" s="4">
        <f t="shared" si="1"/>
        <v>40</v>
      </c>
      <c r="O1694" s="4">
        <f t="shared" si="2"/>
        <v>3</v>
      </c>
      <c r="P1694" s="4">
        <f t="shared" si="3"/>
        <v>249</v>
      </c>
      <c r="Q1694" s="4" t="str">
        <f t="shared" si="4"/>
        <v>CA</v>
      </c>
    </row>
    <row r="1695" hidden="1">
      <c r="A1695" s="1" t="s">
        <v>10865</v>
      </c>
      <c r="B1695" s="5" t="s">
        <v>10866</v>
      </c>
      <c r="C1695" s="1" t="s">
        <v>10867</v>
      </c>
      <c r="D1695" s="5" t="s">
        <v>10868</v>
      </c>
      <c r="E1695" s="6">
        <v>4.8</v>
      </c>
      <c r="F1695" s="1" t="s">
        <v>20</v>
      </c>
      <c r="G1695" s="1" t="s">
        <v>140</v>
      </c>
      <c r="H1695" s="1" t="s">
        <v>456</v>
      </c>
      <c r="I1695" s="2" t="s">
        <v>55</v>
      </c>
      <c r="J1695" s="1" t="s">
        <v>10869</v>
      </c>
      <c r="K1695" s="1" t="s">
        <v>66</v>
      </c>
      <c r="L1695" s="1" t="s">
        <v>10870</v>
      </c>
      <c r="M1695" s="1" t="s">
        <v>10871</v>
      </c>
      <c r="N1695" s="4">
        <f t="shared" si="1"/>
        <v>40</v>
      </c>
      <c r="O1695" s="4">
        <f t="shared" si="2"/>
        <v>6</v>
      </c>
      <c r="P1695" s="4">
        <f t="shared" si="3"/>
        <v>49</v>
      </c>
      <c r="Q1695" s="4" t="str">
        <f t="shared" si="4"/>
        <v>AZ</v>
      </c>
    </row>
    <row r="1696" hidden="1">
      <c r="A1696" s="1" t="s">
        <v>10872</v>
      </c>
      <c r="B1696" s="5" t="s">
        <v>10873</v>
      </c>
      <c r="C1696" s="1" t="s">
        <v>10874</v>
      </c>
      <c r="D1696" s="5" t="s">
        <v>10875</v>
      </c>
      <c r="E1696" s="6">
        <v>4.9</v>
      </c>
      <c r="F1696" s="1" t="s">
        <v>470</v>
      </c>
      <c r="G1696" s="1" t="s">
        <v>140</v>
      </c>
      <c r="H1696" s="1" t="s">
        <v>456</v>
      </c>
      <c r="I1696" s="2" t="s">
        <v>23</v>
      </c>
      <c r="J1696" s="1" t="s">
        <v>10876</v>
      </c>
      <c r="K1696" s="1" t="s">
        <v>66</v>
      </c>
      <c r="L1696" s="1" t="s">
        <v>10877</v>
      </c>
      <c r="M1696" s="1" t="s">
        <v>10878</v>
      </c>
      <c r="N1696" s="4">
        <f t="shared" si="1"/>
        <v>40</v>
      </c>
      <c r="O1696" s="4">
        <f t="shared" si="2"/>
        <v>28</v>
      </c>
      <c r="P1696" s="4">
        <f t="shared" si="3"/>
        <v>249</v>
      </c>
      <c r="Q1696" s="4" t="str">
        <f t="shared" si="4"/>
        <v>CA</v>
      </c>
    </row>
    <row r="1697" hidden="1">
      <c r="A1697" s="1" t="s">
        <v>10879</v>
      </c>
      <c r="B1697" s="5" t="s">
        <v>10880</v>
      </c>
      <c r="C1697" s="1" t="s">
        <v>10881</v>
      </c>
      <c r="D1697" s="5" t="s">
        <v>10882</v>
      </c>
      <c r="E1697" s="6">
        <v>5.0</v>
      </c>
      <c r="F1697" s="1" t="s">
        <v>272</v>
      </c>
      <c r="G1697" s="1" t="s">
        <v>140</v>
      </c>
      <c r="H1697" s="1" t="s">
        <v>22</v>
      </c>
      <c r="I1697" s="7" t="s">
        <v>98</v>
      </c>
      <c r="J1697" s="1" t="s">
        <v>441</v>
      </c>
      <c r="K1697" s="1" t="s">
        <v>133</v>
      </c>
      <c r="L1697" s="1" t="s">
        <v>10883</v>
      </c>
      <c r="M1697" s="1" t="s">
        <v>10884</v>
      </c>
      <c r="N1697" s="4">
        <f t="shared" si="1"/>
        <v>60</v>
      </c>
      <c r="O1697" s="4">
        <f t="shared" si="2"/>
        <v>5</v>
      </c>
      <c r="P1697" s="4">
        <f t="shared" si="3"/>
        <v>9</v>
      </c>
      <c r="Q1697" s="4" t="str">
        <f t="shared" si="4"/>
        <v>Serbia</v>
      </c>
    </row>
    <row r="1698" hidden="1">
      <c r="A1698" s="1" t="s">
        <v>10885</v>
      </c>
      <c r="B1698" s="5" t="s">
        <v>10886</v>
      </c>
      <c r="C1698" s="1" t="s">
        <v>10887</v>
      </c>
      <c r="D1698" s="5" t="s">
        <v>10888</v>
      </c>
      <c r="E1698" s="6">
        <v>4.8</v>
      </c>
      <c r="F1698" s="1" t="s">
        <v>263</v>
      </c>
      <c r="G1698" s="1" t="s">
        <v>54</v>
      </c>
      <c r="H1698" s="1" t="s">
        <v>456</v>
      </c>
      <c r="I1698" s="2" t="s">
        <v>23</v>
      </c>
      <c r="J1698" s="1" t="s">
        <v>551</v>
      </c>
      <c r="K1698" s="1" t="s">
        <v>35</v>
      </c>
      <c r="L1698" s="1" t="s">
        <v>10889</v>
      </c>
      <c r="M1698" s="1" t="s">
        <v>10890</v>
      </c>
      <c r="N1698" s="4">
        <f t="shared" si="1"/>
        <v>20</v>
      </c>
      <c r="O1698" s="4">
        <f t="shared" si="2"/>
        <v>21</v>
      </c>
      <c r="P1698" s="4">
        <f t="shared" si="3"/>
        <v>249</v>
      </c>
      <c r="Q1698" s="4" t="str">
        <f t="shared" si="4"/>
        <v>India</v>
      </c>
    </row>
    <row r="1699" hidden="1">
      <c r="A1699" s="1" t="s">
        <v>10891</v>
      </c>
      <c r="B1699" s="5" t="s">
        <v>10892</v>
      </c>
      <c r="C1699" s="1" t="s">
        <v>10893</v>
      </c>
      <c r="D1699" s="5" t="s">
        <v>10894</v>
      </c>
      <c r="E1699" s="6">
        <v>5.0</v>
      </c>
      <c r="F1699" s="1" t="s">
        <v>232</v>
      </c>
      <c r="G1699" s="1" t="s">
        <v>21</v>
      </c>
      <c r="H1699" s="1" t="s">
        <v>22</v>
      </c>
      <c r="I1699" s="2" t="s">
        <v>55</v>
      </c>
      <c r="J1699" s="1" t="s">
        <v>6869</v>
      </c>
      <c r="K1699" s="1" t="s">
        <v>57</v>
      </c>
      <c r="L1699" s="1" t="s">
        <v>10895</v>
      </c>
      <c r="M1699" s="1" t="s">
        <v>10896</v>
      </c>
      <c r="N1699" s="4">
        <f t="shared" si="1"/>
        <v>50</v>
      </c>
      <c r="O1699" s="4">
        <f t="shared" si="2"/>
        <v>2</v>
      </c>
      <c r="P1699" s="4">
        <f t="shared" si="3"/>
        <v>49</v>
      </c>
      <c r="Q1699" s="4" t="str">
        <f t="shared" si="4"/>
        <v>Ukraine</v>
      </c>
    </row>
    <row r="1700" hidden="1">
      <c r="A1700" s="1" t="s">
        <v>10897</v>
      </c>
      <c r="B1700" s="5" t="s">
        <v>10898</v>
      </c>
      <c r="C1700" s="1" t="s">
        <v>10899</v>
      </c>
      <c r="D1700" s="5" t="s">
        <v>10900</v>
      </c>
      <c r="E1700" s="6">
        <v>5.0</v>
      </c>
      <c r="F1700" s="1" t="s">
        <v>20</v>
      </c>
      <c r="G1700" s="1" t="s">
        <v>116</v>
      </c>
      <c r="H1700" s="1" t="s">
        <v>64</v>
      </c>
      <c r="I1700" s="2" t="s">
        <v>55</v>
      </c>
      <c r="J1700" s="1" t="s">
        <v>10901</v>
      </c>
      <c r="K1700" s="1" t="s">
        <v>317</v>
      </c>
      <c r="L1700" s="1" t="s">
        <v>10902</v>
      </c>
      <c r="M1700" s="1" t="s">
        <v>10903</v>
      </c>
      <c r="N1700" s="4">
        <f t="shared" si="1"/>
        <v>80</v>
      </c>
      <c r="O1700" s="4">
        <f t="shared" si="2"/>
        <v>6</v>
      </c>
      <c r="P1700" s="4">
        <f t="shared" si="3"/>
        <v>49</v>
      </c>
      <c r="Q1700" s="4" t="str">
        <f t="shared" si="4"/>
        <v>CA</v>
      </c>
    </row>
    <row r="1701" hidden="1">
      <c r="A1701" s="1" t="s">
        <v>10904</v>
      </c>
      <c r="B1701" s="5" t="s">
        <v>10905</v>
      </c>
      <c r="C1701" s="1" t="s">
        <v>113</v>
      </c>
      <c r="D1701" s="5" t="s">
        <v>10906</v>
      </c>
      <c r="E1701" s="6">
        <v>4.8</v>
      </c>
      <c r="F1701" s="1" t="s">
        <v>272</v>
      </c>
      <c r="G1701" s="1" t="s">
        <v>97</v>
      </c>
      <c r="H1701" s="1" t="s">
        <v>22</v>
      </c>
      <c r="I1701" s="2" t="s">
        <v>23</v>
      </c>
      <c r="J1701" s="1" t="s">
        <v>310</v>
      </c>
      <c r="K1701" s="1" t="s">
        <v>180</v>
      </c>
      <c r="L1701" s="1" t="s">
        <v>10907</v>
      </c>
      <c r="M1701" s="1" t="s">
        <v>10908</v>
      </c>
      <c r="N1701" s="4">
        <f t="shared" si="1"/>
        <v>10</v>
      </c>
      <c r="O1701" s="4">
        <f t="shared" si="2"/>
        <v>5</v>
      </c>
      <c r="P1701" s="4">
        <f t="shared" si="3"/>
        <v>249</v>
      </c>
      <c r="Q1701" s="4" t="str">
        <f t="shared" si="4"/>
        <v>VA</v>
      </c>
    </row>
    <row r="1702" hidden="1">
      <c r="A1702" s="1" t="s">
        <v>10909</v>
      </c>
      <c r="B1702" s="5" t="s">
        <v>10910</v>
      </c>
      <c r="C1702" s="1" t="s">
        <v>10911</v>
      </c>
      <c r="D1702" s="5" t="s">
        <v>10912</v>
      </c>
      <c r="E1702" s="6">
        <v>5.0</v>
      </c>
      <c r="F1702" s="1" t="s">
        <v>42</v>
      </c>
      <c r="G1702" s="1" t="s">
        <v>33</v>
      </c>
      <c r="H1702" s="1" t="s">
        <v>194</v>
      </c>
      <c r="I1702" s="7" t="s">
        <v>98</v>
      </c>
      <c r="J1702" s="1" t="s">
        <v>10913</v>
      </c>
      <c r="K1702" s="1" t="s">
        <v>180</v>
      </c>
      <c r="L1702" s="1" t="s">
        <v>10914</v>
      </c>
      <c r="M1702" s="1" t="s">
        <v>10915</v>
      </c>
      <c r="N1702" s="4">
        <f t="shared" si="1"/>
        <v>10</v>
      </c>
      <c r="O1702" s="4">
        <f t="shared" si="2"/>
        <v>8</v>
      </c>
      <c r="P1702" s="4">
        <f t="shared" si="3"/>
        <v>9</v>
      </c>
      <c r="Q1702" s="4" t="str">
        <f t="shared" si="4"/>
        <v>FL</v>
      </c>
    </row>
    <row r="1703" hidden="1">
      <c r="A1703" s="1" t="s">
        <v>10916</v>
      </c>
      <c r="B1703" s="5" t="s">
        <v>10917</v>
      </c>
      <c r="C1703" s="1" t="s">
        <v>10918</v>
      </c>
      <c r="D1703" s="5" t="s">
        <v>10919</v>
      </c>
      <c r="E1703" s="6">
        <v>4.9</v>
      </c>
      <c r="F1703" s="1" t="s">
        <v>20</v>
      </c>
      <c r="G1703" s="1" t="s">
        <v>140</v>
      </c>
      <c r="H1703" s="1" t="s">
        <v>44</v>
      </c>
      <c r="I1703" s="2" t="s">
        <v>55</v>
      </c>
      <c r="J1703" s="1" t="s">
        <v>742</v>
      </c>
      <c r="K1703" s="1" t="s">
        <v>108</v>
      </c>
      <c r="L1703" s="1" t="s">
        <v>10920</v>
      </c>
      <c r="M1703" s="1" t="s">
        <v>10921</v>
      </c>
      <c r="N1703" s="4">
        <f t="shared" si="1"/>
        <v>30</v>
      </c>
      <c r="O1703" s="4">
        <f t="shared" si="2"/>
        <v>6</v>
      </c>
      <c r="P1703" s="4">
        <f t="shared" si="3"/>
        <v>49</v>
      </c>
      <c r="Q1703" s="4" t="str">
        <f t="shared" si="4"/>
        <v>Serbia</v>
      </c>
    </row>
    <row r="1704" hidden="1">
      <c r="A1704" s="1" t="s">
        <v>10922</v>
      </c>
      <c r="B1704" s="5" t="s">
        <v>10923</v>
      </c>
      <c r="C1704" s="1" t="s">
        <v>10924</v>
      </c>
      <c r="D1704" s="5" t="s">
        <v>10925</v>
      </c>
      <c r="E1704" s="6">
        <v>4.7</v>
      </c>
      <c r="F1704" s="1" t="s">
        <v>32</v>
      </c>
      <c r="G1704" s="1" t="s">
        <v>97</v>
      </c>
      <c r="H1704" s="1" t="s">
        <v>44</v>
      </c>
      <c r="I1704" s="2" t="s">
        <v>23</v>
      </c>
      <c r="J1704" s="1" t="s">
        <v>538</v>
      </c>
      <c r="K1704" s="1" t="s">
        <v>66</v>
      </c>
      <c r="L1704" s="1" t="s">
        <v>10926</v>
      </c>
      <c r="M1704" s="1" t="s">
        <v>10927</v>
      </c>
      <c r="N1704" s="4">
        <f t="shared" si="1"/>
        <v>40</v>
      </c>
      <c r="O1704" s="4">
        <f t="shared" si="2"/>
        <v>11</v>
      </c>
      <c r="P1704" s="4">
        <f t="shared" si="3"/>
        <v>249</v>
      </c>
      <c r="Q1704" s="4" t="str">
        <f t="shared" si="4"/>
        <v>IL</v>
      </c>
    </row>
    <row r="1705" hidden="1">
      <c r="A1705" s="1" t="s">
        <v>10928</v>
      </c>
      <c r="B1705" s="5" t="s">
        <v>10929</v>
      </c>
      <c r="C1705" s="1" t="s">
        <v>10930</v>
      </c>
      <c r="D1705" s="5" t="s">
        <v>10931</v>
      </c>
      <c r="E1705" s="6">
        <v>5.0</v>
      </c>
      <c r="F1705" s="1" t="s">
        <v>1008</v>
      </c>
      <c r="G1705" s="1" t="s">
        <v>33</v>
      </c>
      <c r="H1705" s="1" t="s">
        <v>456</v>
      </c>
      <c r="I1705" s="2" t="s">
        <v>124</v>
      </c>
      <c r="J1705" s="1" t="s">
        <v>592</v>
      </c>
      <c r="K1705" s="1" t="s">
        <v>108</v>
      </c>
      <c r="L1705" s="1" t="s">
        <v>10932</v>
      </c>
      <c r="M1705" s="1" t="s">
        <v>10933</v>
      </c>
      <c r="N1705" s="4">
        <f t="shared" si="1"/>
        <v>30</v>
      </c>
      <c r="O1705" s="4">
        <f t="shared" si="2"/>
        <v>15</v>
      </c>
      <c r="P1705" s="4">
        <f t="shared" si="3"/>
        <v>999</v>
      </c>
      <c r="Q1705" s="4" t="str">
        <f t="shared" si="4"/>
        <v>CA</v>
      </c>
    </row>
    <row r="1706" hidden="1">
      <c r="A1706" s="1" t="s">
        <v>10934</v>
      </c>
      <c r="B1706" s="5" t="s">
        <v>10935</v>
      </c>
      <c r="C1706" s="1" t="s">
        <v>10936</v>
      </c>
      <c r="D1706" s="5" t="s">
        <v>10937</v>
      </c>
      <c r="E1706" s="6">
        <v>4.8</v>
      </c>
      <c r="F1706" s="1" t="s">
        <v>781</v>
      </c>
      <c r="G1706" s="1" t="s">
        <v>140</v>
      </c>
      <c r="H1706" s="1" t="s">
        <v>22</v>
      </c>
      <c r="I1706" s="2" t="s">
        <v>23</v>
      </c>
      <c r="J1706" s="1" t="s">
        <v>10938</v>
      </c>
      <c r="K1706" s="1" t="s">
        <v>108</v>
      </c>
      <c r="L1706" s="1" t="s">
        <v>10939</v>
      </c>
      <c r="M1706" s="1" t="s">
        <v>10940</v>
      </c>
      <c r="N1706" s="4">
        <f t="shared" si="1"/>
        <v>30</v>
      </c>
      <c r="O1706" s="4">
        <f t="shared" si="2"/>
        <v>18</v>
      </c>
      <c r="P1706" s="4">
        <f t="shared" si="3"/>
        <v>249</v>
      </c>
      <c r="Q1706" s="4" t="str">
        <f t="shared" si="4"/>
        <v>OR</v>
      </c>
    </row>
    <row r="1707" hidden="1">
      <c r="A1707" s="1" t="s">
        <v>10941</v>
      </c>
      <c r="B1707" s="5" t="s">
        <v>10942</v>
      </c>
      <c r="C1707" s="1" t="s">
        <v>10943</v>
      </c>
      <c r="D1707" s="5" t="s">
        <v>10944</v>
      </c>
      <c r="E1707" s="6">
        <v>4.9</v>
      </c>
      <c r="F1707" s="1" t="s">
        <v>20</v>
      </c>
      <c r="G1707" s="1" t="s">
        <v>54</v>
      </c>
      <c r="H1707" s="1" t="s">
        <v>44</v>
      </c>
      <c r="I1707" s="7" t="s">
        <v>98</v>
      </c>
      <c r="J1707" s="1" t="s">
        <v>10945</v>
      </c>
      <c r="K1707" s="1" t="s">
        <v>35</v>
      </c>
      <c r="L1707" s="1" t="s">
        <v>10946</v>
      </c>
      <c r="M1707" s="1" t="s">
        <v>10947</v>
      </c>
      <c r="N1707" s="4">
        <f t="shared" si="1"/>
        <v>20</v>
      </c>
      <c r="O1707" s="4">
        <f t="shared" si="2"/>
        <v>6</v>
      </c>
      <c r="P1707" s="4">
        <f t="shared" si="3"/>
        <v>9</v>
      </c>
      <c r="Q1707" s="4" t="str">
        <f t="shared" si="4"/>
        <v>OR</v>
      </c>
    </row>
    <row r="1708" hidden="1">
      <c r="A1708" s="1" t="s">
        <v>10948</v>
      </c>
      <c r="B1708" s="5" t="s">
        <v>10949</v>
      </c>
      <c r="C1708" s="1" t="s">
        <v>10950</v>
      </c>
      <c r="D1708" s="5" t="s">
        <v>10951</v>
      </c>
      <c r="E1708" s="6">
        <v>5.0</v>
      </c>
      <c r="F1708" s="1" t="s">
        <v>217</v>
      </c>
      <c r="G1708" s="1" t="s">
        <v>33</v>
      </c>
      <c r="H1708" s="1" t="s">
        <v>456</v>
      </c>
      <c r="I1708" s="7" t="s">
        <v>98</v>
      </c>
      <c r="J1708" s="1" t="s">
        <v>10952</v>
      </c>
      <c r="K1708" s="1" t="s">
        <v>25</v>
      </c>
      <c r="L1708" s="1" t="s">
        <v>10953</v>
      </c>
      <c r="M1708" s="1" t="s">
        <v>10954</v>
      </c>
      <c r="N1708" s="4">
        <f t="shared" si="1"/>
        <v>25</v>
      </c>
      <c r="O1708" s="4">
        <f t="shared" si="2"/>
        <v>17</v>
      </c>
      <c r="P1708" s="4">
        <f t="shared" si="3"/>
        <v>9</v>
      </c>
      <c r="Q1708" s="4" t="str">
        <f t="shared" si="4"/>
        <v>Kenya</v>
      </c>
    </row>
    <row r="1709" hidden="1">
      <c r="A1709" s="1" t="s">
        <v>10955</v>
      </c>
      <c r="B1709" s="5" t="s">
        <v>10956</v>
      </c>
      <c r="C1709" s="1" t="s">
        <v>10957</v>
      </c>
      <c r="D1709" s="5" t="s">
        <v>10958</v>
      </c>
      <c r="E1709" s="6">
        <v>4.9</v>
      </c>
      <c r="F1709" s="1" t="s">
        <v>788</v>
      </c>
      <c r="G1709" s="1" t="s">
        <v>33</v>
      </c>
      <c r="H1709" s="1" t="s">
        <v>194</v>
      </c>
      <c r="I1709" s="2" t="s">
        <v>55</v>
      </c>
      <c r="J1709" s="1" t="s">
        <v>448</v>
      </c>
      <c r="K1709" s="1" t="s">
        <v>35</v>
      </c>
      <c r="L1709" s="1" t="s">
        <v>10959</v>
      </c>
      <c r="M1709" s="1" t="s">
        <v>10960</v>
      </c>
      <c r="N1709" s="4">
        <f t="shared" si="1"/>
        <v>20</v>
      </c>
      <c r="O1709" s="4">
        <f t="shared" si="2"/>
        <v>27</v>
      </c>
      <c r="P1709" s="4">
        <f t="shared" si="3"/>
        <v>49</v>
      </c>
      <c r="Q1709" s="4" t="str">
        <f t="shared" si="4"/>
        <v>CO</v>
      </c>
    </row>
    <row r="1710" hidden="1">
      <c r="A1710" s="1" t="s">
        <v>10961</v>
      </c>
      <c r="B1710" s="5" t="s">
        <v>10962</v>
      </c>
      <c r="C1710" s="1" t="s">
        <v>10963</v>
      </c>
      <c r="D1710" s="5" t="s">
        <v>10964</v>
      </c>
      <c r="E1710" s="6">
        <v>4.9</v>
      </c>
      <c r="F1710" s="1" t="s">
        <v>3386</v>
      </c>
      <c r="G1710" s="1" t="s">
        <v>54</v>
      </c>
      <c r="H1710" s="1" t="s">
        <v>456</v>
      </c>
      <c r="I1710" s="2" t="s">
        <v>124</v>
      </c>
      <c r="J1710" s="1" t="s">
        <v>551</v>
      </c>
      <c r="K1710" s="1" t="s">
        <v>108</v>
      </c>
      <c r="L1710" s="1" t="s">
        <v>10965</v>
      </c>
      <c r="M1710" s="1" t="s">
        <v>10966</v>
      </c>
      <c r="N1710" s="4">
        <f t="shared" si="1"/>
        <v>30</v>
      </c>
      <c r="O1710" s="4">
        <f t="shared" si="2"/>
        <v>38</v>
      </c>
      <c r="P1710" s="4">
        <f t="shared" si="3"/>
        <v>999</v>
      </c>
      <c r="Q1710" s="4" t="str">
        <f t="shared" si="4"/>
        <v>India</v>
      </c>
    </row>
    <row r="1711" hidden="1">
      <c r="A1711" s="1" t="s">
        <v>10967</v>
      </c>
      <c r="B1711" s="5" t="s">
        <v>10968</v>
      </c>
      <c r="C1711" s="1" t="s">
        <v>10969</v>
      </c>
      <c r="D1711" s="5" t="s">
        <v>10970</v>
      </c>
      <c r="E1711" s="6">
        <v>4.8</v>
      </c>
      <c r="F1711" s="1" t="s">
        <v>240</v>
      </c>
      <c r="G1711" s="1" t="s">
        <v>33</v>
      </c>
      <c r="H1711" s="1" t="s">
        <v>22</v>
      </c>
      <c r="I1711" s="2" t="s">
        <v>55</v>
      </c>
      <c r="J1711" s="1" t="s">
        <v>10971</v>
      </c>
      <c r="K1711" s="1" t="s">
        <v>407</v>
      </c>
      <c r="L1711" s="1" t="s">
        <v>10972</v>
      </c>
      <c r="M1711" s="1" t="s">
        <v>10973</v>
      </c>
      <c r="N1711" s="4">
        <f t="shared" si="1"/>
        <v>100</v>
      </c>
      <c r="O1711" s="4">
        <f t="shared" si="2"/>
        <v>3</v>
      </c>
      <c r="P1711" s="4">
        <f t="shared" si="3"/>
        <v>49</v>
      </c>
      <c r="Q1711" s="4" t="str">
        <f t="shared" si="4"/>
        <v>Belarus</v>
      </c>
    </row>
    <row r="1712" hidden="1">
      <c r="A1712" s="1" t="s">
        <v>10974</v>
      </c>
      <c r="B1712" s="5" t="s">
        <v>10975</v>
      </c>
      <c r="C1712" s="1" t="s">
        <v>10976</v>
      </c>
      <c r="D1712" s="5" t="s">
        <v>10977</v>
      </c>
      <c r="E1712" s="6">
        <v>4.9</v>
      </c>
      <c r="F1712" s="1" t="s">
        <v>511</v>
      </c>
      <c r="G1712" s="1" t="s">
        <v>54</v>
      </c>
      <c r="H1712" s="1" t="s">
        <v>22</v>
      </c>
      <c r="I1712" s="2" t="s">
        <v>23</v>
      </c>
      <c r="J1712" s="1" t="s">
        <v>265</v>
      </c>
      <c r="K1712" s="1" t="s">
        <v>35</v>
      </c>
      <c r="L1712" s="1" t="s">
        <v>10978</v>
      </c>
      <c r="M1712" s="1" t="s">
        <v>10979</v>
      </c>
      <c r="N1712" s="4">
        <f t="shared" si="1"/>
        <v>20</v>
      </c>
      <c r="O1712" s="4">
        <f t="shared" si="2"/>
        <v>9</v>
      </c>
      <c r="P1712" s="4">
        <f t="shared" si="3"/>
        <v>249</v>
      </c>
      <c r="Q1712" s="4" t="str">
        <f t="shared" si="4"/>
        <v>TX</v>
      </c>
    </row>
    <row r="1713" hidden="1">
      <c r="A1713" s="1" t="s">
        <v>10980</v>
      </c>
      <c r="B1713" s="5" t="s">
        <v>10981</v>
      </c>
      <c r="C1713" s="1" t="s">
        <v>10982</v>
      </c>
      <c r="D1713" s="5" t="s">
        <v>10983</v>
      </c>
      <c r="E1713" s="6">
        <v>5.0</v>
      </c>
      <c r="F1713" s="1" t="s">
        <v>263</v>
      </c>
      <c r="G1713" s="1" t="s">
        <v>140</v>
      </c>
      <c r="H1713" s="1" t="s">
        <v>22</v>
      </c>
      <c r="I1713" s="2" t="s">
        <v>55</v>
      </c>
      <c r="J1713" s="1" t="s">
        <v>10984</v>
      </c>
      <c r="K1713" s="1" t="s">
        <v>374</v>
      </c>
      <c r="L1713" s="1" t="s">
        <v>2474</v>
      </c>
      <c r="M1713" s="1" t="s">
        <v>10985</v>
      </c>
      <c r="N1713" s="4">
        <f t="shared" si="1"/>
        <v>15</v>
      </c>
      <c r="O1713" s="4">
        <f t="shared" si="2"/>
        <v>21</v>
      </c>
      <c r="P1713" s="4">
        <f t="shared" si="3"/>
        <v>49</v>
      </c>
      <c r="Q1713" s="4" t="str">
        <f t="shared" si="4"/>
        <v>Poland</v>
      </c>
    </row>
    <row r="1714" hidden="1">
      <c r="A1714" s="1" t="s">
        <v>10986</v>
      </c>
      <c r="B1714" s="5" t="s">
        <v>10987</v>
      </c>
      <c r="C1714" s="1" t="s">
        <v>10988</v>
      </c>
      <c r="D1714" s="5" t="s">
        <v>10989</v>
      </c>
      <c r="E1714" s="6">
        <v>5.0</v>
      </c>
      <c r="F1714" s="1" t="s">
        <v>106</v>
      </c>
      <c r="G1714" s="1" t="s">
        <v>54</v>
      </c>
      <c r="H1714" s="1" t="s">
        <v>44</v>
      </c>
      <c r="I1714" s="2" t="s">
        <v>23</v>
      </c>
      <c r="J1714" s="1" t="s">
        <v>919</v>
      </c>
      <c r="K1714" s="1" t="s">
        <v>142</v>
      </c>
      <c r="L1714" s="1" t="s">
        <v>10990</v>
      </c>
      <c r="M1714" s="1" t="s">
        <v>10991</v>
      </c>
      <c r="N1714" s="4">
        <f t="shared" si="1"/>
        <v>45</v>
      </c>
      <c r="O1714" s="4">
        <f t="shared" si="2"/>
        <v>7</v>
      </c>
      <c r="P1714" s="4">
        <f t="shared" si="3"/>
        <v>249</v>
      </c>
      <c r="Q1714" s="4" t="str">
        <f t="shared" si="4"/>
        <v>Poland</v>
      </c>
    </row>
    <row r="1715" hidden="1">
      <c r="A1715" s="1" t="s">
        <v>10992</v>
      </c>
      <c r="B1715" s="5" t="s">
        <v>10993</v>
      </c>
      <c r="C1715" s="1" t="s">
        <v>10994</v>
      </c>
      <c r="D1715" s="5" t="s">
        <v>10995</v>
      </c>
      <c r="E1715" s="6">
        <v>5.0</v>
      </c>
      <c r="F1715" s="1" t="s">
        <v>232</v>
      </c>
      <c r="G1715" s="1" t="s">
        <v>140</v>
      </c>
      <c r="H1715" s="1" t="s">
        <v>194</v>
      </c>
      <c r="I1715" s="2" t="s">
        <v>55</v>
      </c>
      <c r="J1715" s="1" t="s">
        <v>877</v>
      </c>
      <c r="K1715" s="1" t="s">
        <v>66</v>
      </c>
      <c r="L1715" s="1" t="s">
        <v>10996</v>
      </c>
      <c r="M1715" s="1" t="s">
        <v>10997</v>
      </c>
      <c r="N1715" s="4">
        <f t="shared" si="1"/>
        <v>40</v>
      </c>
      <c r="O1715" s="4">
        <f t="shared" si="2"/>
        <v>2</v>
      </c>
      <c r="P1715" s="4">
        <f t="shared" si="3"/>
        <v>49</v>
      </c>
      <c r="Q1715" s="4" t="str">
        <f t="shared" si="4"/>
        <v>Bulgaria</v>
      </c>
    </row>
    <row r="1716" hidden="1">
      <c r="A1716" s="1" t="s">
        <v>10998</v>
      </c>
      <c r="B1716" s="5" t="s">
        <v>10999</v>
      </c>
      <c r="C1716" s="1" t="s">
        <v>11000</v>
      </c>
      <c r="D1716" s="5" t="s">
        <v>11001</v>
      </c>
      <c r="E1716" s="6">
        <v>5.0</v>
      </c>
      <c r="F1716" s="1" t="s">
        <v>73</v>
      </c>
      <c r="G1716" s="1" t="s">
        <v>54</v>
      </c>
      <c r="H1716" s="1" t="s">
        <v>22</v>
      </c>
      <c r="I1716" s="2" t="s">
        <v>55</v>
      </c>
      <c r="J1716" s="1" t="s">
        <v>117</v>
      </c>
      <c r="K1716" s="1" t="s">
        <v>66</v>
      </c>
      <c r="L1716" s="1" t="s">
        <v>11002</v>
      </c>
      <c r="M1716" s="1" t="s">
        <v>11003</v>
      </c>
      <c r="N1716" s="4">
        <f t="shared" si="1"/>
        <v>40</v>
      </c>
      <c r="O1716" s="4">
        <f t="shared" si="2"/>
        <v>19</v>
      </c>
      <c r="P1716" s="4">
        <f t="shared" si="3"/>
        <v>49</v>
      </c>
      <c r="Q1716" s="4" t="str">
        <f t="shared" si="4"/>
        <v>Ukraine</v>
      </c>
    </row>
    <row r="1717" hidden="1">
      <c r="A1717" s="1" t="s">
        <v>11004</v>
      </c>
      <c r="B1717" s="5" t="s">
        <v>11005</v>
      </c>
      <c r="C1717" s="1" t="s">
        <v>11006</v>
      </c>
      <c r="D1717" s="5" t="s">
        <v>11007</v>
      </c>
      <c r="E1717" s="6">
        <v>5.0</v>
      </c>
      <c r="F1717" s="1" t="s">
        <v>272</v>
      </c>
      <c r="G1717" s="1" t="s">
        <v>140</v>
      </c>
      <c r="H1717" s="1" t="s">
        <v>44</v>
      </c>
      <c r="I1717" s="2" t="s">
        <v>23</v>
      </c>
      <c r="J1717" s="1" t="s">
        <v>141</v>
      </c>
      <c r="K1717" s="1" t="s">
        <v>407</v>
      </c>
      <c r="L1717" s="1" t="s">
        <v>11008</v>
      </c>
      <c r="M1717" s="1" t="s">
        <v>11009</v>
      </c>
      <c r="N1717" s="4">
        <f t="shared" si="1"/>
        <v>100</v>
      </c>
      <c r="O1717" s="4">
        <f t="shared" si="2"/>
        <v>5</v>
      </c>
      <c r="P1717" s="4">
        <f t="shared" si="3"/>
        <v>249</v>
      </c>
      <c r="Q1717" s="4" t="str">
        <f t="shared" si="4"/>
        <v>Belarus</v>
      </c>
    </row>
    <row r="1718" hidden="1">
      <c r="A1718" s="1" t="s">
        <v>11010</v>
      </c>
      <c r="B1718" s="5" t="s">
        <v>11011</v>
      </c>
      <c r="C1718" s="1" t="s">
        <v>11012</v>
      </c>
      <c r="D1718" s="5" t="s">
        <v>11013</v>
      </c>
      <c r="E1718" s="6">
        <v>4.9</v>
      </c>
      <c r="F1718" s="1" t="s">
        <v>20</v>
      </c>
      <c r="G1718" s="1" t="s">
        <v>54</v>
      </c>
      <c r="H1718" s="1" t="s">
        <v>194</v>
      </c>
      <c r="I1718" s="2" t="s">
        <v>55</v>
      </c>
      <c r="J1718" s="1" t="s">
        <v>11014</v>
      </c>
      <c r="K1718" s="1" t="s">
        <v>25</v>
      </c>
      <c r="L1718" s="1" t="s">
        <v>11015</v>
      </c>
      <c r="M1718" s="1" t="s">
        <v>11016</v>
      </c>
      <c r="N1718" s="4">
        <f t="shared" si="1"/>
        <v>25</v>
      </c>
      <c r="O1718" s="4">
        <f t="shared" si="2"/>
        <v>6</v>
      </c>
      <c r="P1718" s="4">
        <f t="shared" si="3"/>
        <v>49</v>
      </c>
      <c r="Q1718" s="4" t="str">
        <f t="shared" si="4"/>
        <v>United Kingdom</v>
      </c>
    </row>
    <row r="1719" hidden="1">
      <c r="A1719" s="1" t="s">
        <v>11017</v>
      </c>
      <c r="B1719" s="5" t="s">
        <v>11018</v>
      </c>
      <c r="C1719" s="1" t="s">
        <v>11019</v>
      </c>
      <c r="D1719" s="5" t="s">
        <v>11020</v>
      </c>
      <c r="E1719" s="6">
        <v>5.0</v>
      </c>
      <c r="F1719" s="1" t="s">
        <v>20</v>
      </c>
      <c r="G1719" s="1" t="s">
        <v>140</v>
      </c>
      <c r="H1719" s="1" t="s">
        <v>22</v>
      </c>
      <c r="I1719" s="2" t="s">
        <v>55</v>
      </c>
      <c r="J1719" s="1" t="s">
        <v>919</v>
      </c>
      <c r="K1719" s="1" t="s">
        <v>25</v>
      </c>
      <c r="L1719" s="1" t="s">
        <v>11021</v>
      </c>
      <c r="M1719" s="1" t="s">
        <v>11022</v>
      </c>
      <c r="N1719" s="4">
        <f t="shared" si="1"/>
        <v>25</v>
      </c>
      <c r="O1719" s="4">
        <f t="shared" si="2"/>
        <v>6</v>
      </c>
      <c r="P1719" s="4">
        <f t="shared" si="3"/>
        <v>49</v>
      </c>
      <c r="Q1719" s="4" t="str">
        <f t="shared" si="4"/>
        <v>Poland</v>
      </c>
    </row>
    <row r="1720" hidden="1">
      <c r="A1720" s="1" t="s">
        <v>11023</v>
      </c>
      <c r="B1720" s="5" t="s">
        <v>11024</v>
      </c>
      <c r="C1720" s="1" t="s">
        <v>11025</v>
      </c>
      <c r="D1720" s="5" t="s">
        <v>11026</v>
      </c>
      <c r="E1720" s="6">
        <v>4.9</v>
      </c>
      <c r="F1720" s="1" t="s">
        <v>1015</v>
      </c>
      <c r="G1720" s="1" t="s">
        <v>116</v>
      </c>
      <c r="H1720" s="1" t="s">
        <v>64</v>
      </c>
      <c r="I1720" s="2" t="s">
        <v>55</v>
      </c>
      <c r="J1720" s="1" t="s">
        <v>7115</v>
      </c>
      <c r="K1720" s="1" t="s">
        <v>9637</v>
      </c>
      <c r="L1720" s="1" t="s">
        <v>11027</v>
      </c>
      <c r="M1720" s="1" t="s">
        <v>11028</v>
      </c>
      <c r="N1720" s="4">
        <f t="shared" si="1"/>
        <v>34</v>
      </c>
      <c r="O1720" s="4">
        <f t="shared" si="2"/>
        <v>23</v>
      </c>
      <c r="P1720" s="4">
        <f t="shared" si="3"/>
        <v>49</v>
      </c>
      <c r="Q1720" s="4" t="str">
        <f t="shared" si="4"/>
        <v>VA</v>
      </c>
    </row>
    <row r="1721" hidden="1">
      <c r="A1721" s="1" t="s">
        <v>11029</v>
      </c>
      <c r="B1721" s="5" t="s">
        <v>11030</v>
      </c>
      <c r="C1721" s="1" t="s">
        <v>11031</v>
      </c>
      <c r="D1721" s="5" t="s">
        <v>11032</v>
      </c>
      <c r="E1721" s="6">
        <v>4.9</v>
      </c>
      <c r="F1721" s="1" t="s">
        <v>511</v>
      </c>
      <c r="G1721" s="1" t="s">
        <v>140</v>
      </c>
      <c r="H1721" s="1" t="s">
        <v>22</v>
      </c>
      <c r="I1721" s="2" t="s">
        <v>23</v>
      </c>
      <c r="J1721" s="1" t="s">
        <v>11033</v>
      </c>
      <c r="K1721" s="1" t="s">
        <v>108</v>
      </c>
      <c r="L1721" s="1" t="s">
        <v>11034</v>
      </c>
      <c r="M1721" s="1" t="s">
        <v>11035</v>
      </c>
      <c r="N1721" s="4">
        <f t="shared" si="1"/>
        <v>30</v>
      </c>
      <c r="O1721" s="4">
        <f t="shared" si="2"/>
        <v>9</v>
      </c>
      <c r="P1721" s="4">
        <f t="shared" si="3"/>
        <v>249</v>
      </c>
      <c r="Q1721" s="4" t="str">
        <f t="shared" si="4"/>
        <v>Bulgaria</v>
      </c>
    </row>
    <row r="1722" hidden="1">
      <c r="A1722" s="1" t="s">
        <v>11036</v>
      </c>
      <c r="B1722" s="5" t="s">
        <v>11037</v>
      </c>
      <c r="C1722" s="1" t="s">
        <v>11038</v>
      </c>
      <c r="D1722" s="5" t="s">
        <v>11039</v>
      </c>
      <c r="E1722" s="6">
        <v>5.0</v>
      </c>
      <c r="F1722" s="1" t="s">
        <v>106</v>
      </c>
      <c r="G1722" s="1" t="s">
        <v>54</v>
      </c>
      <c r="H1722" s="1" t="s">
        <v>194</v>
      </c>
      <c r="I1722" s="2" t="s">
        <v>55</v>
      </c>
      <c r="J1722" s="1" t="s">
        <v>6929</v>
      </c>
      <c r="K1722" s="1" t="s">
        <v>46</v>
      </c>
      <c r="L1722" s="1" t="s">
        <v>11040</v>
      </c>
      <c r="M1722" s="1" t="s">
        <v>11041</v>
      </c>
      <c r="N1722" s="4">
        <f t="shared" si="1"/>
        <v>35</v>
      </c>
      <c r="O1722" s="4">
        <f t="shared" si="2"/>
        <v>7</v>
      </c>
      <c r="P1722" s="4">
        <f t="shared" si="3"/>
        <v>49</v>
      </c>
      <c r="Q1722" s="4" t="str">
        <f t="shared" si="4"/>
        <v>Canada</v>
      </c>
    </row>
    <row r="1723" hidden="1">
      <c r="A1723" s="1" t="s">
        <v>11042</v>
      </c>
      <c r="B1723" s="5" t="s">
        <v>11043</v>
      </c>
      <c r="C1723" s="1" t="s">
        <v>11044</v>
      </c>
      <c r="D1723" s="5" t="s">
        <v>11045</v>
      </c>
      <c r="E1723" s="6">
        <v>4.8</v>
      </c>
      <c r="F1723" s="1" t="s">
        <v>1168</v>
      </c>
      <c r="G1723" s="1" t="s">
        <v>54</v>
      </c>
      <c r="H1723" s="1" t="s">
        <v>22</v>
      </c>
      <c r="I1723" s="2" t="s">
        <v>23</v>
      </c>
      <c r="J1723" s="1" t="s">
        <v>164</v>
      </c>
      <c r="K1723" s="1" t="s">
        <v>66</v>
      </c>
      <c r="L1723" s="1" t="s">
        <v>11046</v>
      </c>
      <c r="M1723" s="1" t="s">
        <v>11047</v>
      </c>
      <c r="N1723" s="4">
        <f t="shared" si="1"/>
        <v>40</v>
      </c>
      <c r="O1723" s="4">
        <f t="shared" si="2"/>
        <v>24</v>
      </c>
      <c r="P1723" s="4">
        <f t="shared" si="3"/>
        <v>249</v>
      </c>
      <c r="Q1723" s="4" t="str">
        <f t="shared" si="4"/>
        <v>Poland</v>
      </c>
    </row>
    <row r="1724" hidden="1">
      <c r="A1724" s="1" t="s">
        <v>11048</v>
      </c>
      <c r="B1724" s="5" t="s">
        <v>11049</v>
      </c>
      <c r="C1724" s="1" t="s">
        <v>11050</v>
      </c>
      <c r="D1724" s="5" t="s">
        <v>11051</v>
      </c>
      <c r="E1724" s="6">
        <v>5.0</v>
      </c>
      <c r="F1724" s="1" t="s">
        <v>53</v>
      </c>
      <c r="G1724" s="1" t="s">
        <v>54</v>
      </c>
      <c r="H1724" s="1" t="s">
        <v>44</v>
      </c>
      <c r="I1724" s="7" t="s">
        <v>98</v>
      </c>
      <c r="J1724" s="1" t="s">
        <v>179</v>
      </c>
      <c r="K1724" s="1" t="s">
        <v>25</v>
      </c>
      <c r="L1724" s="1" t="s">
        <v>11052</v>
      </c>
      <c r="M1724" s="1" t="s">
        <v>11053</v>
      </c>
      <c r="N1724" s="4">
        <f t="shared" si="1"/>
        <v>25</v>
      </c>
      <c r="O1724" s="4">
        <f t="shared" si="2"/>
        <v>10</v>
      </c>
      <c r="P1724" s="4">
        <f t="shared" si="3"/>
        <v>9</v>
      </c>
      <c r="Q1724" s="4" t="str">
        <f t="shared" si="4"/>
        <v>United Kingdom</v>
      </c>
    </row>
    <row r="1725" hidden="1">
      <c r="A1725" s="1" t="s">
        <v>11054</v>
      </c>
      <c r="B1725" s="5" t="s">
        <v>11055</v>
      </c>
      <c r="C1725" s="1" t="s">
        <v>11056</v>
      </c>
      <c r="D1725" s="5" t="s">
        <v>11057</v>
      </c>
      <c r="E1725" s="6">
        <v>4.8</v>
      </c>
      <c r="F1725" s="1" t="s">
        <v>32</v>
      </c>
      <c r="G1725" s="1" t="s">
        <v>54</v>
      </c>
      <c r="H1725" s="1" t="s">
        <v>64</v>
      </c>
      <c r="I1725" s="2" t="s">
        <v>55</v>
      </c>
      <c r="J1725" s="1" t="s">
        <v>11058</v>
      </c>
      <c r="K1725" s="1" t="s">
        <v>35</v>
      </c>
      <c r="L1725" s="1" t="s">
        <v>11059</v>
      </c>
      <c r="M1725" s="1" t="s">
        <v>11060</v>
      </c>
      <c r="N1725" s="4">
        <f t="shared" si="1"/>
        <v>20</v>
      </c>
      <c r="O1725" s="4">
        <f t="shared" si="2"/>
        <v>11</v>
      </c>
      <c r="P1725" s="4">
        <f t="shared" si="3"/>
        <v>49</v>
      </c>
      <c r="Q1725" s="4" t="str">
        <f t="shared" si="4"/>
        <v>ME</v>
      </c>
    </row>
    <row r="1726" hidden="1">
      <c r="A1726" s="1" t="s">
        <v>11061</v>
      </c>
      <c r="B1726" s="5" t="s">
        <v>11062</v>
      </c>
      <c r="C1726" s="1" t="s">
        <v>11063</v>
      </c>
      <c r="D1726" s="5" t="s">
        <v>11064</v>
      </c>
      <c r="E1726" s="6">
        <v>5.0</v>
      </c>
      <c r="F1726" s="1" t="s">
        <v>53</v>
      </c>
      <c r="G1726" s="1" t="s">
        <v>116</v>
      </c>
      <c r="H1726" s="1" t="s">
        <v>44</v>
      </c>
      <c r="I1726" s="2" t="s">
        <v>23</v>
      </c>
      <c r="J1726" s="1" t="s">
        <v>265</v>
      </c>
      <c r="K1726" s="1" t="s">
        <v>225</v>
      </c>
      <c r="L1726" s="8" t="s">
        <v>11065</v>
      </c>
      <c r="M1726" s="1" t="s">
        <v>11066</v>
      </c>
      <c r="N1726" s="4">
        <f t="shared" si="1"/>
        <v>70</v>
      </c>
      <c r="O1726" s="4">
        <f t="shared" si="2"/>
        <v>10</v>
      </c>
      <c r="P1726" s="4">
        <f t="shared" si="3"/>
        <v>249</v>
      </c>
      <c r="Q1726" s="4" t="str">
        <f t="shared" si="4"/>
        <v>TX</v>
      </c>
    </row>
    <row r="1727" hidden="1">
      <c r="A1727" s="1" t="s">
        <v>11067</v>
      </c>
      <c r="B1727" s="5" t="s">
        <v>11068</v>
      </c>
      <c r="C1727" s="1" t="s">
        <v>11069</v>
      </c>
      <c r="D1727" s="5" t="s">
        <v>11070</v>
      </c>
      <c r="E1727" s="6">
        <v>5.0</v>
      </c>
      <c r="F1727" s="1" t="s">
        <v>232</v>
      </c>
      <c r="G1727" s="1" t="s">
        <v>21</v>
      </c>
      <c r="H1727" s="1" t="s">
        <v>22</v>
      </c>
      <c r="I1727" s="2" t="s">
        <v>55</v>
      </c>
      <c r="J1727" s="1" t="s">
        <v>11071</v>
      </c>
      <c r="K1727" s="1" t="s">
        <v>57</v>
      </c>
      <c r="L1727" s="1" t="s">
        <v>11072</v>
      </c>
      <c r="M1727" s="1" t="s">
        <v>11073</v>
      </c>
      <c r="N1727" s="4">
        <f t="shared" si="1"/>
        <v>50</v>
      </c>
      <c r="O1727" s="4">
        <f t="shared" si="2"/>
        <v>2</v>
      </c>
      <c r="P1727" s="4">
        <f t="shared" si="3"/>
        <v>49</v>
      </c>
      <c r="Q1727" s="4" t="str">
        <f t="shared" si="4"/>
        <v>Poland</v>
      </c>
    </row>
    <row r="1728" hidden="1">
      <c r="A1728" s="1" t="s">
        <v>11074</v>
      </c>
      <c r="B1728" s="5" t="s">
        <v>11075</v>
      </c>
      <c r="C1728" s="1" t="s">
        <v>11076</v>
      </c>
      <c r="D1728" s="5" t="s">
        <v>11077</v>
      </c>
      <c r="E1728" s="6">
        <v>4.9</v>
      </c>
      <c r="F1728" s="1" t="s">
        <v>32</v>
      </c>
      <c r="G1728" s="1" t="s">
        <v>33</v>
      </c>
      <c r="H1728" s="1" t="s">
        <v>22</v>
      </c>
      <c r="I1728" s="7" t="s">
        <v>98</v>
      </c>
      <c r="J1728" s="1" t="s">
        <v>11078</v>
      </c>
      <c r="K1728" s="1" t="s">
        <v>66</v>
      </c>
      <c r="L1728" s="1" t="s">
        <v>11079</v>
      </c>
      <c r="M1728" s="1" t="s">
        <v>11080</v>
      </c>
      <c r="N1728" s="4">
        <f t="shared" si="1"/>
        <v>40</v>
      </c>
      <c r="O1728" s="4">
        <f t="shared" si="2"/>
        <v>11</v>
      </c>
      <c r="P1728" s="4">
        <f t="shared" si="3"/>
        <v>9</v>
      </c>
      <c r="Q1728" s="4" t="str">
        <f t="shared" si="4"/>
        <v>Mexico</v>
      </c>
    </row>
    <row r="1729" hidden="1">
      <c r="A1729" s="1" t="s">
        <v>11081</v>
      </c>
      <c r="B1729" s="5" t="s">
        <v>11082</v>
      </c>
      <c r="C1729" s="1" t="s">
        <v>11083</v>
      </c>
      <c r="D1729" s="5" t="s">
        <v>11084</v>
      </c>
      <c r="E1729" s="6">
        <v>4.7</v>
      </c>
      <c r="F1729" s="1" t="s">
        <v>20</v>
      </c>
      <c r="G1729" s="1" t="s">
        <v>21</v>
      </c>
      <c r="H1729" s="1" t="s">
        <v>194</v>
      </c>
      <c r="I1729" s="2" t="s">
        <v>55</v>
      </c>
      <c r="J1729" s="1" t="s">
        <v>5172</v>
      </c>
      <c r="K1729" s="1" t="s">
        <v>142</v>
      </c>
      <c r="L1729" s="1" t="s">
        <v>11085</v>
      </c>
      <c r="M1729" s="1" t="s">
        <v>11086</v>
      </c>
      <c r="N1729" s="4">
        <f t="shared" si="1"/>
        <v>45</v>
      </c>
      <c r="O1729" s="4">
        <f t="shared" si="2"/>
        <v>6</v>
      </c>
      <c r="P1729" s="4">
        <f t="shared" si="3"/>
        <v>49</v>
      </c>
      <c r="Q1729" s="4" t="str">
        <f t="shared" si="4"/>
        <v>MO</v>
      </c>
    </row>
    <row r="1730" hidden="1">
      <c r="A1730" s="1" t="s">
        <v>11087</v>
      </c>
      <c r="B1730" s="5" t="s">
        <v>11088</v>
      </c>
      <c r="C1730" s="1" t="s">
        <v>11089</v>
      </c>
      <c r="D1730" s="5" t="s">
        <v>11090</v>
      </c>
      <c r="E1730" s="6">
        <v>4.9</v>
      </c>
      <c r="F1730" s="1" t="s">
        <v>149</v>
      </c>
      <c r="G1730" s="1" t="s">
        <v>97</v>
      </c>
      <c r="H1730" s="1" t="s">
        <v>64</v>
      </c>
      <c r="I1730" s="2" t="s">
        <v>23</v>
      </c>
      <c r="J1730" s="1" t="s">
        <v>210</v>
      </c>
      <c r="K1730" s="1" t="s">
        <v>108</v>
      </c>
      <c r="L1730" s="1" t="s">
        <v>11091</v>
      </c>
      <c r="M1730" s="1" t="s">
        <v>11092</v>
      </c>
      <c r="N1730" s="4">
        <f t="shared" si="1"/>
        <v>30</v>
      </c>
      <c r="O1730" s="4">
        <f t="shared" si="2"/>
        <v>4</v>
      </c>
      <c r="P1730" s="4">
        <f t="shared" si="3"/>
        <v>249</v>
      </c>
      <c r="Q1730" s="4" t="str">
        <f t="shared" si="4"/>
        <v>NY</v>
      </c>
    </row>
    <row r="1731" hidden="1">
      <c r="A1731" s="1" t="s">
        <v>11093</v>
      </c>
      <c r="B1731" s="5" t="s">
        <v>11094</v>
      </c>
      <c r="C1731" s="1" t="s">
        <v>11095</v>
      </c>
      <c r="D1731" s="5" t="s">
        <v>11096</v>
      </c>
      <c r="E1731" s="6">
        <v>4.8</v>
      </c>
      <c r="F1731" s="1" t="s">
        <v>1168</v>
      </c>
      <c r="G1731" s="1" t="s">
        <v>21</v>
      </c>
      <c r="H1731" s="1" t="s">
        <v>64</v>
      </c>
      <c r="I1731" s="2" t="s">
        <v>55</v>
      </c>
      <c r="J1731" s="1" t="s">
        <v>265</v>
      </c>
      <c r="K1731" s="1" t="s">
        <v>407</v>
      </c>
      <c r="L1731" s="1" t="s">
        <v>11097</v>
      </c>
      <c r="M1731" s="1" t="s">
        <v>11098</v>
      </c>
      <c r="N1731" s="4">
        <f t="shared" si="1"/>
        <v>100</v>
      </c>
      <c r="O1731" s="4">
        <f t="shared" si="2"/>
        <v>24</v>
      </c>
      <c r="P1731" s="4">
        <f t="shared" si="3"/>
        <v>49</v>
      </c>
      <c r="Q1731" s="4" t="str">
        <f t="shared" si="4"/>
        <v>TX</v>
      </c>
    </row>
    <row r="1732" hidden="1">
      <c r="A1732" s="1" t="s">
        <v>11099</v>
      </c>
      <c r="B1732" s="5" t="s">
        <v>11100</v>
      </c>
      <c r="C1732" s="1" t="s">
        <v>11101</v>
      </c>
      <c r="D1732" s="5" t="s">
        <v>11102</v>
      </c>
      <c r="E1732" s="6">
        <v>5.0</v>
      </c>
      <c r="F1732" s="1" t="s">
        <v>106</v>
      </c>
      <c r="G1732" s="1" t="s">
        <v>54</v>
      </c>
      <c r="H1732" s="1" t="s">
        <v>44</v>
      </c>
      <c r="I1732" s="2" t="s">
        <v>55</v>
      </c>
      <c r="J1732" s="1" t="s">
        <v>11103</v>
      </c>
      <c r="K1732" s="1" t="s">
        <v>25</v>
      </c>
      <c r="L1732" s="1" t="s">
        <v>11104</v>
      </c>
      <c r="M1732" s="1" t="s">
        <v>11105</v>
      </c>
      <c r="N1732" s="4">
        <f t="shared" si="1"/>
        <v>25</v>
      </c>
      <c r="O1732" s="4">
        <f t="shared" si="2"/>
        <v>7</v>
      </c>
      <c r="P1732" s="4">
        <f t="shared" si="3"/>
        <v>49</v>
      </c>
      <c r="Q1732" s="4" t="str">
        <f t="shared" si="4"/>
        <v>IL</v>
      </c>
    </row>
    <row r="1733" hidden="1">
      <c r="A1733" s="1" t="s">
        <v>11106</v>
      </c>
      <c r="B1733" s="5" t="s">
        <v>11107</v>
      </c>
      <c r="C1733" s="1" t="s">
        <v>11108</v>
      </c>
      <c r="D1733" s="5" t="s">
        <v>11109</v>
      </c>
      <c r="E1733" s="6">
        <v>4.9</v>
      </c>
      <c r="F1733" s="1" t="s">
        <v>115</v>
      </c>
      <c r="G1733" s="1" t="s">
        <v>97</v>
      </c>
      <c r="H1733" s="1" t="s">
        <v>22</v>
      </c>
      <c r="I1733" s="2" t="s">
        <v>124</v>
      </c>
      <c r="J1733" s="1" t="s">
        <v>82</v>
      </c>
      <c r="K1733" s="1" t="s">
        <v>180</v>
      </c>
      <c r="L1733" s="1" t="s">
        <v>11110</v>
      </c>
      <c r="M1733" s="1" t="s">
        <v>11111</v>
      </c>
      <c r="N1733" s="4">
        <f t="shared" si="1"/>
        <v>10</v>
      </c>
      <c r="O1733" s="4">
        <f t="shared" si="2"/>
        <v>12</v>
      </c>
      <c r="P1733" s="4">
        <f t="shared" si="3"/>
        <v>999</v>
      </c>
      <c r="Q1733" s="4" t="str">
        <f t="shared" si="4"/>
        <v>Poland</v>
      </c>
    </row>
    <row r="1734" hidden="1">
      <c r="A1734" s="1" t="s">
        <v>11112</v>
      </c>
      <c r="B1734" s="5" t="s">
        <v>11113</v>
      </c>
      <c r="C1734" s="1" t="s">
        <v>11114</v>
      </c>
      <c r="D1734" s="5" t="s">
        <v>11115</v>
      </c>
      <c r="E1734" s="6">
        <v>4.9</v>
      </c>
      <c r="F1734" s="1" t="s">
        <v>11116</v>
      </c>
      <c r="G1734" s="1" t="s">
        <v>54</v>
      </c>
      <c r="H1734" s="1" t="s">
        <v>44</v>
      </c>
      <c r="I1734" s="2" t="s">
        <v>23</v>
      </c>
      <c r="J1734" s="1" t="s">
        <v>919</v>
      </c>
      <c r="K1734" s="1" t="s">
        <v>57</v>
      </c>
      <c r="L1734" s="1" t="s">
        <v>11117</v>
      </c>
      <c r="M1734" s="1" t="s">
        <v>11118</v>
      </c>
      <c r="N1734" s="4">
        <f t="shared" si="1"/>
        <v>50</v>
      </c>
      <c r="O1734" s="4">
        <f t="shared" si="2"/>
        <v>57</v>
      </c>
      <c r="P1734" s="4">
        <f t="shared" si="3"/>
        <v>249</v>
      </c>
      <c r="Q1734" s="4" t="str">
        <f t="shared" si="4"/>
        <v>Poland</v>
      </c>
    </row>
    <row r="1735" hidden="1">
      <c r="A1735" s="1" t="s">
        <v>11119</v>
      </c>
      <c r="B1735" s="5" t="s">
        <v>11120</v>
      </c>
      <c r="C1735" s="1" t="s">
        <v>11121</v>
      </c>
      <c r="D1735" s="5" t="s">
        <v>11122</v>
      </c>
      <c r="E1735" s="6">
        <v>4.8</v>
      </c>
      <c r="F1735" s="1" t="s">
        <v>53</v>
      </c>
      <c r="G1735" s="1" t="s">
        <v>54</v>
      </c>
      <c r="H1735" s="1" t="s">
        <v>22</v>
      </c>
      <c r="I1735" s="2" t="s">
        <v>23</v>
      </c>
      <c r="J1735" s="1" t="s">
        <v>210</v>
      </c>
      <c r="K1735" s="1" t="s">
        <v>108</v>
      </c>
      <c r="L1735" s="1" t="s">
        <v>11123</v>
      </c>
      <c r="M1735" s="1" t="s">
        <v>11124</v>
      </c>
      <c r="N1735" s="4">
        <f t="shared" si="1"/>
        <v>30</v>
      </c>
      <c r="O1735" s="4">
        <f t="shared" si="2"/>
        <v>10</v>
      </c>
      <c r="P1735" s="4">
        <f t="shared" si="3"/>
        <v>249</v>
      </c>
      <c r="Q1735" s="4" t="str">
        <f t="shared" si="4"/>
        <v>NY</v>
      </c>
    </row>
    <row r="1736" hidden="1">
      <c r="A1736" s="1" t="s">
        <v>11125</v>
      </c>
      <c r="B1736" s="5" t="s">
        <v>11126</v>
      </c>
      <c r="C1736" s="1" t="s">
        <v>11127</v>
      </c>
      <c r="D1736" s="5" t="s">
        <v>11128</v>
      </c>
      <c r="E1736" s="6">
        <v>4.3</v>
      </c>
      <c r="F1736" s="1" t="s">
        <v>240</v>
      </c>
      <c r="G1736" s="1" t="s">
        <v>116</v>
      </c>
      <c r="H1736" s="1" t="s">
        <v>194</v>
      </c>
      <c r="I1736" s="2" t="s">
        <v>55</v>
      </c>
      <c r="J1736" s="1" t="s">
        <v>10762</v>
      </c>
      <c r="K1736" s="1" t="s">
        <v>46</v>
      </c>
      <c r="L1736" s="1" t="s">
        <v>11129</v>
      </c>
      <c r="M1736" s="1" t="s">
        <v>11130</v>
      </c>
      <c r="N1736" s="4">
        <f t="shared" si="1"/>
        <v>35</v>
      </c>
      <c r="O1736" s="4">
        <f t="shared" si="2"/>
        <v>3</v>
      </c>
      <c r="P1736" s="4">
        <f t="shared" si="3"/>
        <v>49</v>
      </c>
      <c r="Q1736" s="4" t="str">
        <f t="shared" si="4"/>
        <v>United Kingdom</v>
      </c>
    </row>
    <row r="1737" hidden="1">
      <c r="A1737" s="1" t="s">
        <v>11131</v>
      </c>
      <c r="B1737" s="5" t="s">
        <v>11132</v>
      </c>
      <c r="C1737" s="1" t="s">
        <v>11133</v>
      </c>
      <c r="D1737" s="5" t="s">
        <v>11134</v>
      </c>
      <c r="E1737" s="6">
        <v>4.7</v>
      </c>
      <c r="F1737" s="1" t="s">
        <v>263</v>
      </c>
      <c r="G1737" s="1" t="s">
        <v>97</v>
      </c>
      <c r="H1737" s="1" t="s">
        <v>22</v>
      </c>
      <c r="I1737" s="2" t="s">
        <v>55</v>
      </c>
      <c r="J1737" s="1" t="s">
        <v>11135</v>
      </c>
      <c r="K1737" s="1" t="s">
        <v>66</v>
      </c>
      <c r="L1737" s="1" t="s">
        <v>11136</v>
      </c>
      <c r="M1737" s="1" t="s">
        <v>11137</v>
      </c>
      <c r="N1737" s="4">
        <f t="shared" si="1"/>
        <v>40</v>
      </c>
      <c r="O1737" s="4">
        <f t="shared" si="2"/>
        <v>21</v>
      </c>
      <c r="P1737" s="4">
        <f t="shared" si="3"/>
        <v>49</v>
      </c>
      <c r="Q1737" s="4" t="str">
        <f t="shared" si="4"/>
        <v>Hong Kong, Hong Kong</v>
      </c>
    </row>
    <row r="1738" hidden="1">
      <c r="A1738" s="1" t="s">
        <v>11138</v>
      </c>
      <c r="B1738" s="5" t="s">
        <v>11139</v>
      </c>
      <c r="C1738" s="1" t="s">
        <v>11140</v>
      </c>
      <c r="D1738" s="5" t="s">
        <v>11141</v>
      </c>
      <c r="E1738" s="6">
        <v>4.6</v>
      </c>
      <c r="F1738" s="1" t="s">
        <v>171</v>
      </c>
      <c r="G1738" s="1" t="s">
        <v>97</v>
      </c>
      <c r="H1738" s="1" t="s">
        <v>21</v>
      </c>
      <c r="I1738" s="2" t="s">
        <v>55</v>
      </c>
      <c r="J1738" s="1" t="s">
        <v>11142</v>
      </c>
      <c r="K1738" s="1" t="s">
        <v>180</v>
      </c>
      <c r="L1738" s="1" t="s">
        <v>11143</v>
      </c>
      <c r="M1738" s="1" t="s">
        <v>11144</v>
      </c>
      <c r="N1738" s="4">
        <f t="shared" si="1"/>
        <v>10</v>
      </c>
      <c r="O1738" s="4">
        <f t="shared" si="2"/>
        <v>14</v>
      </c>
      <c r="P1738" s="4">
        <f t="shared" si="3"/>
        <v>49</v>
      </c>
      <c r="Q1738" s="4" t="str">
        <f t="shared" si="4"/>
        <v>Australia</v>
      </c>
    </row>
    <row r="1739" hidden="1">
      <c r="A1739" s="1" t="s">
        <v>11145</v>
      </c>
      <c r="B1739" s="5" t="s">
        <v>11146</v>
      </c>
      <c r="C1739" s="1" t="s">
        <v>11147</v>
      </c>
      <c r="D1739" s="5" t="s">
        <v>11148</v>
      </c>
      <c r="E1739" s="6">
        <v>5.0</v>
      </c>
      <c r="F1739" s="1" t="s">
        <v>272</v>
      </c>
      <c r="G1739" s="1" t="s">
        <v>140</v>
      </c>
      <c r="H1739" s="1" t="s">
        <v>22</v>
      </c>
      <c r="I1739" s="2" t="s">
        <v>55</v>
      </c>
      <c r="J1739" s="1" t="s">
        <v>303</v>
      </c>
      <c r="K1739" s="1" t="s">
        <v>57</v>
      </c>
      <c r="L1739" s="1" t="s">
        <v>11149</v>
      </c>
      <c r="M1739" s="1" t="s">
        <v>11150</v>
      </c>
      <c r="N1739" s="4">
        <f t="shared" si="1"/>
        <v>50</v>
      </c>
      <c r="O1739" s="4">
        <f t="shared" si="2"/>
        <v>5</v>
      </c>
      <c r="P1739" s="4">
        <f t="shared" si="3"/>
        <v>49</v>
      </c>
      <c r="Q1739" s="4" t="str">
        <f t="shared" si="4"/>
        <v>Ukraine</v>
      </c>
    </row>
    <row r="1740" hidden="1">
      <c r="A1740" s="1" t="s">
        <v>11151</v>
      </c>
      <c r="B1740" s="5" t="s">
        <v>11152</v>
      </c>
      <c r="C1740" s="1" t="s">
        <v>11153</v>
      </c>
      <c r="D1740" s="5" t="s">
        <v>11154</v>
      </c>
      <c r="E1740" s="6">
        <v>4.7</v>
      </c>
      <c r="F1740" s="1" t="s">
        <v>537</v>
      </c>
      <c r="G1740" s="1" t="s">
        <v>140</v>
      </c>
      <c r="H1740" s="1" t="s">
        <v>64</v>
      </c>
      <c r="I1740" s="2" t="s">
        <v>6740</v>
      </c>
      <c r="J1740" s="1" t="s">
        <v>11155</v>
      </c>
      <c r="K1740" s="1" t="s">
        <v>142</v>
      </c>
      <c r="L1740" s="1" t="s">
        <v>11156</v>
      </c>
      <c r="M1740" s="1" t="s">
        <v>11157</v>
      </c>
      <c r="N1740" s="4">
        <f t="shared" si="1"/>
        <v>45</v>
      </c>
      <c r="O1740" s="4">
        <f t="shared" si="2"/>
        <v>16</v>
      </c>
      <c r="P1740" s="4" t="str">
        <f t="shared" si="3"/>
        <v>#VALUE!</v>
      </c>
      <c r="Q1740" s="4" t="str">
        <f t="shared" si="4"/>
        <v>MI</v>
      </c>
    </row>
    <row r="1741" hidden="1">
      <c r="A1741" s="1" t="s">
        <v>11158</v>
      </c>
      <c r="B1741" s="5" t="s">
        <v>11159</v>
      </c>
      <c r="C1741" s="1" t="s">
        <v>11160</v>
      </c>
      <c r="D1741" s="5" t="s">
        <v>11161</v>
      </c>
      <c r="E1741" s="6">
        <v>4.9</v>
      </c>
      <c r="F1741" s="1" t="s">
        <v>1008</v>
      </c>
      <c r="G1741" s="1" t="s">
        <v>54</v>
      </c>
      <c r="H1741" s="1" t="s">
        <v>22</v>
      </c>
      <c r="I1741" s="2" t="s">
        <v>55</v>
      </c>
      <c r="J1741" s="1" t="s">
        <v>45</v>
      </c>
      <c r="K1741" s="1" t="s">
        <v>66</v>
      </c>
      <c r="L1741" s="1" t="s">
        <v>11162</v>
      </c>
      <c r="M1741" s="1" t="s">
        <v>11163</v>
      </c>
      <c r="N1741" s="4">
        <f t="shared" si="1"/>
        <v>40</v>
      </c>
      <c r="O1741" s="4">
        <f t="shared" si="2"/>
        <v>15</v>
      </c>
      <c r="P1741" s="4">
        <f t="shared" si="3"/>
        <v>49</v>
      </c>
      <c r="Q1741" s="4" t="str">
        <f t="shared" si="4"/>
        <v>Poland</v>
      </c>
    </row>
    <row r="1742" hidden="1">
      <c r="A1742" s="1" t="s">
        <v>11164</v>
      </c>
      <c r="B1742" s="5" t="s">
        <v>11165</v>
      </c>
      <c r="C1742" s="1" t="s">
        <v>11166</v>
      </c>
      <c r="D1742" s="5" t="s">
        <v>11167</v>
      </c>
      <c r="E1742" s="6">
        <v>4.7</v>
      </c>
      <c r="F1742" s="1" t="s">
        <v>20</v>
      </c>
      <c r="G1742" s="1" t="s">
        <v>140</v>
      </c>
      <c r="H1742" s="1" t="s">
        <v>22</v>
      </c>
      <c r="I1742" s="2" t="s">
        <v>23</v>
      </c>
      <c r="J1742" s="1" t="s">
        <v>11168</v>
      </c>
      <c r="K1742" s="1" t="s">
        <v>66</v>
      </c>
      <c r="L1742" s="1" t="s">
        <v>11169</v>
      </c>
      <c r="M1742" s="1" t="s">
        <v>11170</v>
      </c>
      <c r="N1742" s="4">
        <f t="shared" si="1"/>
        <v>40</v>
      </c>
      <c r="O1742" s="4">
        <f t="shared" si="2"/>
        <v>6</v>
      </c>
      <c r="P1742" s="4">
        <f t="shared" si="3"/>
        <v>249</v>
      </c>
      <c r="Q1742" s="4" t="str">
        <f t="shared" si="4"/>
        <v>AZ</v>
      </c>
    </row>
    <row r="1743" hidden="1">
      <c r="A1743" s="1" t="s">
        <v>11171</v>
      </c>
      <c r="B1743" s="5" t="s">
        <v>11172</v>
      </c>
      <c r="C1743" s="1" t="s">
        <v>11173</v>
      </c>
      <c r="D1743" s="5" t="s">
        <v>11174</v>
      </c>
      <c r="E1743" s="6">
        <v>4.8</v>
      </c>
      <c r="F1743" s="1" t="s">
        <v>272</v>
      </c>
      <c r="G1743" s="1" t="s">
        <v>97</v>
      </c>
      <c r="H1743" s="1" t="s">
        <v>64</v>
      </c>
      <c r="I1743" s="2" t="s">
        <v>23</v>
      </c>
      <c r="J1743" s="1" t="s">
        <v>592</v>
      </c>
      <c r="K1743" s="1" t="s">
        <v>46</v>
      </c>
      <c r="L1743" s="1" t="s">
        <v>11175</v>
      </c>
      <c r="M1743" s="1" t="s">
        <v>11176</v>
      </c>
      <c r="N1743" s="4">
        <f t="shared" si="1"/>
        <v>35</v>
      </c>
      <c r="O1743" s="4">
        <f t="shared" si="2"/>
        <v>5</v>
      </c>
      <c r="P1743" s="4">
        <f t="shared" si="3"/>
        <v>249</v>
      </c>
      <c r="Q1743" s="4" t="str">
        <f t="shared" si="4"/>
        <v>CA</v>
      </c>
    </row>
    <row r="1744" hidden="1">
      <c r="A1744" s="1" t="s">
        <v>11177</v>
      </c>
      <c r="B1744" s="5" t="s">
        <v>11178</v>
      </c>
      <c r="C1744" s="1" t="s">
        <v>11179</v>
      </c>
      <c r="D1744" s="5" t="s">
        <v>11180</v>
      </c>
      <c r="E1744" s="6">
        <v>5.0</v>
      </c>
      <c r="F1744" s="1" t="s">
        <v>171</v>
      </c>
      <c r="G1744" s="1" t="s">
        <v>140</v>
      </c>
      <c r="H1744" s="1" t="s">
        <v>22</v>
      </c>
      <c r="I1744" s="2" t="s">
        <v>55</v>
      </c>
      <c r="J1744" s="1" t="s">
        <v>592</v>
      </c>
      <c r="K1744" s="1" t="s">
        <v>66</v>
      </c>
      <c r="L1744" s="1" t="s">
        <v>11181</v>
      </c>
      <c r="M1744" s="1" t="s">
        <v>11182</v>
      </c>
      <c r="N1744" s="4">
        <f t="shared" si="1"/>
        <v>40</v>
      </c>
      <c r="O1744" s="4">
        <f t="shared" si="2"/>
        <v>14</v>
      </c>
      <c r="P1744" s="4">
        <f t="shared" si="3"/>
        <v>49</v>
      </c>
      <c r="Q1744" s="4" t="str">
        <f t="shared" si="4"/>
        <v>CA</v>
      </c>
    </row>
    <row r="1745" hidden="1">
      <c r="A1745" s="1" t="s">
        <v>11183</v>
      </c>
      <c r="B1745" s="5" t="s">
        <v>11184</v>
      </c>
      <c r="C1745" s="1" t="s">
        <v>11185</v>
      </c>
      <c r="D1745" s="5" t="s">
        <v>11186</v>
      </c>
      <c r="E1745" s="6">
        <v>4.8</v>
      </c>
      <c r="F1745" s="1" t="s">
        <v>232</v>
      </c>
      <c r="G1745" s="1" t="s">
        <v>21</v>
      </c>
      <c r="H1745" s="1" t="s">
        <v>21</v>
      </c>
      <c r="I1745" s="2" t="s">
        <v>23</v>
      </c>
      <c r="J1745" s="1" t="s">
        <v>11187</v>
      </c>
      <c r="K1745" s="1" t="s">
        <v>108</v>
      </c>
      <c r="L1745" s="1" t="s">
        <v>11188</v>
      </c>
      <c r="M1745" s="1" t="s">
        <v>11189</v>
      </c>
      <c r="N1745" s="4">
        <f t="shared" si="1"/>
        <v>30</v>
      </c>
      <c r="O1745" s="4">
        <f t="shared" si="2"/>
        <v>2</v>
      </c>
      <c r="P1745" s="4">
        <f t="shared" si="3"/>
        <v>249</v>
      </c>
      <c r="Q1745" s="4" t="str">
        <f t="shared" si="4"/>
        <v>United Kingdom</v>
      </c>
    </row>
    <row r="1746" hidden="1">
      <c r="A1746" s="1" t="s">
        <v>11190</v>
      </c>
      <c r="B1746" s="5" t="s">
        <v>11191</v>
      </c>
      <c r="C1746" s="1" t="s">
        <v>11192</v>
      </c>
      <c r="D1746" s="5" t="s">
        <v>11193</v>
      </c>
      <c r="E1746" s="6">
        <v>4.8</v>
      </c>
      <c r="F1746" s="1" t="s">
        <v>20</v>
      </c>
      <c r="G1746" s="1" t="s">
        <v>264</v>
      </c>
      <c r="H1746" s="1" t="s">
        <v>64</v>
      </c>
      <c r="I1746" s="2" t="s">
        <v>23</v>
      </c>
      <c r="J1746" s="1" t="s">
        <v>789</v>
      </c>
      <c r="K1746" s="1" t="s">
        <v>57</v>
      </c>
      <c r="L1746" s="1" t="s">
        <v>11194</v>
      </c>
      <c r="M1746" s="1" t="s">
        <v>11195</v>
      </c>
      <c r="N1746" s="4">
        <f t="shared" si="1"/>
        <v>50</v>
      </c>
      <c r="O1746" s="4">
        <f t="shared" si="2"/>
        <v>6</v>
      </c>
      <c r="P1746" s="4">
        <f t="shared" si="3"/>
        <v>249</v>
      </c>
      <c r="Q1746" s="4" t="str">
        <f t="shared" si="4"/>
        <v>GA</v>
      </c>
    </row>
    <row r="1747" hidden="1">
      <c r="A1747" s="1" t="s">
        <v>11196</v>
      </c>
      <c r="B1747" s="5" t="s">
        <v>11197</v>
      </c>
      <c r="C1747" s="1" t="s">
        <v>11198</v>
      </c>
      <c r="D1747" s="5" t="s">
        <v>11199</v>
      </c>
      <c r="E1747" s="6">
        <v>4.9</v>
      </c>
      <c r="F1747" s="1" t="s">
        <v>537</v>
      </c>
      <c r="G1747" s="1" t="s">
        <v>33</v>
      </c>
      <c r="H1747" s="1" t="s">
        <v>22</v>
      </c>
      <c r="I1747" s="2" t="s">
        <v>23</v>
      </c>
      <c r="J1747" s="1" t="s">
        <v>600</v>
      </c>
      <c r="K1747" s="1" t="s">
        <v>46</v>
      </c>
      <c r="L1747" s="1" t="s">
        <v>11200</v>
      </c>
      <c r="M1747" s="1" t="s">
        <v>11201</v>
      </c>
      <c r="N1747" s="4">
        <f t="shared" si="1"/>
        <v>35</v>
      </c>
      <c r="O1747" s="4">
        <f t="shared" si="2"/>
        <v>16</v>
      </c>
      <c r="P1747" s="4">
        <f t="shared" si="3"/>
        <v>249</v>
      </c>
      <c r="Q1747" s="4" t="str">
        <f t="shared" si="4"/>
        <v>WA</v>
      </c>
    </row>
    <row r="1748" hidden="1">
      <c r="A1748" s="1" t="s">
        <v>11202</v>
      </c>
      <c r="B1748" s="5" t="s">
        <v>11203</v>
      </c>
      <c r="C1748" s="1" t="s">
        <v>11204</v>
      </c>
      <c r="D1748" s="5" t="s">
        <v>11205</v>
      </c>
      <c r="E1748" s="6">
        <v>5.0</v>
      </c>
      <c r="F1748" s="1" t="s">
        <v>537</v>
      </c>
      <c r="G1748" s="1" t="s">
        <v>33</v>
      </c>
      <c r="H1748" s="1" t="s">
        <v>44</v>
      </c>
      <c r="I1748" s="2" t="s">
        <v>55</v>
      </c>
      <c r="J1748" s="1" t="s">
        <v>661</v>
      </c>
      <c r="K1748" s="1" t="s">
        <v>35</v>
      </c>
      <c r="L1748" s="1" t="s">
        <v>11206</v>
      </c>
      <c r="M1748" s="1" t="s">
        <v>11207</v>
      </c>
      <c r="N1748" s="4">
        <f t="shared" si="1"/>
        <v>20</v>
      </c>
      <c r="O1748" s="4">
        <f t="shared" si="2"/>
        <v>16</v>
      </c>
      <c r="P1748" s="4">
        <f t="shared" si="3"/>
        <v>49</v>
      </c>
      <c r="Q1748" s="4" t="str">
        <f t="shared" si="4"/>
        <v>CA</v>
      </c>
    </row>
    <row r="1749" hidden="1">
      <c r="A1749" s="1" t="s">
        <v>11208</v>
      </c>
      <c r="B1749" s="5" t="s">
        <v>11209</v>
      </c>
      <c r="C1749" s="1" t="s">
        <v>11210</v>
      </c>
      <c r="D1749" s="5" t="s">
        <v>11211</v>
      </c>
      <c r="E1749" s="6">
        <v>5.0</v>
      </c>
      <c r="F1749" s="1" t="s">
        <v>20</v>
      </c>
      <c r="G1749" s="1" t="s">
        <v>54</v>
      </c>
      <c r="H1749" s="1" t="s">
        <v>22</v>
      </c>
      <c r="I1749" s="2" t="s">
        <v>55</v>
      </c>
      <c r="J1749" s="1" t="s">
        <v>273</v>
      </c>
      <c r="K1749" s="1" t="s">
        <v>57</v>
      </c>
      <c r="L1749" s="1" t="s">
        <v>11212</v>
      </c>
      <c r="M1749" s="1" t="s">
        <v>11213</v>
      </c>
      <c r="N1749" s="4">
        <f t="shared" si="1"/>
        <v>50</v>
      </c>
      <c r="O1749" s="4">
        <f t="shared" si="2"/>
        <v>6</v>
      </c>
      <c r="P1749" s="4">
        <f t="shared" si="3"/>
        <v>49</v>
      </c>
      <c r="Q1749" s="4" t="str">
        <f t="shared" si="4"/>
        <v>Ukraine</v>
      </c>
    </row>
    <row r="1750" hidden="1">
      <c r="A1750" s="1" t="s">
        <v>11214</v>
      </c>
      <c r="B1750" s="5" t="s">
        <v>11215</v>
      </c>
      <c r="C1750" s="1" t="s">
        <v>11216</v>
      </c>
      <c r="D1750" s="5" t="s">
        <v>11217</v>
      </c>
      <c r="E1750" s="6">
        <v>4.8</v>
      </c>
      <c r="F1750" s="1" t="s">
        <v>20</v>
      </c>
      <c r="G1750" s="1" t="s">
        <v>140</v>
      </c>
      <c r="H1750" s="1" t="s">
        <v>22</v>
      </c>
      <c r="I1750" s="2" t="s">
        <v>55</v>
      </c>
      <c r="J1750" s="1" t="s">
        <v>11218</v>
      </c>
      <c r="K1750" s="1" t="s">
        <v>225</v>
      </c>
      <c r="L1750" s="1" t="s">
        <v>11219</v>
      </c>
      <c r="M1750" s="1" t="s">
        <v>11220</v>
      </c>
      <c r="N1750" s="4">
        <f t="shared" si="1"/>
        <v>70</v>
      </c>
      <c r="O1750" s="4">
        <f t="shared" si="2"/>
        <v>6</v>
      </c>
      <c r="P1750" s="4">
        <f t="shared" si="3"/>
        <v>49</v>
      </c>
      <c r="Q1750" s="4" t="str">
        <f t="shared" si="4"/>
        <v>Ukraine</v>
      </c>
    </row>
    <row r="1751" hidden="1">
      <c r="A1751" s="1" t="s">
        <v>11221</v>
      </c>
      <c r="B1751" s="5" t="s">
        <v>11222</v>
      </c>
      <c r="C1751" s="1" t="s">
        <v>10468</v>
      </c>
      <c r="D1751" s="5" t="s">
        <v>11223</v>
      </c>
      <c r="E1751" s="6">
        <v>4.9</v>
      </c>
      <c r="F1751" s="1" t="s">
        <v>73</v>
      </c>
      <c r="G1751" s="1" t="s">
        <v>54</v>
      </c>
      <c r="H1751" s="1" t="s">
        <v>22</v>
      </c>
      <c r="I1751" s="2" t="s">
        <v>124</v>
      </c>
      <c r="J1751" s="1" t="s">
        <v>141</v>
      </c>
      <c r="K1751" s="1" t="s">
        <v>374</v>
      </c>
      <c r="L1751" s="1" t="s">
        <v>11224</v>
      </c>
      <c r="M1751" s="1" t="s">
        <v>11225</v>
      </c>
      <c r="N1751" s="4">
        <f t="shared" si="1"/>
        <v>15</v>
      </c>
      <c r="O1751" s="4">
        <f t="shared" si="2"/>
        <v>19</v>
      </c>
      <c r="P1751" s="4">
        <f t="shared" si="3"/>
        <v>999</v>
      </c>
      <c r="Q1751" s="4" t="str">
        <f t="shared" si="4"/>
        <v>Belarus</v>
      </c>
    </row>
    <row r="1752" hidden="1">
      <c r="A1752" s="1" t="s">
        <v>11226</v>
      </c>
      <c r="B1752" s="5" t="s">
        <v>11227</v>
      </c>
      <c r="C1752" s="1" t="s">
        <v>11228</v>
      </c>
      <c r="D1752" s="5" t="s">
        <v>11229</v>
      </c>
      <c r="E1752" s="6">
        <v>5.0</v>
      </c>
      <c r="F1752" s="1" t="s">
        <v>240</v>
      </c>
      <c r="G1752" s="1" t="s">
        <v>140</v>
      </c>
      <c r="H1752" s="1" t="s">
        <v>44</v>
      </c>
      <c r="I1752" s="2" t="s">
        <v>55</v>
      </c>
      <c r="J1752" s="1" t="s">
        <v>797</v>
      </c>
      <c r="K1752" s="1" t="s">
        <v>46</v>
      </c>
      <c r="L1752" s="1" t="s">
        <v>11230</v>
      </c>
      <c r="M1752" s="1" t="s">
        <v>11231</v>
      </c>
      <c r="N1752" s="4">
        <f t="shared" si="1"/>
        <v>35</v>
      </c>
      <c r="O1752" s="4">
        <f t="shared" si="2"/>
        <v>3</v>
      </c>
      <c r="P1752" s="4">
        <f t="shared" si="3"/>
        <v>49</v>
      </c>
      <c r="Q1752" s="4" t="str">
        <f t="shared" si="4"/>
        <v>Romania</v>
      </c>
    </row>
    <row r="1753" hidden="1">
      <c r="A1753" s="1" t="s">
        <v>11232</v>
      </c>
      <c r="B1753" s="5" t="s">
        <v>11233</v>
      </c>
      <c r="C1753" s="1" t="s">
        <v>11234</v>
      </c>
      <c r="D1753" s="5" t="s">
        <v>11235</v>
      </c>
      <c r="E1753" s="6">
        <v>4.7</v>
      </c>
      <c r="F1753" s="1" t="s">
        <v>1069</v>
      </c>
      <c r="G1753" s="1" t="s">
        <v>33</v>
      </c>
      <c r="H1753" s="1" t="s">
        <v>44</v>
      </c>
      <c r="I1753" s="2" t="s">
        <v>23</v>
      </c>
      <c r="J1753" s="1" t="s">
        <v>11236</v>
      </c>
      <c r="K1753" s="1" t="s">
        <v>35</v>
      </c>
      <c r="L1753" s="1" t="s">
        <v>11237</v>
      </c>
      <c r="M1753" s="1" t="s">
        <v>11238</v>
      </c>
      <c r="N1753" s="4">
        <f t="shared" si="1"/>
        <v>20</v>
      </c>
      <c r="O1753" s="4">
        <f t="shared" si="2"/>
        <v>32</v>
      </c>
      <c r="P1753" s="4">
        <f t="shared" si="3"/>
        <v>249</v>
      </c>
      <c r="Q1753" s="4" t="str">
        <f t="shared" si="4"/>
        <v>Russia</v>
      </c>
    </row>
    <row r="1754" hidden="1">
      <c r="A1754" s="1" t="s">
        <v>11239</v>
      </c>
      <c r="B1754" s="5" t="s">
        <v>11240</v>
      </c>
      <c r="C1754" s="1" t="s">
        <v>11241</v>
      </c>
      <c r="D1754" s="5" t="s">
        <v>11242</v>
      </c>
      <c r="E1754" s="6">
        <v>5.0</v>
      </c>
      <c r="F1754" s="1" t="s">
        <v>240</v>
      </c>
      <c r="G1754" s="1" t="s">
        <v>140</v>
      </c>
      <c r="H1754" s="1" t="s">
        <v>22</v>
      </c>
      <c r="I1754" s="2" t="s">
        <v>55</v>
      </c>
      <c r="J1754" s="1" t="s">
        <v>74</v>
      </c>
      <c r="K1754" s="1" t="s">
        <v>225</v>
      </c>
      <c r="L1754" s="1" t="s">
        <v>11243</v>
      </c>
      <c r="M1754" s="1" t="s">
        <v>11244</v>
      </c>
      <c r="N1754" s="4">
        <f t="shared" si="1"/>
        <v>70</v>
      </c>
      <c r="O1754" s="4">
        <f t="shared" si="2"/>
        <v>3</v>
      </c>
      <c r="P1754" s="4">
        <f t="shared" si="3"/>
        <v>49</v>
      </c>
      <c r="Q1754" s="4" t="str">
        <f t="shared" si="4"/>
        <v>Ukraine</v>
      </c>
    </row>
    <row r="1755" hidden="1">
      <c r="A1755" s="1" t="s">
        <v>11245</v>
      </c>
      <c r="B1755" s="5" t="s">
        <v>11246</v>
      </c>
      <c r="C1755" s="1" t="s">
        <v>11247</v>
      </c>
      <c r="D1755" s="5" t="s">
        <v>11248</v>
      </c>
      <c r="E1755" s="6">
        <v>4.9</v>
      </c>
      <c r="F1755" s="1" t="s">
        <v>511</v>
      </c>
      <c r="G1755" s="1" t="s">
        <v>116</v>
      </c>
      <c r="H1755" s="1" t="s">
        <v>64</v>
      </c>
      <c r="I1755" s="2" t="s">
        <v>55</v>
      </c>
      <c r="J1755" s="1" t="s">
        <v>538</v>
      </c>
      <c r="K1755" s="1" t="s">
        <v>57</v>
      </c>
      <c r="L1755" s="1" t="s">
        <v>11249</v>
      </c>
      <c r="M1755" s="1" t="s">
        <v>11250</v>
      </c>
      <c r="N1755" s="4">
        <f t="shared" si="1"/>
        <v>50</v>
      </c>
      <c r="O1755" s="4">
        <f t="shared" si="2"/>
        <v>9</v>
      </c>
      <c r="P1755" s="4">
        <f t="shared" si="3"/>
        <v>49</v>
      </c>
      <c r="Q1755" s="4" t="str">
        <f t="shared" si="4"/>
        <v>IL</v>
      </c>
    </row>
    <row r="1756" hidden="1">
      <c r="A1756" s="1" t="s">
        <v>11251</v>
      </c>
      <c r="B1756" s="5" t="s">
        <v>11252</v>
      </c>
      <c r="C1756" s="1" t="s">
        <v>11253</v>
      </c>
      <c r="D1756" s="5" t="s">
        <v>11254</v>
      </c>
      <c r="E1756" s="6">
        <v>4.8</v>
      </c>
      <c r="F1756" s="1" t="s">
        <v>171</v>
      </c>
      <c r="G1756" s="1" t="s">
        <v>264</v>
      </c>
      <c r="H1756" s="1" t="s">
        <v>194</v>
      </c>
      <c r="I1756" s="2" t="s">
        <v>23</v>
      </c>
      <c r="J1756" s="1" t="s">
        <v>6667</v>
      </c>
      <c r="K1756" s="1" t="s">
        <v>108</v>
      </c>
      <c r="L1756" s="1" t="s">
        <v>11255</v>
      </c>
      <c r="M1756" s="1" t="s">
        <v>11256</v>
      </c>
      <c r="N1756" s="4">
        <f t="shared" si="1"/>
        <v>30</v>
      </c>
      <c r="O1756" s="4">
        <f t="shared" si="2"/>
        <v>14</v>
      </c>
      <c r="P1756" s="4">
        <f t="shared" si="3"/>
        <v>249</v>
      </c>
      <c r="Q1756" s="4" t="str">
        <f t="shared" si="4"/>
        <v>UT</v>
      </c>
    </row>
    <row r="1757" hidden="1">
      <c r="A1757" s="1" t="s">
        <v>11257</v>
      </c>
      <c r="B1757" s="5" t="s">
        <v>11258</v>
      </c>
      <c r="C1757" s="1" t="s">
        <v>11259</v>
      </c>
      <c r="D1757" s="5" t="s">
        <v>11260</v>
      </c>
      <c r="E1757" s="6">
        <v>5.0</v>
      </c>
      <c r="F1757" s="1" t="s">
        <v>511</v>
      </c>
      <c r="G1757" s="1" t="s">
        <v>54</v>
      </c>
      <c r="H1757" s="1" t="s">
        <v>22</v>
      </c>
      <c r="I1757" s="2" t="s">
        <v>55</v>
      </c>
      <c r="J1757" s="1" t="s">
        <v>551</v>
      </c>
      <c r="K1757" s="1" t="s">
        <v>57</v>
      </c>
      <c r="L1757" s="1" t="s">
        <v>11261</v>
      </c>
      <c r="M1757" s="1" t="s">
        <v>11262</v>
      </c>
      <c r="N1757" s="4">
        <f t="shared" si="1"/>
        <v>50</v>
      </c>
      <c r="O1757" s="4">
        <f t="shared" si="2"/>
        <v>9</v>
      </c>
      <c r="P1757" s="4">
        <f t="shared" si="3"/>
        <v>49</v>
      </c>
      <c r="Q1757" s="4" t="str">
        <f t="shared" si="4"/>
        <v>India</v>
      </c>
    </row>
    <row r="1758" hidden="1">
      <c r="A1758" s="1" t="s">
        <v>11263</v>
      </c>
      <c r="B1758" s="5" t="s">
        <v>11264</v>
      </c>
      <c r="C1758" s="1" t="s">
        <v>11265</v>
      </c>
      <c r="D1758" s="5" t="s">
        <v>11266</v>
      </c>
      <c r="E1758" s="6">
        <v>5.0</v>
      </c>
      <c r="F1758" s="1" t="s">
        <v>149</v>
      </c>
      <c r="G1758" s="1" t="s">
        <v>54</v>
      </c>
      <c r="H1758" s="1" t="s">
        <v>194</v>
      </c>
      <c r="I1758" s="7" t="s">
        <v>98</v>
      </c>
      <c r="J1758" s="1" t="s">
        <v>3327</v>
      </c>
      <c r="K1758" s="1" t="s">
        <v>35</v>
      </c>
      <c r="L1758" s="1" t="s">
        <v>11267</v>
      </c>
      <c r="M1758" s="1" t="s">
        <v>11268</v>
      </c>
      <c r="N1758" s="4">
        <f t="shared" si="1"/>
        <v>20</v>
      </c>
      <c r="O1758" s="4">
        <f t="shared" si="2"/>
        <v>4</v>
      </c>
      <c r="P1758" s="4">
        <f t="shared" si="3"/>
        <v>9</v>
      </c>
      <c r="Q1758" s="4" t="str">
        <f t="shared" si="4"/>
        <v>FL</v>
      </c>
    </row>
    <row r="1759" hidden="1">
      <c r="A1759" s="1" t="s">
        <v>11269</v>
      </c>
      <c r="B1759" s="5" t="s">
        <v>11270</v>
      </c>
      <c r="C1759" s="1" t="s">
        <v>11271</v>
      </c>
      <c r="D1759" s="5" t="s">
        <v>11272</v>
      </c>
      <c r="E1759" s="6">
        <v>5.0</v>
      </c>
      <c r="F1759" s="1" t="s">
        <v>115</v>
      </c>
      <c r="G1759" s="1" t="s">
        <v>140</v>
      </c>
      <c r="H1759" s="1" t="s">
        <v>194</v>
      </c>
      <c r="I1759" s="2" t="s">
        <v>55</v>
      </c>
      <c r="J1759" s="1" t="s">
        <v>538</v>
      </c>
      <c r="K1759" s="1" t="s">
        <v>35</v>
      </c>
      <c r="L1759" s="1" t="s">
        <v>11273</v>
      </c>
      <c r="M1759" s="1" t="s">
        <v>11274</v>
      </c>
      <c r="N1759" s="4">
        <f t="shared" si="1"/>
        <v>20</v>
      </c>
      <c r="O1759" s="4">
        <f t="shared" si="2"/>
        <v>12</v>
      </c>
      <c r="P1759" s="4">
        <f t="shared" si="3"/>
        <v>49</v>
      </c>
      <c r="Q1759" s="4" t="str">
        <f t="shared" si="4"/>
        <v>IL</v>
      </c>
    </row>
    <row r="1760" hidden="1">
      <c r="A1760" s="1" t="s">
        <v>11275</v>
      </c>
      <c r="B1760" s="5" t="s">
        <v>11276</v>
      </c>
      <c r="C1760" s="1" t="s">
        <v>11277</v>
      </c>
      <c r="D1760" s="5" t="s">
        <v>11278</v>
      </c>
      <c r="E1760" s="6">
        <v>4.9</v>
      </c>
      <c r="F1760" s="1" t="s">
        <v>106</v>
      </c>
      <c r="G1760" s="1" t="s">
        <v>140</v>
      </c>
      <c r="H1760" s="1" t="s">
        <v>22</v>
      </c>
      <c r="I1760" s="2" t="s">
        <v>55</v>
      </c>
      <c r="J1760" s="1" t="s">
        <v>3876</v>
      </c>
      <c r="K1760" s="1" t="s">
        <v>66</v>
      </c>
      <c r="L1760" s="1" t="s">
        <v>11279</v>
      </c>
      <c r="M1760" s="1" t="s">
        <v>11280</v>
      </c>
      <c r="N1760" s="4">
        <f t="shared" si="1"/>
        <v>40</v>
      </c>
      <c r="O1760" s="4">
        <f t="shared" si="2"/>
        <v>7</v>
      </c>
      <c r="P1760" s="4">
        <f t="shared" si="3"/>
        <v>49</v>
      </c>
      <c r="Q1760" s="4" t="str">
        <f t="shared" si="4"/>
        <v>India</v>
      </c>
    </row>
    <row r="1761" hidden="1">
      <c r="A1761" s="1" t="s">
        <v>11281</v>
      </c>
      <c r="B1761" s="5" t="s">
        <v>11282</v>
      </c>
      <c r="C1761" s="1" t="s">
        <v>11283</v>
      </c>
      <c r="D1761" s="5" t="s">
        <v>11284</v>
      </c>
      <c r="E1761" s="6">
        <v>4.9</v>
      </c>
      <c r="F1761" s="1" t="s">
        <v>781</v>
      </c>
      <c r="G1761" s="1" t="s">
        <v>140</v>
      </c>
      <c r="H1761" s="1" t="s">
        <v>22</v>
      </c>
      <c r="I1761" s="2" t="s">
        <v>55</v>
      </c>
      <c r="J1761" s="1" t="s">
        <v>4719</v>
      </c>
      <c r="K1761" s="1" t="s">
        <v>225</v>
      </c>
      <c r="L1761" s="1" t="s">
        <v>11285</v>
      </c>
      <c r="M1761" s="1" t="s">
        <v>11286</v>
      </c>
      <c r="N1761" s="4">
        <f t="shared" si="1"/>
        <v>70</v>
      </c>
      <c r="O1761" s="4">
        <f t="shared" si="2"/>
        <v>18</v>
      </c>
      <c r="P1761" s="4">
        <f t="shared" si="3"/>
        <v>49</v>
      </c>
      <c r="Q1761" s="4" t="str">
        <f t="shared" si="4"/>
        <v>Russia</v>
      </c>
    </row>
    <row r="1762" hidden="1">
      <c r="A1762" s="1" t="s">
        <v>11287</v>
      </c>
      <c r="B1762" s="5" t="s">
        <v>11288</v>
      </c>
      <c r="C1762" s="1" t="s">
        <v>11289</v>
      </c>
      <c r="D1762" s="5" t="s">
        <v>11290</v>
      </c>
      <c r="E1762" s="6">
        <v>4.6</v>
      </c>
      <c r="F1762" s="1" t="s">
        <v>781</v>
      </c>
      <c r="G1762" s="1" t="s">
        <v>97</v>
      </c>
      <c r="H1762" s="1" t="s">
        <v>22</v>
      </c>
      <c r="I1762" s="2" t="s">
        <v>23</v>
      </c>
      <c r="J1762" s="1" t="s">
        <v>11291</v>
      </c>
      <c r="K1762" s="1" t="s">
        <v>142</v>
      </c>
      <c r="L1762" s="1" t="s">
        <v>11292</v>
      </c>
      <c r="M1762" s="1" t="s">
        <v>11293</v>
      </c>
      <c r="N1762" s="4">
        <f t="shared" si="1"/>
        <v>45</v>
      </c>
      <c r="O1762" s="4">
        <f t="shared" si="2"/>
        <v>18</v>
      </c>
      <c r="P1762" s="4">
        <f t="shared" si="3"/>
        <v>249</v>
      </c>
      <c r="Q1762" s="4" t="str">
        <f t="shared" si="4"/>
        <v>CA</v>
      </c>
    </row>
    <row r="1763" hidden="1">
      <c r="A1763" s="1" t="s">
        <v>11294</v>
      </c>
      <c r="B1763" s="5" t="s">
        <v>11295</v>
      </c>
      <c r="C1763" s="1" t="s">
        <v>11296</v>
      </c>
      <c r="D1763" s="5" t="s">
        <v>11297</v>
      </c>
      <c r="E1763" s="6">
        <v>4.9</v>
      </c>
      <c r="F1763" s="1" t="s">
        <v>106</v>
      </c>
      <c r="G1763" s="1" t="s">
        <v>54</v>
      </c>
      <c r="H1763" s="1" t="s">
        <v>194</v>
      </c>
      <c r="I1763" s="7" t="s">
        <v>98</v>
      </c>
      <c r="J1763" s="1" t="s">
        <v>11298</v>
      </c>
      <c r="K1763" s="1" t="s">
        <v>35</v>
      </c>
      <c r="L1763" s="1" t="s">
        <v>11299</v>
      </c>
      <c r="M1763" s="1" t="s">
        <v>11300</v>
      </c>
      <c r="N1763" s="4">
        <f t="shared" si="1"/>
        <v>20</v>
      </c>
      <c r="O1763" s="4">
        <f t="shared" si="2"/>
        <v>7</v>
      </c>
      <c r="P1763" s="4">
        <f t="shared" si="3"/>
        <v>9</v>
      </c>
      <c r="Q1763" s="4" t="str">
        <f t="shared" si="4"/>
        <v>Australia</v>
      </c>
    </row>
    <row r="1764" hidden="1">
      <c r="A1764" s="1" t="s">
        <v>11301</v>
      </c>
      <c r="B1764" s="5" t="s">
        <v>11302</v>
      </c>
      <c r="C1764" s="1" t="s">
        <v>11303</v>
      </c>
      <c r="D1764" s="5" t="s">
        <v>11304</v>
      </c>
      <c r="E1764" s="6">
        <v>4.8</v>
      </c>
      <c r="F1764" s="1" t="s">
        <v>537</v>
      </c>
      <c r="G1764" s="1" t="s">
        <v>2412</v>
      </c>
      <c r="H1764" s="1" t="s">
        <v>44</v>
      </c>
      <c r="I1764" s="2" t="s">
        <v>124</v>
      </c>
      <c r="J1764" s="1" t="s">
        <v>11305</v>
      </c>
      <c r="K1764" s="1" t="s">
        <v>11306</v>
      </c>
      <c r="L1764" s="1" t="s">
        <v>11307</v>
      </c>
      <c r="M1764" s="1" t="s">
        <v>11308</v>
      </c>
      <c r="N1764" s="4">
        <f t="shared" si="1"/>
        <v>37</v>
      </c>
      <c r="O1764" s="4">
        <f t="shared" si="2"/>
        <v>16</v>
      </c>
      <c r="P1764" s="4">
        <f t="shared" si="3"/>
        <v>999</v>
      </c>
      <c r="Q1764" s="4" t="str">
        <f t="shared" si="4"/>
        <v>CO</v>
      </c>
    </row>
    <row r="1765" hidden="1">
      <c r="A1765" s="1" t="s">
        <v>11309</v>
      </c>
      <c r="B1765" s="5" t="s">
        <v>11310</v>
      </c>
      <c r="C1765" s="1" t="s">
        <v>11311</v>
      </c>
      <c r="D1765" s="5" t="s">
        <v>11312</v>
      </c>
      <c r="E1765" s="6">
        <v>5.0</v>
      </c>
      <c r="F1765" s="1" t="s">
        <v>20</v>
      </c>
      <c r="G1765" s="1" t="s">
        <v>140</v>
      </c>
      <c r="H1765" s="1" t="s">
        <v>194</v>
      </c>
      <c r="I1765" s="2" t="s">
        <v>55</v>
      </c>
      <c r="J1765" s="1" t="s">
        <v>538</v>
      </c>
      <c r="K1765" s="1" t="s">
        <v>374</v>
      </c>
      <c r="L1765" s="1" t="s">
        <v>11313</v>
      </c>
      <c r="M1765" s="1" t="s">
        <v>11314</v>
      </c>
      <c r="N1765" s="4">
        <f t="shared" si="1"/>
        <v>15</v>
      </c>
      <c r="O1765" s="4">
        <f t="shared" si="2"/>
        <v>6</v>
      </c>
      <c r="P1765" s="4">
        <f t="shared" si="3"/>
        <v>49</v>
      </c>
      <c r="Q1765" s="4" t="str">
        <f t="shared" si="4"/>
        <v>IL</v>
      </c>
    </row>
    <row r="1766" hidden="1">
      <c r="A1766" s="1" t="s">
        <v>11315</v>
      </c>
      <c r="B1766" s="5" t="s">
        <v>11316</v>
      </c>
      <c r="C1766" s="1" t="s">
        <v>11317</v>
      </c>
      <c r="D1766" s="5" t="s">
        <v>11318</v>
      </c>
      <c r="E1766" s="6">
        <v>4.8</v>
      </c>
      <c r="F1766" s="1" t="s">
        <v>149</v>
      </c>
      <c r="G1766" s="1" t="s">
        <v>116</v>
      </c>
      <c r="H1766" s="1" t="s">
        <v>64</v>
      </c>
      <c r="I1766" s="2" t="s">
        <v>55</v>
      </c>
      <c r="J1766" s="1" t="s">
        <v>926</v>
      </c>
      <c r="K1766" s="1" t="s">
        <v>317</v>
      </c>
      <c r="L1766" s="1" t="s">
        <v>11319</v>
      </c>
      <c r="M1766" s="1" t="s">
        <v>11320</v>
      </c>
      <c r="N1766" s="4">
        <f t="shared" si="1"/>
        <v>80</v>
      </c>
      <c r="O1766" s="4">
        <f t="shared" si="2"/>
        <v>4</v>
      </c>
      <c r="P1766" s="4">
        <f t="shared" si="3"/>
        <v>49</v>
      </c>
      <c r="Q1766" s="4" t="str">
        <f t="shared" si="4"/>
        <v>CO</v>
      </c>
    </row>
    <row r="1767" hidden="1">
      <c r="A1767" s="1" t="s">
        <v>11321</v>
      </c>
      <c r="B1767" s="5" t="s">
        <v>11322</v>
      </c>
      <c r="C1767" s="1" t="s">
        <v>11323</v>
      </c>
      <c r="D1767" s="5" t="s">
        <v>11324</v>
      </c>
      <c r="E1767" s="6">
        <v>4.9</v>
      </c>
      <c r="F1767" s="1" t="s">
        <v>272</v>
      </c>
      <c r="G1767" s="1" t="s">
        <v>140</v>
      </c>
      <c r="H1767" s="1" t="s">
        <v>22</v>
      </c>
      <c r="I1767" s="2" t="s">
        <v>55</v>
      </c>
      <c r="J1767" s="1" t="s">
        <v>303</v>
      </c>
      <c r="K1767" s="1" t="s">
        <v>66</v>
      </c>
      <c r="L1767" s="1" t="s">
        <v>11325</v>
      </c>
      <c r="M1767" s="1" t="s">
        <v>11326</v>
      </c>
      <c r="N1767" s="4">
        <f t="shared" si="1"/>
        <v>40</v>
      </c>
      <c r="O1767" s="4">
        <f t="shared" si="2"/>
        <v>5</v>
      </c>
      <c r="P1767" s="4">
        <f t="shared" si="3"/>
        <v>49</v>
      </c>
      <c r="Q1767" s="4" t="str">
        <f t="shared" si="4"/>
        <v>Ukraine</v>
      </c>
    </row>
    <row r="1768" hidden="1">
      <c r="A1768" s="1" t="s">
        <v>11327</v>
      </c>
      <c r="B1768" s="5" t="s">
        <v>11328</v>
      </c>
      <c r="C1768" s="1" t="s">
        <v>11329</v>
      </c>
      <c r="D1768" s="5" t="s">
        <v>11330</v>
      </c>
      <c r="E1768" s="6">
        <v>5.0</v>
      </c>
      <c r="F1768" s="1" t="s">
        <v>115</v>
      </c>
      <c r="G1768" s="1" t="s">
        <v>140</v>
      </c>
      <c r="H1768" s="1" t="s">
        <v>44</v>
      </c>
      <c r="I1768" s="2" t="s">
        <v>55</v>
      </c>
      <c r="J1768" s="1" t="s">
        <v>11331</v>
      </c>
      <c r="K1768" s="1" t="s">
        <v>133</v>
      </c>
      <c r="L1768" s="1" t="s">
        <v>11332</v>
      </c>
      <c r="M1768" s="1" t="s">
        <v>11333</v>
      </c>
      <c r="N1768" s="4">
        <f t="shared" si="1"/>
        <v>60</v>
      </c>
      <c r="O1768" s="4">
        <f t="shared" si="2"/>
        <v>12</v>
      </c>
      <c r="P1768" s="4">
        <f t="shared" si="3"/>
        <v>49</v>
      </c>
      <c r="Q1768" s="4" t="str">
        <f t="shared" si="4"/>
        <v>GA</v>
      </c>
    </row>
    <row r="1769" hidden="1">
      <c r="A1769" s="1" t="s">
        <v>11334</v>
      </c>
      <c r="B1769" s="5" t="s">
        <v>11335</v>
      </c>
      <c r="C1769" s="1" t="s">
        <v>11336</v>
      </c>
      <c r="D1769" s="5" t="s">
        <v>11337</v>
      </c>
      <c r="E1769" s="6">
        <v>5.0</v>
      </c>
      <c r="F1769" s="1" t="s">
        <v>53</v>
      </c>
      <c r="G1769" s="1" t="s">
        <v>54</v>
      </c>
      <c r="H1769" s="1" t="s">
        <v>22</v>
      </c>
      <c r="I1769" s="2" t="s">
        <v>55</v>
      </c>
      <c r="J1769" s="1" t="s">
        <v>498</v>
      </c>
      <c r="K1769" s="1" t="s">
        <v>66</v>
      </c>
      <c r="L1769" s="1" t="s">
        <v>11338</v>
      </c>
      <c r="M1769" s="1" t="s">
        <v>11339</v>
      </c>
      <c r="N1769" s="4">
        <f t="shared" si="1"/>
        <v>40</v>
      </c>
      <c r="O1769" s="4">
        <f t="shared" si="2"/>
        <v>10</v>
      </c>
      <c r="P1769" s="4">
        <f t="shared" si="3"/>
        <v>49</v>
      </c>
      <c r="Q1769" s="4" t="str">
        <f t="shared" si="4"/>
        <v>Poland</v>
      </c>
    </row>
    <row r="1770" hidden="1">
      <c r="A1770" s="1" t="s">
        <v>11340</v>
      </c>
      <c r="B1770" s="5" t="s">
        <v>11341</v>
      </c>
      <c r="C1770" s="1" t="s">
        <v>11342</v>
      </c>
      <c r="D1770" s="5" t="s">
        <v>11343</v>
      </c>
      <c r="E1770" s="6">
        <v>5.0</v>
      </c>
      <c r="F1770" s="1" t="s">
        <v>53</v>
      </c>
      <c r="G1770" s="1" t="s">
        <v>54</v>
      </c>
      <c r="H1770" s="1" t="s">
        <v>44</v>
      </c>
      <c r="I1770" s="2" t="s">
        <v>23</v>
      </c>
      <c r="J1770" s="1" t="s">
        <v>5748</v>
      </c>
      <c r="K1770" s="1" t="s">
        <v>57</v>
      </c>
      <c r="L1770" s="1" t="s">
        <v>11344</v>
      </c>
      <c r="M1770" s="1" t="s">
        <v>11345</v>
      </c>
      <c r="N1770" s="4">
        <f t="shared" si="1"/>
        <v>50</v>
      </c>
      <c r="O1770" s="4">
        <f t="shared" si="2"/>
        <v>10</v>
      </c>
      <c r="P1770" s="4">
        <f t="shared" si="3"/>
        <v>249</v>
      </c>
      <c r="Q1770" s="4" t="str">
        <f t="shared" si="4"/>
        <v>Pakistan</v>
      </c>
    </row>
    <row r="1771" hidden="1">
      <c r="A1771" s="1" t="s">
        <v>11346</v>
      </c>
      <c r="B1771" s="5" t="s">
        <v>11347</v>
      </c>
      <c r="C1771" s="1" t="s">
        <v>11348</v>
      </c>
      <c r="D1771" s="5" t="s">
        <v>11349</v>
      </c>
      <c r="E1771" s="6">
        <v>5.0</v>
      </c>
      <c r="F1771" s="1" t="s">
        <v>1525</v>
      </c>
      <c r="G1771" s="1" t="s">
        <v>54</v>
      </c>
      <c r="H1771" s="1" t="s">
        <v>1300</v>
      </c>
      <c r="I1771" s="2" t="s">
        <v>55</v>
      </c>
      <c r="J1771" s="1" t="s">
        <v>210</v>
      </c>
      <c r="K1771" s="1" t="s">
        <v>180</v>
      </c>
      <c r="L1771" s="1" t="s">
        <v>11350</v>
      </c>
      <c r="M1771" s="1" t="s">
        <v>11351</v>
      </c>
      <c r="N1771" s="4">
        <f t="shared" si="1"/>
        <v>10</v>
      </c>
      <c r="O1771" s="4">
        <f t="shared" si="2"/>
        <v>44</v>
      </c>
      <c r="P1771" s="4">
        <f t="shared" si="3"/>
        <v>49</v>
      </c>
      <c r="Q1771" s="4" t="str">
        <f t="shared" si="4"/>
        <v>NY</v>
      </c>
    </row>
    <row r="1772" hidden="1">
      <c r="A1772" s="1" t="s">
        <v>11352</v>
      </c>
      <c r="B1772" s="5" t="s">
        <v>11353</v>
      </c>
      <c r="C1772" s="1" t="s">
        <v>11354</v>
      </c>
      <c r="D1772" s="5" t="s">
        <v>11355</v>
      </c>
      <c r="E1772" s="6">
        <v>5.0</v>
      </c>
      <c r="F1772" s="1" t="s">
        <v>272</v>
      </c>
      <c r="G1772" s="1" t="s">
        <v>140</v>
      </c>
      <c r="H1772" s="1" t="s">
        <v>22</v>
      </c>
      <c r="I1772" s="2" t="s">
        <v>23</v>
      </c>
      <c r="J1772" s="1" t="s">
        <v>11356</v>
      </c>
      <c r="K1772" s="1" t="s">
        <v>35</v>
      </c>
      <c r="L1772" s="1" t="s">
        <v>11357</v>
      </c>
      <c r="M1772" s="1" t="s">
        <v>11358</v>
      </c>
      <c r="N1772" s="4">
        <f t="shared" si="1"/>
        <v>20</v>
      </c>
      <c r="O1772" s="4">
        <f t="shared" si="2"/>
        <v>5</v>
      </c>
      <c r="P1772" s="4">
        <f t="shared" si="3"/>
        <v>249</v>
      </c>
      <c r="Q1772" s="4" t="str">
        <f t="shared" si="4"/>
        <v>Singapore</v>
      </c>
    </row>
    <row r="1773" hidden="1">
      <c r="A1773" s="1" t="s">
        <v>11359</v>
      </c>
      <c r="B1773" s="5" t="s">
        <v>11360</v>
      </c>
      <c r="C1773" s="1" t="s">
        <v>11361</v>
      </c>
      <c r="D1773" s="5" t="s">
        <v>11362</v>
      </c>
      <c r="E1773" s="6">
        <v>5.0</v>
      </c>
      <c r="F1773" s="1" t="s">
        <v>106</v>
      </c>
      <c r="G1773" s="1" t="s">
        <v>54</v>
      </c>
      <c r="H1773" s="1" t="s">
        <v>64</v>
      </c>
      <c r="I1773" s="7" t="s">
        <v>98</v>
      </c>
      <c r="J1773" s="1" t="s">
        <v>10559</v>
      </c>
      <c r="K1773" s="1" t="s">
        <v>46</v>
      </c>
      <c r="L1773" s="1" t="s">
        <v>11363</v>
      </c>
      <c r="M1773" s="1" t="s">
        <v>11364</v>
      </c>
      <c r="N1773" s="4">
        <f t="shared" si="1"/>
        <v>35</v>
      </c>
      <c r="O1773" s="4">
        <f t="shared" si="2"/>
        <v>7</v>
      </c>
      <c r="P1773" s="4">
        <f t="shared" si="3"/>
        <v>9</v>
      </c>
      <c r="Q1773" s="4" t="str">
        <f t="shared" si="4"/>
        <v>IL</v>
      </c>
    </row>
    <row r="1774" hidden="1">
      <c r="A1774" s="1" t="s">
        <v>11365</v>
      </c>
      <c r="B1774" s="5" t="s">
        <v>11366</v>
      </c>
      <c r="C1774" s="1" t="s">
        <v>11367</v>
      </c>
      <c r="D1774" s="5" t="s">
        <v>11368</v>
      </c>
      <c r="E1774" s="6">
        <v>4.9</v>
      </c>
      <c r="F1774" s="1" t="s">
        <v>171</v>
      </c>
      <c r="G1774" s="1" t="s">
        <v>54</v>
      </c>
      <c r="H1774" s="1" t="s">
        <v>64</v>
      </c>
      <c r="I1774" s="2" t="s">
        <v>55</v>
      </c>
      <c r="J1774" s="1" t="s">
        <v>2862</v>
      </c>
      <c r="K1774" s="1" t="s">
        <v>35</v>
      </c>
      <c r="L1774" s="1" t="s">
        <v>11369</v>
      </c>
      <c r="M1774" s="1" t="s">
        <v>11370</v>
      </c>
      <c r="N1774" s="4">
        <f t="shared" si="1"/>
        <v>20</v>
      </c>
      <c r="O1774" s="4">
        <f t="shared" si="2"/>
        <v>14</v>
      </c>
      <c r="P1774" s="4">
        <f t="shared" si="3"/>
        <v>49</v>
      </c>
      <c r="Q1774" s="4" t="str">
        <f t="shared" si="4"/>
        <v>NC</v>
      </c>
    </row>
    <row r="1775" hidden="1">
      <c r="A1775" s="1" t="s">
        <v>11371</v>
      </c>
      <c r="B1775" s="5" t="s">
        <v>11372</v>
      </c>
      <c r="C1775" s="1" t="s">
        <v>11373</v>
      </c>
      <c r="D1775" s="5" t="s">
        <v>11374</v>
      </c>
      <c r="E1775" s="6">
        <v>5.0</v>
      </c>
      <c r="F1775" s="1" t="s">
        <v>20</v>
      </c>
      <c r="G1775" s="1" t="s">
        <v>97</v>
      </c>
      <c r="H1775" s="1" t="s">
        <v>64</v>
      </c>
      <c r="I1775" s="2" t="s">
        <v>55</v>
      </c>
      <c r="J1775" s="1" t="s">
        <v>600</v>
      </c>
      <c r="K1775" s="1" t="s">
        <v>25</v>
      </c>
      <c r="L1775" s="1" t="s">
        <v>11375</v>
      </c>
      <c r="M1775" s="1" t="s">
        <v>11376</v>
      </c>
      <c r="N1775" s="4">
        <f t="shared" si="1"/>
        <v>25</v>
      </c>
      <c r="O1775" s="4">
        <f t="shared" si="2"/>
        <v>6</v>
      </c>
      <c r="P1775" s="4">
        <f t="shared" si="3"/>
        <v>49</v>
      </c>
      <c r="Q1775" s="4" t="str">
        <f t="shared" si="4"/>
        <v>WA</v>
      </c>
    </row>
    <row r="1776" hidden="1">
      <c r="A1776" s="1" t="s">
        <v>11377</v>
      </c>
      <c r="B1776" s="5" t="s">
        <v>11378</v>
      </c>
      <c r="C1776" s="1" t="s">
        <v>11379</v>
      </c>
      <c r="D1776" s="5" t="s">
        <v>11380</v>
      </c>
      <c r="E1776" s="6">
        <v>3.9</v>
      </c>
      <c r="F1776" s="1" t="s">
        <v>149</v>
      </c>
      <c r="G1776" s="1" t="s">
        <v>33</v>
      </c>
      <c r="H1776" s="1" t="s">
        <v>456</v>
      </c>
      <c r="I1776" s="2" t="s">
        <v>124</v>
      </c>
      <c r="J1776" s="1" t="s">
        <v>1141</v>
      </c>
      <c r="K1776" s="1" t="s">
        <v>7460</v>
      </c>
      <c r="L1776" s="1" t="s">
        <v>11381</v>
      </c>
      <c r="M1776" s="1" t="s">
        <v>11382</v>
      </c>
      <c r="N1776" s="4">
        <f t="shared" si="1"/>
        <v>23</v>
      </c>
      <c r="O1776" s="4">
        <f t="shared" si="2"/>
        <v>4</v>
      </c>
      <c r="P1776" s="4">
        <f t="shared" si="3"/>
        <v>999</v>
      </c>
      <c r="Q1776" s="4" t="str">
        <f t="shared" si="4"/>
        <v>India</v>
      </c>
    </row>
    <row r="1777" hidden="1">
      <c r="A1777" s="1" t="s">
        <v>11383</v>
      </c>
      <c r="B1777" s="5" t="s">
        <v>11384</v>
      </c>
      <c r="C1777" s="1" t="s">
        <v>11385</v>
      </c>
      <c r="D1777" s="5" t="s">
        <v>11386</v>
      </c>
      <c r="E1777" s="6">
        <v>5.0</v>
      </c>
      <c r="F1777" s="1" t="s">
        <v>20</v>
      </c>
      <c r="G1777" s="1" t="s">
        <v>33</v>
      </c>
      <c r="H1777" s="1" t="s">
        <v>22</v>
      </c>
      <c r="I1777" s="2" t="s">
        <v>55</v>
      </c>
      <c r="J1777" s="1" t="s">
        <v>3481</v>
      </c>
      <c r="K1777" s="1" t="s">
        <v>108</v>
      </c>
      <c r="L1777" s="1" t="s">
        <v>11387</v>
      </c>
      <c r="M1777" s="1" t="s">
        <v>11388</v>
      </c>
      <c r="N1777" s="4">
        <f t="shared" si="1"/>
        <v>30</v>
      </c>
      <c r="O1777" s="4">
        <f t="shared" si="2"/>
        <v>6</v>
      </c>
      <c r="P1777" s="4">
        <f t="shared" si="3"/>
        <v>49</v>
      </c>
      <c r="Q1777" s="4" t="str">
        <f t="shared" si="4"/>
        <v>CA</v>
      </c>
    </row>
    <row r="1778" hidden="1">
      <c r="A1778" s="1" t="s">
        <v>11389</v>
      </c>
      <c r="B1778" s="5" t="s">
        <v>11390</v>
      </c>
      <c r="C1778" s="1" t="s">
        <v>11391</v>
      </c>
      <c r="D1778" s="5" t="s">
        <v>11392</v>
      </c>
      <c r="E1778" s="6">
        <v>5.0</v>
      </c>
      <c r="F1778" s="1" t="s">
        <v>81</v>
      </c>
      <c r="G1778" s="1" t="s">
        <v>140</v>
      </c>
      <c r="H1778" s="1" t="s">
        <v>44</v>
      </c>
      <c r="I1778" s="2" t="s">
        <v>55</v>
      </c>
      <c r="J1778" s="1" t="s">
        <v>592</v>
      </c>
      <c r="K1778" s="1" t="s">
        <v>57</v>
      </c>
      <c r="L1778" s="1" t="s">
        <v>11393</v>
      </c>
      <c r="M1778" s="1" t="s">
        <v>11394</v>
      </c>
      <c r="N1778" s="4">
        <f t="shared" si="1"/>
        <v>50</v>
      </c>
      <c r="O1778" s="4">
        <f t="shared" si="2"/>
        <v>13</v>
      </c>
      <c r="P1778" s="4">
        <f t="shared" si="3"/>
        <v>49</v>
      </c>
      <c r="Q1778" s="4" t="str">
        <f t="shared" si="4"/>
        <v>CA</v>
      </c>
    </row>
    <row r="1779" hidden="1">
      <c r="A1779" s="1" t="s">
        <v>11395</v>
      </c>
      <c r="B1779" s="5" t="s">
        <v>11396</v>
      </c>
      <c r="C1779" s="1" t="s">
        <v>11397</v>
      </c>
      <c r="D1779" s="5" t="s">
        <v>11398</v>
      </c>
      <c r="E1779" s="6">
        <v>5.0</v>
      </c>
      <c r="F1779" s="1" t="s">
        <v>2127</v>
      </c>
      <c r="G1779" s="1" t="s">
        <v>33</v>
      </c>
      <c r="H1779" s="1" t="s">
        <v>194</v>
      </c>
      <c r="I1779" s="7" t="s">
        <v>98</v>
      </c>
      <c r="J1779" s="1" t="s">
        <v>6312</v>
      </c>
      <c r="K1779" s="1" t="s">
        <v>57</v>
      </c>
      <c r="L1779" s="1" t="s">
        <v>11399</v>
      </c>
      <c r="M1779" s="1" t="s">
        <v>11400</v>
      </c>
      <c r="N1779" s="4">
        <f t="shared" si="1"/>
        <v>50</v>
      </c>
      <c r="O1779" s="4">
        <f t="shared" si="2"/>
        <v>40</v>
      </c>
      <c r="P1779" s="4">
        <f t="shared" si="3"/>
        <v>9</v>
      </c>
      <c r="Q1779" s="4" t="str">
        <f t="shared" si="4"/>
        <v>Canada</v>
      </c>
    </row>
    <row r="1780" hidden="1">
      <c r="A1780" s="1" t="s">
        <v>11401</v>
      </c>
      <c r="B1780" s="5" t="s">
        <v>11402</v>
      </c>
      <c r="C1780" s="1" t="s">
        <v>11403</v>
      </c>
      <c r="D1780" s="5" t="s">
        <v>11404</v>
      </c>
      <c r="E1780" s="6">
        <v>4.7</v>
      </c>
      <c r="F1780" s="1" t="s">
        <v>32</v>
      </c>
      <c r="G1780" s="1" t="s">
        <v>97</v>
      </c>
      <c r="H1780" s="1" t="s">
        <v>194</v>
      </c>
      <c r="I1780" s="2" t="s">
        <v>55</v>
      </c>
      <c r="J1780" s="1" t="s">
        <v>11405</v>
      </c>
      <c r="K1780" s="1" t="s">
        <v>57</v>
      </c>
      <c r="L1780" s="1" t="s">
        <v>11406</v>
      </c>
      <c r="M1780" s="1" t="s">
        <v>11407</v>
      </c>
      <c r="N1780" s="4">
        <f t="shared" si="1"/>
        <v>50</v>
      </c>
      <c r="O1780" s="4">
        <f t="shared" si="2"/>
        <v>11</v>
      </c>
      <c r="P1780" s="4">
        <f t="shared" si="3"/>
        <v>49</v>
      </c>
      <c r="Q1780" s="4" t="str">
        <f t="shared" si="4"/>
        <v>MA</v>
      </c>
    </row>
    <row r="1781" hidden="1">
      <c r="A1781" s="1" t="s">
        <v>11408</v>
      </c>
      <c r="B1781" s="5" t="s">
        <v>11409</v>
      </c>
      <c r="C1781" s="1" t="s">
        <v>11410</v>
      </c>
      <c r="D1781" s="5" t="s">
        <v>11411</v>
      </c>
      <c r="E1781" s="6">
        <v>5.0</v>
      </c>
      <c r="F1781" s="1" t="s">
        <v>455</v>
      </c>
      <c r="G1781" s="1" t="s">
        <v>54</v>
      </c>
      <c r="H1781" s="1" t="s">
        <v>22</v>
      </c>
      <c r="I1781" s="2" t="s">
        <v>23</v>
      </c>
      <c r="J1781" s="1" t="s">
        <v>11412</v>
      </c>
      <c r="K1781" s="1" t="s">
        <v>133</v>
      </c>
      <c r="L1781" s="1" t="s">
        <v>11413</v>
      </c>
      <c r="M1781" s="1" t="s">
        <v>11414</v>
      </c>
      <c r="N1781" s="4">
        <f t="shared" si="1"/>
        <v>60</v>
      </c>
      <c r="O1781" s="4">
        <f t="shared" si="2"/>
        <v>30</v>
      </c>
      <c r="P1781" s="4">
        <f t="shared" si="3"/>
        <v>249</v>
      </c>
      <c r="Q1781" s="4" t="str">
        <f t="shared" si="4"/>
        <v>Russia</v>
      </c>
    </row>
    <row r="1782" hidden="1">
      <c r="A1782" s="1" t="s">
        <v>11415</v>
      </c>
      <c r="B1782" s="5" t="s">
        <v>11416</v>
      </c>
      <c r="C1782" s="1" t="s">
        <v>11417</v>
      </c>
      <c r="D1782" s="5" t="s">
        <v>11418</v>
      </c>
      <c r="E1782" s="6">
        <v>4.8</v>
      </c>
      <c r="F1782" s="1" t="s">
        <v>171</v>
      </c>
      <c r="G1782" s="1" t="s">
        <v>54</v>
      </c>
      <c r="H1782" s="1" t="s">
        <v>22</v>
      </c>
      <c r="I1782" s="2" t="s">
        <v>124</v>
      </c>
      <c r="J1782" s="1" t="s">
        <v>7321</v>
      </c>
      <c r="K1782" s="1" t="s">
        <v>35</v>
      </c>
      <c r="L1782" s="1" t="s">
        <v>11419</v>
      </c>
      <c r="M1782" s="1" t="s">
        <v>11420</v>
      </c>
      <c r="N1782" s="4">
        <f t="shared" si="1"/>
        <v>20</v>
      </c>
      <c r="O1782" s="4">
        <f t="shared" si="2"/>
        <v>14</v>
      </c>
      <c r="P1782" s="4">
        <f t="shared" si="3"/>
        <v>999</v>
      </c>
      <c r="Q1782" s="4" t="str">
        <f t="shared" si="4"/>
        <v>Colombia</v>
      </c>
    </row>
    <row r="1783" hidden="1">
      <c r="A1783" s="1" t="s">
        <v>11421</v>
      </c>
      <c r="B1783" s="5" t="s">
        <v>11422</v>
      </c>
      <c r="C1783" s="1" t="s">
        <v>11423</v>
      </c>
      <c r="D1783" s="5" t="s">
        <v>11424</v>
      </c>
      <c r="E1783" s="6">
        <v>4.8</v>
      </c>
      <c r="F1783" s="1" t="s">
        <v>1361</v>
      </c>
      <c r="G1783" s="1" t="s">
        <v>140</v>
      </c>
      <c r="H1783" s="1" t="s">
        <v>22</v>
      </c>
      <c r="I1783" s="2" t="s">
        <v>55</v>
      </c>
      <c r="J1783" s="1" t="s">
        <v>2087</v>
      </c>
      <c r="K1783" s="1" t="s">
        <v>57</v>
      </c>
      <c r="L1783" s="1" t="s">
        <v>11425</v>
      </c>
      <c r="M1783" s="1" t="s">
        <v>11426</v>
      </c>
      <c r="N1783" s="4">
        <f t="shared" si="1"/>
        <v>50</v>
      </c>
      <c r="O1783" s="4">
        <f t="shared" si="2"/>
        <v>20</v>
      </c>
      <c r="P1783" s="4">
        <f t="shared" si="3"/>
        <v>49</v>
      </c>
      <c r="Q1783" s="4" t="str">
        <f t="shared" si="4"/>
        <v>Russia</v>
      </c>
    </row>
    <row r="1784" hidden="1">
      <c r="A1784" s="1" t="s">
        <v>11427</v>
      </c>
      <c r="B1784" s="5" t="s">
        <v>11428</v>
      </c>
      <c r="C1784" s="1" t="s">
        <v>11429</v>
      </c>
      <c r="D1784" s="5" t="s">
        <v>11430</v>
      </c>
      <c r="E1784" s="6">
        <v>4.5</v>
      </c>
      <c r="F1784" s="1" t="s">
        <v>106</v>
      </c>
      <c r="G1784" s="1" t="s">
        <v>21</v>
      </c>
      <c r="H1784" s="1" t="s">
        <v>194</v>
      </c>
      <c r="I1784" s="2" t="s">
        <v>55</v>
      </c>
      <c r="J1784" s="1" t="s">
        <v>179</v>
      </c>
      <c r="K1784" s="1" t="s">
        <v>57</v>
      </c>
      <c r="L1784" s="1" t="s">
        <v>11431</v>
      </c>
      <c r="M1784" s="1" t="s">
        <v>11432</v>
      </c>
      <c r="N1784" s="4">
        <f t="shared" si="1"/>
        <v>50</v>
      </c>
      <c r="O1784" s="4">
        <f t="shared" si="2"/>
        <v>7</v>
      </c>
      <c r="P1784" s="4">
        <f t="shared" si="3"/>
        <v>49</v>
      </c>
      <c r="Q1784" s="4" t="str">
        <f t="shared" si="4"/>
        <v>United Kingdom</v>
      </c>
    </row>
    <row r="1785" hidden="1">
      <c r="A1785" s="1" t="s">
        <v>11433</v>
      </c>
      <c r="B1785" s="5" t="s">
        <v>11434</v>
      </c>
      <c r="C1785" s="1" t="s">
        <v>11435</v>
      </c>
      <c r="D1785" s="5" t="s">
        <v>11436</v>
      </c>
      <c r="E1785" s="6">
        <v>4.9</v>
      </c>
      <c r="F1785" s="1" t="s">
        <v>1168</v>
      </c>
      <c r="G1785" s="1" t="s">
        <v>97</v>
      </c>
      <c r="H1785" s="1" t="s">
        <v>64</v>
      </c>
      <c r="I1785" s="2" t="s">
        <v>23</v>
      </c>
      <c r="J1785" s="1" t="s">
        <v>11437</v>
      </c>
      <c r="K1785" s="1" t="s">
        <v>108</v>
      </c>
      <c r="L1785" s="1" t="s">
        <v>11438</v>
      </c>
      <c r="M1785" s="1" t="s">
        <v>11439</v>
      </c>
      <c r="N1785" s="4">
        <f t="shared" si="1"/>
        <v>30</v>
      </c>
      <c r="O1785" s="4">
        <f t="shared" si="2"/>
        <v>24</v>
      </c>
      <c r="P1785" s="4">
        <f t="shared" si="3"/>
        <v>249</v>
      </c>
      <c r="Q1785" s="4" t="str">
        <f t="shared" si="4"/>
        <v>MA</v>
      </c>
    </row>
    <row r="1786" hidden="1">
      <c r="A1786" s="1" t="s">
        <v>11440</v>
      </c>
      <c r="B1786" s="5" t="s">
        <v>11441</v>
      </c>
      <c r="C1786" s="1" t="s">
        <v>11442</v>
      </c>
      <c r="D1786" s="5" t="s">
        <v>11443</v>
      </c>
      <c r="E1786" s="6">
        <v>5.0</v>
      </c>
      <c r="F1786" s="1" t="s">
        <v>53</v>
      </c>
      <c r="G1786" s="1" t="s">
        <v>140</v>
      </c>
      <c r="H1786" s="1" t="s">
        <v>22</v>
      </c>
      <c r="I1786" s="2" t="s">
        <v>23</v>
      </c>
      <c r="J1786" s="1" t="s">
        <v>1334</v>
      </c>
      <c r="K1786" s="1" t="s">
        <v>66</v>
      </c>
      <c r="L1786" s="1" t="s">
        <v>11444</v>
      </c>
      <c r="M1786" s="1" t="s">
        <v>11445</v>
      </c>
      <c r="N1786" s="4">
        <f t="shared" si="1"/>
        <v>40</v>
      </c>
      <c r="O1786" s="4">
        <f t="shared" si="2"/>
        <v>10</v>
      </c>
      <c r="P1786" s="4">
        <f t="shared" si="3"/>
        <v>249</v>
      </c>
      <c r="Q1786" s="4" t="str">
        <f t="shared" si="4"/>
        <v>Ukraine</v>
      </c>
    </row>
    <row r="1787" hidden="1">
      <c r="A1787" s="1" t="s">
        <v>11446</v>
      </c>
      <c r="B1787" s="5" t="s">
        <v>11447</v>
      </c>
      <c r="C1787" s="1" t="s">
        <v>11448</v>
      </c>
      <c r="D1787" s="5" t="s">
        <v>11449</v>
      </c>
      <c r="E1787" s="6">
        <v>5.0</v>
      </c>
      <c r="F1787" s="1" t="s">
        <v>240</v>
      </c>
      <c r="G1787" s="1" t="s">
        <v>33</v>
      </c>
      <c r="H1787" s="1" t="s">
        <v>44</v>
      </c>
      <c r="I1787" s="2" t="s">
        <v>55</v>
      </c>
      <c r="J1787" s="1" t="s">
        <v>210</v>
      </c>
      <c r="K1787" s="1" t="s">
        <v>133</v>
      </c>
      <c r="L1787" s="1" t="s">
        <v>11450</v>
      </c>
      <c r="M1787" s="1" t="s">
        <v>11451</v>
      </c>
      <c r="N1787" s="4">
        <f t="shared" si="1"/>
        <v>60</v>
      </c>
      <c r="O1787" s="4">
        <f t="shared" si="2"/>
        <v>3</v>
      </c>
      <c r="P1787" s="4">
        <f t="shared" si="3"/>
        <v>49</v>
      </c>
      <c r="Q1787" s="4" t="str">
        <f t="shared" si="4"/>
        <v>NY</v>
      </c>
    </row>
    <row r="1788" hidden="1">
      <c r="A1788" s="1" t="s">
        <v>11452</v>
      </c>
      <c r="B1788" s="5" t="s">
        <v>11453</v>
      </c>
      <c r="C1788" s="1" t="s">
        <v>11454</v>
      </c>
      <c r="D1788" s="5" t="s">
        <v>11455</v>
      </c>
      <c r="E1788" s="6">
        <v>4.7</v>
      </c>
      <c r="F1788" s="1" t="s">
        <v>1069</v>
      </c>
      <c r="G1788" s="1" t="s">
        <v>54</v>
      </c>
      <c r="H1788" s="1" t="s">
        <v>22</v>
      </c>
      <c r="I1788" s="2" t="s">
        <v>23</v>
      </c>
      <c r="J1788" s="1" t="s">
        <v>7413</v>
      </c>
      <c r="K1788" s="1" t="s">
        <v>35</v>
      </c>
      <c r="L1788" s="1" t="s">
        <v>11456</v>
      </c>
      <c r="M1788" s="1" t="s">
        <v>11457</v>
      </c>
      <c r="N1788" s="4">
        <f t="shared" si="1"/>
        <v>20</v>
      </c>
      <c r="O1788" s="4">
        <f t="shared" si="2"/>
        <v>32</v>
      </c>
      <c r="P1788" s="4">
        <f t="shared" si="3"/>
        <v>249</v>
      </c>
      <c r="Q1788" s="4" t="str">
        <f t="shared" si="4"/>
        <v>Mexico</v>
      </c>
    </row>
    <row r="1789" hidden="1">
      <c r="A1789" s="1" t="s">
        <v>11458</v>
      </c>
      <c r="B1789" s="5" t="s">
        <v>11459</v>
      </c>
      <c r="C1789" s="1" t="s">
        <v>11460</v>
      </c>
      <c r="D1789" s="5" t="s">
        <v>11461</v>
      </c>
      <c r="E1789" s="6">
        <v>4.8</v>
      </c>
      <c r="F1789" s="1" t="s">
        <v>2459</v>
      </c>
      <c r="G1789" s="1" t="s">
        <v>116</v>
      </c>
      <c r="H1789" s="1" t="s">
        <v>64</v>
      </c>
      <c r="I1789" s="2" t="s">
        <v>55</v>
      </c>
      <c r="J1789" s="1" t="s">
        <v>538</v>
      </c>
      <c r="K1789" s="1" t="s">
        <v>804</v>
      </c>
      <c r="L1789" s="1" t="s">
        <v>11462</v>
      </c>
      <c r="M1789" s="1" t="s">
        <v>11463</v>
      </c>
      <c r="N1789" s="4">
        <f t="shared" si="1"/>
        <v>55</v>
      </c>
      <c r="O1789" s="4">
        <f t="shared" si="2"/>
        <v>35</v>
      </c>
      <c r="P1789" s="4">
        <f t="shared" si="3"/>
        <v>49</v>
      </c>
      <c r="Q1789" s="4" t="str">
        <f t="shared" si="4"/>
        <v>IL</v>
      </c>
    </row>
    <row r="1790" hidden="1">
      <c r="A1790" s="1" t="s">
        <v>11464</v>
      </c>
      <c r="B1790" s="5" t="s">
        <v>11465</v>
      </c>
      <c r="C1790" s="1" t="s">
        <v>11466</v>
      </c>
      <c r="D1790" s="5" t="s">
        <v>11467</v>
      </c>
      <c r="E1790" s="6">
        <v>4.9</v>
      </c>
      <c r="F1790" s="1" t="s">
        <v>217</v>
      </c>
      <c r="G1790" s="1" t="s">
        <v>140</v>
      </c>
      <c r="H1790" s="1" t="s">
        <v>44</v>
      </c>
      <c r="I1790" s="2" t="s">
        <v>23</v>
      </c>
      <c r="J1790" s="1" t="s">
        <v>11468</v>
      </c>
      <c r="K1790" s="1" t="s">
        <v>66</v>
      </c>
      <c r="L1790" s="1" t="s">
        <v>11469</v>
      </c>
      <c r="M1790" s="1" t="s">
        <v>11470</v>
      </c>
      <c r="N1790" s="4">
        <f t="shared" si="1"/>
        <v>40</v>
      </c>
      <c r="O1790" s="4">
        <f t="shared" si="2"/>
        <v>17</v>
      </c>
      <c r="P1790" s="4">
        <f t="shared" si="3"/>
        <v>249</v>
      </c>
      <c r="Q1790" s="4" t="str">
        <f t="shared" si="4"/>
        <v>United Kingdom</v>
      </c>
    </row>
    <row r="1791" hidden="1">
      <c r="A1791" s="1" t="s">
        <v>11471</v>
      </c>
      <c r="B1791" s="5" t="s">
        <v>11472</v>
      </c>
      <c r="C1791" s="1" t="s">
        <v>11473</v>
      </c>
      <c r="D1791" s="5" t="s">
        <v>11474</v>
      </c>
      <c r="E1791" s="6">
        <v>5.0</v>
      </c>
      <c r="F1791" s="1" t="s">
        <v>42</v>
      </c>
      <c r="G1791" s="1" t="s">
        <v>140</v>
      </c>
      <c r="H1791" s="1" t="s">
        <v>22</v>
      </c>
      <c r="I1791" s="2" t="s">
        <v>55</v>
      </c>
      <c r="J1791" s="1" t="s">
        <v>10642</v>
      </c>
      <c r="K1791" s="1" t="s">
        <v>66</v>
      </c>
      <c r="L1791" s="1" t="s">
        <v>11475</v>
      </c>
      <c r="M1791" s="1" t="s">
        <v>11476</v>
      </c>
      <c r="N1791" s="4">
        <f t="shared" si="1"/>
        <v>40</v>
      </c>
      <c r="O1791" s="4">
        <f t="shared" si="2"/>
        <v>8</v>
      </c>
      <c r="P1791" s="4">
        <f t="shared" si="3"/>
        <v>49</v>
      </c>
      <c r="Q1791" s="4" t="str">
        <f t="shared" si="4"/>
        <v>Romania</v>
      </c>
    </row>
    <row r="1792" hidden="1">
      <c r="A1792" s="1" t="s">
        <v>11477</v>
      </c>
      <c r="B1792" s="5" t="s">
        <v>11478</v>
      </c>
      <c r="C1792" s="1" t="s">
        <v>11479</v>
      </c>
      <c r="D1792" s="5" t="s">
        <v>11480</v>
      </c>
      <c r="E1792" s="6">
        <v>4.9</v>
      </c>
      <c r="F1792" s="1" t="s">
        <v>53</v>
      </c>
      <c r="G1792" s="1" t="s">
        <v>140</v>
      </c>
      <c r="H1792" s="1" t="s">
        <v>22</v>
      </c>
      <c r="I1792" s="2" t="s">
        <v>55</v>
      </c>
      <c r="J1792" s="1" t="s">
        <v>82</v>
      </c>
      <c r="K1792" s="1" t="s">
        <v>804</v>
      </c>
      <c r="L1792" s="1" t="s">
        <v>11481</v>
      </c>
      <c r="M1792" s="1" t="s">
        <v>11482</v>
      </c>
      <c r="N1792" s="4">
        <f t="shared" si="1"/>
        <v>55</v>
      </c>
      <c r="O1792" s="4">
        <f t="shared" si="2"/>
        <v>10</v>
      </c>
      <c r="P1792" s="4">
        <f t="shared" si="3"/>
        <v>49</v>
      </c>
      <c r="Q1792" s="4" t="str">
        <f t="shared" si="4"/>
        <v>Poland</v>
      </c>
    </row>
    <row r="1793" hidden="1">
      <c r="A1793" s="1" t="s">
        <v>11483</v>
      </c>
      <c r="B1793" s="5" t="s">
        <v>11484</v>
      </c>
      <c r="C1793" s="1" t="s">
        <v>11485</v>
      </c>
      <c r="D1793" s="5" t="s">
        <v>11486</v>
      </c>
      <c r="E1793" s="6">
        <v>5.0</v>
      </c>
      <c r="F1793" s="1" t="s">
        <v>171</v>
      </c>
      <c r="G1793" s="1" t="s">
        <v>97</v>
      </c>
      <c r="H1793" s="1" t="s">
        <v>44</v>
      </c>
      <c r="I1793" s="2" t="s">
        <v>55</v>
      </c>
      <c r="J1793" s="1" t="s">
        <v>919</v>
      </c>
      <c r="K1793" s="1" t="s">
        <v>108</v>
      </c>
      <c r="L1793" s="1" t="s">
        <v>11487</v>
      </c>
      <c r="M1793" s="1" t="s">
        <v>11488</v>
      </c>
      <c r="N1793" s="4">
        <f t="shared" si="1"/>
        <v>30</v>
      </c>
      <c r="O1793" s="4">
        <f t="shared" si="2"/>
        <v>14</v>
      </c>
      <c r="P1793" s="4">
        <f t="shared" si="3"/>
        <v>49</v>
      </c>
      <c r="Q1793" s="4" t="str">
        <f t="shared" si="4"/>
        <v>Poland</v>
      </c>
    </row>
    <row r="1794" hidden="1">
      <c r="A1794" s="1" t="s">
        <v>11489</v>
      </c>
      <c r="B1794" s="5" t="s">
        <v>11490</v>
      </c>
      <c r="C1794" s="1" t="s">
        <v>11491</v>
      </c>
      <c r="D1794" s="5" t="s">
        <v>11492</v>
      </c>
      <c r="E1794" s="6">
        <v>4.8</v>
      </c>
      <c r="F1794" s="1" t="s">
        <v>3044</v>
      </c>
      <c r="G1794" s="1" t="s">
        <v>116</v>
      </c>
      <c r="H1794" s="1" t="s">
        <v>44</v>
      </c>
      <c r="I1794" s="2" t="s">
        <v>23</v>
      </c>
      <c r="J1794" s="1" t="s">
        <v>2473</v>
      </c>
      <c r="K1794" s="1" t="s">
        <v>57</v>
      </c>
      <c r="L1794" s="1" t="s">
        <v>11493</v>
      </c>
      <c r="M1794" s="1" t="s">
        <v>11494</v>
      </c>
      <c r="N1794" s="4">
        <f t="shared" si="1"/>
        <v>50</v>
      </c>
      <c r="O1794" s="4">
        <f t="shared" si="2"/>
        <v>46</v>
      </c>
      <c r="P1794" s="4">
        <f t="shared" si="3"/>
        <v>249</v>
      </c>
      <c r="Q1794" s="4" t="str">
        <f t="shared" si="4"/>
        <v>Ukraine</v>
      </c>
    </row>
    <row r="1795" hidden="1">
      <c r="A1795" s="1" t="s">
        <v>11495</v>
      </c>
      <c r="B1795" s="5" t="s">
        <v>11496</v>
      </c>
      <c r="C1795" s="1" t="s">
        <v>11497</v>
      </c>
      <c r="D1795" s="5" t="s">
        <v>11498</v>
      </c>
      <c r="E1795" s="6">
        <v>5.0</v>
      </c>
      <c r="F1795" s="1" t="s">
        <v>599</v>
      </c>
      <c r="G1795" s="1" t="s">
        <v>54</v>
      </c>
      <c r="H1795" s="1" t="s">
        <v>44</v>
      </c>
      <c r="I1795" s="2" t="s">
        <v>55</v>
      </c>
      <c r="J1795" s="1" t="s">
        <v>8983</v>
      </c>
      <c r="K1795" s="1" t="s">
        <v>66</v>
      </c>
      <c r="L1795" s="1" t="s">
        <v>11499</v>
      </c>
      <c r="M1795" s="1" t="s">
        <v>11500</v>
      </c>
      <c r="N1795" s="4">
        <f t="shared" si="1"/>
        <v>40</v>
      </c>
      <c r="O1795" s="4">
        <f t="shared" si="2"/>
        <v>22</v>
      </c>
      <c r="P1795" s="4">
        <f t="shared" si="3"/>
        <v>49</v>
      </c>
      <c r="Q1795" s="4" t="str">
        <f t="shared" si="4"/>
        <v>Turkey</v>
      </c>
    </row>
    <row r="1796" hidden="1">
      <c r="A1796" s="1" t="s">
        <v>11501</v>
      </c>
      <c r="B1796" s="5" t="s">
        <v>11502</v>
      </c>
      <c r="C1796" s="1" t="s">
        <v>11503</v>
      </c>
      <c r="D1796" s="5" t="s">
        <v>11504</v>
      </c>
      <c r="E1796" s="6">
        <v>4.9</v>
      </c>
      <c r="F1796" s="1" t="s">
        <v>263</v>
      </c>
      <c r="G1796" s="1" t="s">
        <v>140</v>
      </c>
      <c r="H1796" s="1" t="s">
        <v>22</v>
      </c>
      <c r="I1796" s="2" t="s">
        <v>23</v>
      </c>
      <c r="J1796" s="1" t="s">
        <v>2855</v>
      </c>
      <c r="K1796" s="1" t="s">
        <v>25</v>
      </c>
      <c r="L1796" s="1" t="s">
        <v>11505</v>
      </c>
      <c r="M1796" s="1" t="s">
        <v>11506</v>
      </c>
      <c r="N1796" s="4">
        <f t="shared" si="1"/>
        <v>25</v>
      </c>
      <c r="O1796" s="4">
        <f t="shared" si="2"/>
        <v>21</v>
      </c>
      <c r="P1796" s="4">
        <f t="shared" si="3"/>
        <v>249</v>
      </c>
      <c r="Q1796" s="4" t="str">
        <f t="shared" si="4"/>
        <v>Belarus</v>
      </c>
    </row>
    <row r="1797" hidden="1">
      <c r="A1797" s="1" t="s">
        <v>11507</v>
      </c>
      <c r="B1797" s="5" t="s">
        <v>11508</v>
      </c>
      <c r="C1797" s="1" t="s">
        <v>11509</v>
      </c>
      <c r="D1797" s="5" t="s">
        <v>11510</v>
      </c>
      <c r="E1797" s="6">
        <v>4.8</v>
      </c>
      <c r="F1797" s="1" t="s">
        <v>209</v>
      </c>
      <c r="G1797" s="1" t="s">
        <v>116</v>
      </c>
      <c r="H1797" s="1" t="s">
        <v>194</v>
      </c>
      <c r="I1797" s="2" t="s">
        <v>23</v>
      </c>
      <c r="J1797" s="1" t="s">
        <v>661</v>
      </c>
      <c r="K1797" s="1" t="s">
        <v>180</v>
      </c>
      <c r="L1797" s="1" t="s">
        <v>11511</v>
      </c>
      <c r="M1797" s="1" t="s">
        <v>11512</v>
      </c>
      <c r="N1797" s="4">
        <f t="shared" si="1"/>
        <v>10</v>
      </c>
      <c r="O1797" s="4">
        <f t="shared" si="2"/>
        <v>34</v>
      </c>
      <c r="P1797" s="4">
        <f t="shared" si="3"/>
        <v>249</v>
      </c>
      <c r="Q1797" s="4" t="str">
        <f t="shared" si="4"/>
        <v>CA</v>
      </c>
    </row>
    <row r="1798" hidden="1">
      <c r="A1798" s="1" t="s">
        <v>11513</v>
      </c>
      <c r="B1798" s="5" t="s">
        <v>11514</v>
      </c>
      <c r="C1798" s="1" t="s">
        <v>11515</v>
      </c>
      <c r="D1798" s="5" t="s">
        <v>11516</v>
      </c>
      <c r="E1798" s="6">
        <v>4.6</v>
      </c>
      <c r="F1798" s="1" t="s">
        <v>20</v>
      </c>
      <c r="G1798" s="1" t="s">
        <v>116</v>
      </c>
      <c r="H1798" s="1" t="s">
        <v>44</v>
      </c>
      <c r="I1798" s="2" t="s">
        <v>23</v>
      </c>
      <c r="J1798" s="1" t="s">
        <v>11517</v>
      </c>
      <c r="K1798" s="1" t="s">
        <v>46</v>
      </c>
      <c r="L1798" s="1" t="s">
        <v>11518</v>
      </c>
      <c r="M1798" s="1" t="s">
        <v>11519</v>
      </c>
      <c r="N1798" s="4">
        <f t="shared" si="1"/>
        <v>35</v>
      </c>
      <c r="O1798" s="4">
        <f t="shared" si="2"/>
        <v>6</v>
      </c>
      <c r="P1798" s="4">
        <f t="shared" si="3"/>
        <v>249</v>
      </c>
      <c r="Q1798" s="4" t="str">
        <f t="shared" si="4"/>
        <v>Chile</v>
      </c>
    </row>
    <row r="1799" hidden="1">
      <c r="A1799" s="1" t="s">
        <v>11520</v>
      </c>
      <c r="B1799" s="5" t="s">
        <v>11521</v>
      </c>
      <c r="C1799" s="1" t="s">
        <v>11522</v>
      </c>
      <c r="D1799" s="5" t="s">
        <v>11523</v>
      </c>
      <c r="E1799" s="6">
        <v>4.7</v>
      </c>
      <c r="F1799" s="1" t="s">
        <v>73</v>
      </c>
      <c r="G1799" s="1" t="s">
        <v>140</v>
      </c>
      <c r="H1799" s="1" t="s">
        <v>22</v>
      </c>
      <c r="I1799" s="2" t="s">
        <v>55</v>
      </c>
      <c r="J1799" s="1" t="s">
        <v>3876</v>
      </c>
      <c r="K1799" s="1" t="s">
        <v>35</v>
      </c>
      <c r="L1799" s="1" t="s">
        <v>11524</v>
      </c>
      <c r="M1799" s="1" t="s">
        <v>11525</v>
      </c>
      <c r="N1799" s="4">
        <f t="shared" si="1"/>
        <v>20</v>
      </c>
      <c r="O1799" s="4">
        <f t="shared" si="2"/>
        <v>19</v>
      </c>
      <c r="P1799" s="4">
        <f t="shared" si="3"/>
        <v>49</v>
      </c>
      <c r="Q1799" s="4" t="str">
        <f t="shared" si="4"/>
        <v>India</v>
      </c>
    </row>
    <row r="1800" hidden="1">
      <c r="A1800" s="1" t="s">
        <v>11526</v>
      </c>
      <c r="B1800" s="5" t="s">
        <v>11527</v>
      </c>
      <c r="C1800" s="1" t="s">
        <v>11528</v>
      </c>
      <c r="D1800" s="5" t="s">
        <v>11529</v>
      </c>
      <c r="E1800" s="6">
        <v>5.0</v>
      </c>
      <c r="F1800" s="1" t="s">
        <v>149</v>
      </c>
      <c r="G1800" s="1" t="s">
        <v>140</v>
      </c>
      <c r="H1800" s="1" t="s">
        <v>194</v>
      </c>
      <c r="I1800" s="7" t="s">
        <v>98</v>
      </c>
      <c r="J1800" s="1" t="s">
        <v>11530</v>
      </c>
      <c r="K1800" s="1" t="s">
        <v>46</v>
      </c>
      <c r="L1800" s="1" t="s">
        <v>11531</v>
      </c>
      <c r="M1800" s="1" t="s">
        <v>2023</v>
      </c>
      <c r="N1800" s="4">
        <f t="shared" si="1"/>
        <v>35</v>
      </c>
      <c r="O1800" s="4">
        <f t="shared" si="2"/>
        <v>4</v>
      </c>
      <c r="P1800" s="4">
        <f t="shared" si="3"/>
        <v>9</v>
      </c>
      <c r="Q1800" s="4" t="str">
        <f t="shared" si="4"/>
        <v>KS</v>
      </c>
    </row>
    <row r="1801" hidden="1">
      <c r="A1801" s="1" t="s">
        <v>11532</v>
      </c>
      <c r="B1801" s="5" t="s">
        <v>11533</v>
      </c>
      <c r="C1801" s="1" t="s">
        <v>11534</v>
      </c>
      <c r="D1801" s="5" t="s">
        <v>11535</v>
      </c>
      <c r="E1801" s="6">
        <v>4.9</v>
      </c>
      <c r="F1801" s="1" t="s">
        <v>106</v>
      </c>
      <c r="G1801" s="1" t="s">
        <v>33</v>
      </c>
      <c r="H1801" s="1" t="s">
        <v>22</v>
      </c>
      <c r="I1801" s="7" t="s">
        <v>98</v>
      </c>
      <c r="J1801" s="1" t="s">
        <v>877</v>
      </c>
      <c r="K1801" s="1" t="s">
        <v>108</v>
      </c>
      <c r="L1801" s="1" t="s">
        <v>11536</v>
      </c>
      <c r="M1801" s="1" t="s">
        <v>11537</v>
      </c>
      <c r="N1801" s="4">
        <f t="shared" si="1"/>
        <v>30</v>
      </c>
      <c r="O1801" s="4">
        <f t="shared" si="2"/>
        <v>7</v>
      </c>
      <c r="P1801" s="4">
        <f t="shared" si="3"/>
        <v>9</v>
      </c>
      <c r="Q1801" s="4" t="str">
        <f t="shared" si="4"/>
        <v>Bulgaria</v>
      </c>
    </row>
    <row r="1802" hidden="1">
      <c r="A1802" s="1" t="s">
        <v>11538</v>
      </c>
      <c r="B1802" s="5" t="s">
        <v>11539</v>
      </c>
      <c r="C1802" s="1" t="s">
        <v>11540</v>
      </c>
      <c r="D1802" s="5" t="s">
        <v>11541</v>
      </c>
      <c r="E1802" s="6">
        <v>5.0</v>
      </c>
      <c r="F1802" s="1" t="s">
        <v>115</v>
      </c>
      <c r="G1802" s="1" t="s">
        <v>33</v>
      </c>
      <c r="H1802" s="1" t="s">
        <v>44</v>
      </c>
      <c r="I1802" s="2" t="s">
        <v>55</v>
      </c>
      <c r="J1802" s="1" t="s">
        <v>45</v>
      </c>
      <c r="K1802" s="1" t="s">
        <v>46</v>
      </c>
      <c r="L1802" s="1" t="s">
        <v>11542</v>
      </c>
      <c r="M1802" s="1" t="s">
        <v>11543</v>
      </c>
      <c r="N1802" s="4">
        <f t="shared" si="1"/>
        <v>35</v>
      </c>
      <c r="O1802" s="4">
        <f t="shared" si="2"/>
        <v>12</v>
      </c>
      <c r="P1802" s="4">
        <f t="shared" si="3"/>
        <v>49</v>
      </c>
      <c r="Q1802" s="4" t="str">
        <f t="shared" si="4"/>
        <v>Poland</v>
      </c>
    </row>
    <row r="1803" hidden="1">
      <c r="A1803" s="1" t="s">
        <v>11544</v>
      </c>
      <c r="B1803" s="5" t="s">
        <v>11545</v>
      </c>
      <c r="C1803" s="1" t="s">
        <v>11546</v>
      </c>
      <c r="D1803" s="5" t="s">
        <v>11547</v>
      </c>
      <c r="E1803" s="6">
        <v>5.0</v>
      </c>
      <c r="F1803" s="1" t="s">
        <v>115</v>
      </c>
      <c r="G1803" s="1" t="s">
        <v>54</v>
      </c>
      <c r="H1803" s="1" t="s">
        <v>194</v>
      </c>
      <c r="I1803" s="2" t="s">
        <v>23</v>
      </c>
      <c r="J1803" s="1" t="s">
        <v>448</v>
      </c>
      <c r="K1803" s="1" t="s">
        <v>374</v>
      </c>
      <c r="L1803" s="1" t="s">
        <v>11548</v>
      </c>
      <c r="M1803" s="1" t="s">
        <v>11549</v>
      </c>
      <c r="N1803" s="4">
        <f t="shared" si="1"/>
        <v>15</v>
      </c>
      <c r="O1803" s="4">
        <f t="shared" si="2"/>
        <v>12</v>
      </c>
      <c r="P1803" s="4">
        <f t="shared" si="3"/>
        <v>249</v>
      </c>
      <c r="Q1803" s="4" t="str">
        <f t="shared" si="4"/>
        <v>CO</v>
      </c>
    </row>
    <row r="1804" hidden="1">
      <c r="A1804" s="1" t="s">
        <v>11550</v>
      </c>
      <c r="B1804" s="5" t="s">
        <v>11551</v>
      </c>
      <c r="C1804" s="1" t="s">
        <v>11552</v>
      </c>
      <c r="D1804" s="5" t="s">
        <v>11553</v>
      </c>
      <c r="E1804" s="6">
        <v>4.9</v>
      </c>
      <c r="F1804" s="1" t="s">
        <v>788</v>
      </c>
      <c r="G1804" s="1" t="s">
        <v>2412</v>
      </c>
      <c r="H1804" s="1" t="s">
        <v>22</v>
      </c>
      <c r="I1804" s="2" t="s">
        <v>1155</v>
      </c>
      <c r="J1804" s="1" t="s">
        <v>2912</v>
      </c>
      <c r="K1804" s="1" t="s">
        <v>180</v>
      </c>
      <c r="L1804" s="1" t="s">
        <v>11554</v>
      </c>
      <c r="M1804" s="1" t="s">
        <v>11555</v>
      </c>
      <c r="N1804" s="4">
        <f t="shared" si="1"/>
        <v>10</v>
      </c>
      <c r="O1804" s="4">
        <f t="shared" si="2"/>
        <v>27</v>
      </c>
      <c r="P1804" s="4">
        <f t="shared" si="3"/>
        <v>9999</v>
      </c>
      <c r="Q1804" s="4" t="str">
        <f t="shared" si="4"/>
        <v>CA</v>
      </c>
    </row>
    <row r="1805" hidden="1">
      <c r="A1805" s="1" t="s">
        <v>11556</v>
      </c>
      <c r="B1805" s="5" t="s">
        <v>11557</v>
      </c>
      <c r="C1805" s="1" t="s">
        <v>11558</v>
      </c>
      <c r="D1805" s="5" t="s">
        <v>11559</v>
      </c>
      <c r="E1805" s="6">
        <v>5.0</v>
      </c>
      <c r="F1805" s="1" t="s">
        <v>53</v>
      </c>
      <c r="G1805" s="1" t="s">
        <v>54</v>
      </c>
      <c r="H1805" s="1" t="s">
        <v>44</v>
      </c>
      <c r="I1805" s="2" t="s">
        <v>55</v>
      </c>
      <c r="J1805" s="1" t="s">
        <v>661</v>
      </c>
      <c r="K1805" s="1" t="s">
        <v>25</v>
      </c>
      <c r="L1805" s="1" t="s">
        <v>11560</v>
      </c>
      <c r="M1805" s="1" t="s">
        <v>11561</v>
      </c>
      <c r="N1805" s="4">
        <f t="shared" si="1"/>
        <v>25</v>
      </c>
      <c r="O1805" s="4">
        <f t="shared" si="2"/>
        <v>10</v>
      </c>
      <c r="P1805" s="4">
        <f t="shared" si="3"/>
        <v>49</v>
      </c>
      <c r="Q1805" s="4" t="str">
        <f t="shared" si="4"/>
        <v>CA</v>
      </c>
    </row>
    <row r="1806" hidden="1">
      <c r="A1806" s="1" t="s">
        <v>11562</v>
      </c>
      <c r="B1806" s="5" t="s">
        <v>11563</v>
      </c>
      <c r="C1806" s="1" t="s">
        <v>11564</v>
      </c>
      <c r="D1806" s="5" t="s">
        <v>11565</v>
      </c>
      <c r="E1806" s="6">
        <v>5.0</v>
      </c>
      <c r="F1806" s="1" t="s">
        <v>32</v>
      </c>
      <c r="G1806" s="1" t="s">
        <v>140</v>
      </c>
      <c r="H1806" s="1" t="s">
        <v>22</v>
      </c>
      <c r="I1806" s="2" t="s">
        <v>55</v>
      </c>
      <c r="J1806" s="1" t="s">
        <v>45</v>
      </c>
      <c r="K1806" s="1" t="s">
        <v>180</v>
      </c>
      <c r="L1806" s="1" t="s">
        <v>11566</v>
      </c>
      <c r="M1806" s="1" t="s">
        <v>11567</v>
      </c>
      <c r="N1806" s="4">
        <f t="shared" si="1"/>
        <v>10</v>
      </c>
      <c r="O1806" s="4">
        <f t="shared" si="2"/>
        <v>11</v>
      </c>
      <c r="P1806" s="4">
        <f t="shared" si="3"/>
        <v>49</v>
      </c>
      <c r="Q1806" s="4" t="str">
        <f t="shared" si="4"/>
        <v>Poland</v>
      </c>
    </row>
    <row r="1807" hidden="1">
      <c r="A1807" s="1" t="s">
        <v>11568</v>
      </c>
      <c r="B1807" s="5" t="s">
        <v>11569</v>
      </c>
      <c r="C1807" s="1" t="s">
        <v>113</v>
      </c>
      <c r="D1807" s="5" t="s">
        <v>11570</v>
      </c>
      <c r="E1807" s="6">
        <v>4.9</v>
      </c>
      <c r="F1807" s="1" t="s">
        <v>171</v>
      </c>
      <c r="G1807" s="1" t="s">
        <v>54</v>
      </c>
      <c r="H1807" s="1" t="s">
        <v>44</v>
      </c>
      <c r="I1807" s="2" t="s">
        <v>55</v>
      </c>
      <c r="J1807" s="1" t="s">
        <v>592</v>
      </c>
      <c r="K1807" s="1" t="s">
        <v>66</v>
      </c>
      <c r="L1807" s="1" t="s">
        <v>11571</v>
      </c>
      <c r="M1807" s="1" t="s">
        <v>11572</v>
      </c>
      <c r="N1807" s="4">
        <f t="shared" si="1"/>
        <v>40</v>
      </c>
      <c r="O1807" s="4">
        <f t="shared" si="2"/>
        <v>14</v>
      </c>
      <c r="P1807" s="4">
        <f t="shared" si="3"/>
        <v>49</v>
      </c>
      <c r="Q1807" s="4" t="str">
        <f t="shared" si="4"/>
        <v>CA</v>
      </c>
    </row>
    <row r="1808" hidden="1">
      <c r="A1808" s="1" t="s">
        <v>11573</v>
      </c>
      <c r="B1808" s="5" t="s">
        <v>11574</v>
      </c>
      <c r="C1808" s="1" t="s">
        <v>11575</v>
      </c>
      <c r="D1808" s="5" t="s">
        <v>11576</v>
      </c>
      <c r="E1808" s="6">
        <v>4.9</v>
      </c>
      <c r="F1808" s="1" t="s">
        <v>42</v>
      </c>
      <c r="G1808" s="1" t="s">
        <v>97</v>
      </c>
      <c r="H1808" s="1" t="s">
        <v>22</v>
      </c>
      <c r="I1808" s="2" t="s">
        <v>55</v>
      </c>
      <c r="J1808" s="1" t="s">
        <v>1334</v>
      </c>
      <c r="K1808" s="1" t="s">
        <v>804</v>
      </c>
      <c r="L1808" s="1" t="s">
        <v>11577</v>
      </c>
      <c r="M1808" s="1" t="s">
        <v>11578</v>
      </c>
      <c r="N1808" s="4">
        <f t="shared" si="1"/>
        <v>55</v>
      </c>
      <c r="O1808" s="4">
        <f t="shared" si="2"/>
        <v>8</v>
      </c>
      <c r="P1808" s="4">
        <f t="shared" si="3"/>
        <v>49</v>
      </c>
      <c r="Q1808" s="4" t="str">
        <f t="shared" si="4"/>
        <v>Ukraine</v>
      </c>
    </row>
    <row r="1809" hidden="1">
      <c r="A1809" s="1" t="s">
        <v>11579</v>
      </c>
      <c r="B1809" s="5" t="s">
        <v>11580</v>
      </c>
      <c r="C1809" s="1" t="s">
        <v>11581</v>
      </c>
      <c r="D1809" s="5" t="s">
        <v>11582</v>
      </c>
      <c r="E1809" s="6">
        <v>4.9</v>
      </c>
      <c r="F1809" s="1" t="s">
        <v>42</v>
      </c>
      <c r="G1809" s="1" t="s">
        <v>33</v>
      </c>
      <c r="H1809" s="1" t="s">
        <v>22</v>
      </c>
      <c r="I1809" s="2" t="s">
        <v>55</v>
      </c>
      <c r="J1809" s="1" t="s">
        <v>6145</v>
      </c>
      <c r="K1809" s="1" t="s">
        <v>407</v>
      </c>
      <c r="L1809" s="1" t="s">
        <v>11583</v>
      </c>
      <c r="M1809" s="1" t="s">
        <v>11584</v>
      </c>
      <c r="N1809" s="4">
        <f t="shared" si="1"/>
        <v>100</v>
      </c>
      <c r="O1809" s="4">
        <f t="shared" si="2"/>
        <v>8</v>
      </c>
      <c r="P1809" s="4">
        <f t="shared" si="3"/>
        <v>49</v>
      </c>
      <c r="Q1809" s="4" t="str">
        <f t="shared" si="4"/>
        <v>Ukraine</v>
      </c>
    </row>
    <row r="1810">
      <c r="A1810" s="1" t="s">
        <v>11585</v>
      </c>
      <c r="B1810" s="5" t="s">
        <v>11586</v>
      </c>
      <c r="C1810" s="1" t="s">
        <v>11587</v>
      </c>
      <c r="D1810" s="5" t="s">
        <v>11588</v>
      </c>
      <c r="E1810" s="6">
        <v>5.0</v>
      </c>
      <c r="F1810" s="1" t="s">
        <v>96</v>
      </c>
      <c r="G1810" s="1" t="s">
        <v>33</v>
      </c>
      <c r="H1810" s="1" t="s">
        <v>44</v>
      </c>
      <c r="I1810" s="2" t="s">
        <v>55</v>
      </c>
      <c r="J1810" s="1" t="s">
        <v>11589</v>
      </c>
      <c r="K1810" s="1" t="s">
        <v>225</v>
      </c>
      <c r="L1810" s="1" t="s">
        <v>11590</v>
      </c>
      <c r="M1810" s="1" t="s">
        <v>11591</v>
      </c>
      <c r="N1810" s="4">
        <f t="shared" si="1"/>
        <v>70</v>
      </c>
      <c r="O1810" s="4">
        <f t="shared" si="2"/>
        <v>1</v>
      </c>
      <c r="P1810" s="4">
        <f t="shared" si="3"/>
        <v>49</v>
      </c>
      <c r="Q1810" s="4" t="str">
        <f t="shared" si="4"/>
        <v>Argentina</v>
      </c>
    </row>
    <row r="1811" hidden="1">
      <c r="A1811" s="1" t="s">
        <v>11592</v>
      </c>
      <c r="B1811" s="5" t="s">
        <v>11593</v>
      </c>
      <c r="C1811" s="1" t="s">
        <v>11594</v>
      </c>
      <c r="D1811" s="5" t="s">
        <v>11595</v>
      </c>
      <c r="E1811" s="6">
        <v>4.9</v>
      </c>
      <c r="F1811" s="1" t="s">
        <v>20</v>
      </c>
      <c r="G1811" s="1" t="s">
        <v>140</v>
      </c>
      <c r="H1811" s="1" t="s">
        <v>22</v>
      </c>
      <c r="I1811" s="2" t="s">
        <v>55</v>
      </c>
      <c r="J1811" s="1" t="s">
        <v>1141</v>
      </c>
      <c r="K1811" s="1" t="s">
        <v>66</v>
      </c>
      <c r="L1811" s="1" t="s">
        <v>11596</v>
      </c>
      <c r="M1811" s="1" t="s">
        <v>11597</v>
      </c>
      <c r="N1811" s="4">
        <f t="shared" si="1"/>
        <v>40</v>
      </c>
      <c r="O1811" s="4">
        <f t="shared" si="2"/>
        <v>6</v>
      </c>
      <c r="P1811" s="4">
        <f t="shared" si="3"/>
        <v>49</v>
      </c>
      <c r="Q1811" s="4" t="str">
        <f t="shared" si="4"/>
        <v>India</v>
      </c>
    </row>
    <row r="1812" hidden="1">
      <c r="A1812" s="1" t="s">
        <v>11598</v>
      </c>
      <c r="B1812" s="5" t="s">
        <v>11599</v>
      </c>
      <c r="C1812" s="1" t="s">
        <v>11600</v>
      </c>
      <c r="D1812" s="5" t="s">
        <v>11601</v>
      </c>
      <c r="E1812" s="6">
        <v>5.0</v>
      </c>
      <c r="F1812" s="1" t="s">
        <v>240</v>
      </c>
      <c r="G1812" s="1" t="s">
        <v>33</v>
      </c>
      <c r="H1812" s="1" t="s">
        <v>22</v>
      </c>
      <c r="I1812" s="2" t="s">
        <v>23</v>
      </c>
      <c r="J1812" s="1" t="s">
        <v>11602</v>
      </c>
      <c r="K1812" s="1" t="s">
        <v>108</v>
      </c>
      <c r="L1812" s="1" t="s">
        <v>11603</v>
      </c>
      <c r="M1812" s="1" t="s">
        <v>11604</v>
      </c>
      <c r="N1812" s="4">
        <f t="shared" si="1"/>
        <v>30</v>
      </c>
      <c r="O1812" s="4">
        <f t="shared" si="2"/>
        <v>3</v>
      </c>
      <c r="P1812" s="4">
        <f t="shared" si="3"/>
        <v>249</v>
      </c>
      <c r="Q1812" s="4" t="str">
        <f t="shared" si="4"/>
        <v>#VALUE!</v>
      </c>
    </row>
    <row r="1813" hidden="1">
      <c r="A1813" s="1" t="s">
        <v>11605</v>
      </c>
      <c r="B1813" s="5" t="s">
        <v>11606</v>
      </c>
      <c r="C1813" s="1" t="s">
        <v>11607</v>
      </c>
      <c r="D1813" s="5" t="s">
        <v>11608</v>
      </c>
      <c r="E1813" s="6">
        <v>5.0</v>
      </c>
      <c r="F1813" s="1" t="s">
        <v>32</v>
      </c>
      <c r="G1813" s="1" t="s">
        <v>140</v>
      </c>
      <c r="H1813" s="1" t="s">
        <v>22</v>
      </c>
      <c r="I1813" s="2" t="s">
        <v>55</v>
      </c>
      <c r="J1813" s="1" t="s">
        <v>2159</v>
      </c>
      <c r="K1813" s="1" t="s">
        <v>46</v>
      </c>
      <c r="L1813" s="1" t="s">
        <v>11609</v>
      </c>
      <c r="M1813" s="1" t="s">
        <v>11610</v>
      </c>
      <c r="N1813" s="4">
        <f t="shared" si="1"/>
        <v>35</v>
      </c>
      <c r="O1813" s="4">
        <f t="shared" si="2"/>
        <v>11</v>
      </c>
      <c r="P1813" s="4">
        <f t="shared" si="3"/>
        <v>49</v>
      </c>
      <c r="Q1813" s="4" t="str">
        <f t="shared" si="4"/>
        <v>Croatia</v>
      </c>
    </row>
    <row r="1814" hidden="1">
      <c r="A1814" s="1" t="s">
        <v>11611</v>
      </c>
      <c r="B1814" s="5" t="s">
        <v>11612</v>
      </c>
      <c r="C1814" s="1" t="s">
        <v>11613</v>
      </c>
      <c r="D1814" s="5" t="s">
        <v>11614</v>
      </c>
      <c r="E1814" s="6">
        <v>5.0</v>
      </c>
      <c r="F1814" s="1" t="s">
        <v>149</v>
      </c>
      <c r="G1814" s="1" t="s">
        <v>97</v>
      </c>
      <c r="H1814" s="1" t="s">
        <v>44</v>
      </c>
      <c r="I1814" s="2" t="s">
        <v>55</v>
      </c>
      <c r="J1814" s="1" t="s">
        <v>7653</v>
      </c>
      <c r="K1814" s="1" t="s">
        <v>25</v>
      </c>
      <c r="L1814" s="1" t="s">
        <v>11615</v>
      </c>
      <c r="M1814" s="1" t="s">
        <v>11616</v>
      </c>
      <c r="N1814" s="4">
        <f t="shared" si="1"/>
        <v>25</v>
      </c>
      <c r="O1814" s="4">
        <f t="shared" si="2"/>
        <v>4</v>
      </c>
      <c r="P1814" s="4">
        <f t="shared" si="3"/>
        <v>49</v>
      </c>
      <c r="Q1814" s="4" t="str">
        <f t="shared" si="4"/>
        <v>Latvia</v>
      </c>
    </row>
    <row r="1815" hidden="1">
      <c r="A1815" s="1" t="s">
        <v>11617</v>
      </c>
      <c r="B1815" s="5" t="s">
        <v>11618</v>
      </c>
      <c r="C1815" s="1" t="s">
        <v>11619</v>
      </c>
      <c r="D1815" s="5" t="s">
        <v>11620</v>
      </c>
      <c r="E1815" s="6">
        <v>5.0</v>
      </c>
      <c r="F1815" s="1" t="s">
        <v>106</v>
      </c>
      <c r="G1815" s="1" t="s">
        <v>33</v>
      </c>
      <c r="H1815" s="1" t="s">
        <v>22</v>
      </c>
      <c r="I1815" s="2" t="s">
        <v>23</v>
      </c>
      <c r="J1815" s="1" t="s">
        <v>578</v>
      </c>
      <c r="K1815" s="1" t="s">
        <v>108</v>
      </c>
      <c r="L1815" s="1" t="s">
        <v>11621</v>
      </c>
      <c r="M1815" s="1" t="s">
        <v>11622</v>
      </c>
      <c r="N1815" s="4">
        <f t="shared" si="1"/>
        <v>30</v>
      </c>
      <c r="O1815" s="4">
        <f t="shared" si="2"/>
        <v>7</v>
      </c>
      <c r="P1815" s="4">
        <f t="shared" si="3"/>
        <v>249</v>
      </c>
      <c r="Q1815" s="4" t="str">
        <f t="shared" si="4"/>
        <v>India</v>
      </c>
    </row>
    <row r="1816" hidden="1">
      <c r="A1816" s="1" t="s">
        <v>11623</v>
      </c>
      <c r="B1816" s="5" t="s">
        <v>11624</v>
      </c>
      <c r="C1816" s="1" t="s">
        <v>11625</v>
      </c>
      <c r="D1816" s="5" t="s">
        <v>11626</v>
      </c>
      <c r="E1816" s="6">
        <v>4.9</v>
      </c>
      <c r="F1816" s="1" t="s">
        <v>781</v>
      </c>
      <c r="G1816" s="1" t="s">
        <v>97</v>
      </c>
      <c r="H1816" s="1" t="s">
        <v>64</v>
      </c>
      <c r="I1816" s="2" t="s">
        <v>55</v>
      </c>
      <c r="J1816" s="1" t="s">
        <v>11627</v>
      </c>
      <c r="K1816" s="1" t="s">
        <v>35</v>
      </c>
      <c r="L1816" s="1" t="s">
        <v>11628</v>
      </c>
      <c r="M1816" s="1" t="s">
        <v>11629</v>
      </c>
      <c r="N1816" s="4">
        <f t="shared" si="1"/>
        <v>20</v>
      </c>
      <c r="O1816" s="4">
        <f t="shared" si="2"/>
        <v>18</v>
      </c>
      <c r="P1816" s="4">
        <f t="shared" si="3"/>
        <v>49</v>
      </c>
      <c r="Q1816" s="4" t="str">
        <f t="shared" si="4"/>
        <v>IL</v>
      </c>
    </row>
    <row r="1817" hidden="1">
      <c r="A1817" s="1" t="s">
        <v>11630</v>
      </c>
      <c r="B1817" s="5" t="s">
        <v>11631</v>
      </c>
      <c r="C1817" s="1" t="s">
        <v>11632</v>
      </c>
      <c r="D1817" s="5" t="s">
        <v>11633</v>
      </c>
      <c r="E1817" s="6">
        <v>4.8</v>
      </c>
      <c r="F1817" s="1" t="s">
        <v>537</v>
      </c>
      <c r="G1817" s="1" t="s">
        <v>140</v>
      </c>
      <c r="H1817" s="1" t="s">
        <v>22</v>
      </c>
      <c r="I1817" s="2" t="s">
        <v>55</v>
      </c>
      <c r="J1817" s="1" t="s">
        <v>3481</v>
      </c>
      <c r="K1817" s="1" t="s">
        <v>66</v>
      </c>
      <c r="L1817" s="1" t="s">
        <v>11634</v>
      </c>
      <c r="M1817" s="1" t="s">
        <v>11635</v>
      </c>
      <c r="N1817" s="4">
        <f t="shared" si="1"/>
        <v>40</v>
      </c>
      <c r="O1817" s="4">
        <f t="shared" si="2"/>
        <v>16</v>
      </c>
      <c r="P1817" s="4">
        <f t="shared" si="3"/>
        <v>49</v>
      </c>
      <c r="Q1817" s="4" t="str">
        <f t="shared" si="4"/>
        <v>CA</v>
      </c>
    </row>
    <row r="1818" hidden="1">
      <c r="A1818" s="1" t="s">
        <v>11636</v>
      </c>
      <c r="B1818" s="5" t="s">
        <v>11637</v>
      </c>
      <c r="C1818" s="1" t="s">
        <v>11638</v>
      </c>
      <c r="D1818" s="5" t="s">
        <v>11639</v>
      </c>
      <c r="E1818" s="6">
        <v>4.6</v>
      </c>
      <c r="F1818" s="1" t="s">
        <v>272</v>
      </c>
      <c r="G1818" s="1" t="s">
        <v>97</v>
      </c>
      <c r="H1818" s="1" t="s">
        <v>22</v>
      </c>
      <c r="I1818" s="2" t="s">
        <v>23</v>
      </c>
      <c r="J1818" s="1" t="s">
        <v>1096</v>
      </c>
      <c r="K1818" s="1" t="s">
        <v>35</v>
      </c>
      <c r="L1818" s="1" t="s">
        <v>11640</v>
      </c>
      <c r="M1818" s="1" t="s">
        <v>11641</v>
      </c>
      <c r="N1818" s="4">
        <f t="shared" si="1"/>
        <v>20</v>
      </c>
      <c r="O1818" s="4">
        <f t="shared" si="2"/>
        <v>5</v>
      </c>
      <c r="P1818" s="4">
        <f t="shared" si="3"/>
        <v>249</v>
      </c>
      <c r="Q1818" s="4" t="str">
        <f t="shared" si="4"/>
        <v>KY</v>
      </c>
    </row>
    <row r="1819" hidden="1">
      <c r="A1819" s="1" t="s">
        <v>11642</v>
      </c>
      <c r="B1819" s="5" t="s">
        <v>11643</v>
      </c>
      <c r="C1819" s="1" t="s">
        <v>11644</v>
      </c>
      <c r="D1819" s="5" t="s">
        <v>11645</v>
      </c>
      <c r="E1819" s="6">
        <v>4.9</v>
      </c>
      <c r="F1819" s="1" t="s">
        <v>10338</v>
      </c>
      <c r="G1819" s="1" t="s">
        <v>54</v>
      </c>
      <c r="H1819" s="1" t="s">
        <v>21</v>
      </c>
      <c r="I1819" s="2" t="s">
        <v>23</v>
      </c>
      <c r="J1819" s="1" t="s">
        <v>592</v>
      </c>
      <c r="K1819" s="1" t="s">
        <v>66</v>
      </c>
      <c r="L1819" s="1" t="s">
        <v>11646</v>
      </c>
      <c r="M1819" s="1" t="s">
        <v>11647</v>
      </c>
      <c r="N1819" s="4">
        <f t="shared" si="1"/>
        <v>40</v>
      </c>
      <c r="O1819" s="4">
        <f t="shared" si="2"/>
        <v>48</v>
      </c>
      <c r="P1819" s="4">
        <f t="shared" si="3"/>
        <v>249</v>
      </c>
      <c r="Q1819" s="4" t="str">
        <f t="shared" si="4"/>
        <v>CA</v>
      </c>
    </row>
    <row r="1820">
      <c r="A1820" s="1" t="s">
        <v>11648</v>
      </c>
      <c r="B1820" s="5" t="s">
        <v>11649</v>
      </c>
      <c r="C1820" s="1" t="s">
        <v>11650</v>
      </c>
      <c r="D1820" s="5" t="s">
        <v>11651</v>
      </c>
      <c r="E1820" s="6">
        <v>5.0</v>
      </c>
      <c r="F1820" s="1" t="s">
        <v>96</v>
      </c>
      <c r="G1820" s="1" t="s">
        <v>140</v>
      </c>
      <c r="H1820" s="1" t="s">
        <v>64</v>
      </c>
      <c r="I1820" s="2" t="s">
        <v>55</v>
      </c>
      <c r="J1820" s="1" t="s">
        <v>2052</v>
      </c>
      <c r="K1820" s="1" t="s">
        <v>66</v>
      </c>
      <c r="L1820" s="1" t="s">
        <v>11652</v>
      </c>
      <c r="M1820" s="1" t="s">
        <v>11653</v>
      </c>
      <c r="N1820" s="4">
        <f t="shared" si="1"/>
        <v>40</v>
      </c>
      <c r="O1820" s="4">
        <f t="shared" si="2"/>
        <v>1</v>
      </c>
      <c r="P1820" s="4">
        <f t="shared" si="3"/>
        <v>49</v>
      </c>
      <c r="Q1820" s="4" t="str">
        <f t="shared" si="4"/>
        <v>New Zealand</v>
      </c>
    </row>
    <row r="1821" hidden="1">
      <c r="A1821" s="1" t="s">
        <v>11654</v>
      </c>
      <c r="B1821" s="5" t="s">
        <v>11655</v>
      </c>
      <c r="C1821" s="1" t="s">
        <v>11656</v>
      </c>
      <c r="D1821" s="5" t="s">
        <v>11657</v>
      </c>
      <c r="E1821" s="6">
        <v>4.9</v>
      </c>
      <c r="F1821" s="1" t="s">
        <v>788</v>
      </c>
      <c r="G1821" s="1" t="s">
        <v>54</v>
      </c>
      <c r="H1821" s="1" t="s">
        <v>22</v>
      </c>
      <c r="I1821" s="2" t="s">
        <v>23</v>
      </c>
      <c r="J1821" s="1" t="s">
        <v>352</v>
      </c>
      <c r="K1821" s="1" t="s">
        <v>108</v>
      </c>
      <c r="L1821" s="1" t="s">
        <v>11658</v>
      </c>
      <c r="M1821" s="1" t="s">
        <v>11659</v>
      </c>
      <c r="N1821" s="4">
        <f t="shared" si="1"/>
        <v>30</v>
      </c>
      <c r="O1821" s="4">
        <f t="shared" si="2"/>
        <v>27</v>
      </c>
      <c r="P1821" s="4">
        <f t="shared" si="3"/>
        <v>249</v>
      </c>
      <c r="Q1821" s="4" t="str">
        <f t="shared" si="4"/>
        <v>India</v>
      </c>
    </row>
    <row r="1822" hidden="1">
      <c r="A1822" s="1" t="s">
        <v>11660</v>
      </c>
      <c r="B1822" s="5" t="s">
        <v>11661</v>
      </c>
      <c r="C1822" s="1" t="s">
        <v>11662</v>
      </c>
      <c r="D1822" s="5" t="s">
        <v>11663</v>
      </c>
      <c r="E1822" s="6">
        <v>4.8</v>
      </c>
      <c r="F1822" s="1" t="s">
        <v>240</v>
      </c>
      <c r="G1822" s="1" t="s">
        <v>97</v>
      </c>
      <c r="H1822" s="1" t="s">
        <v>22</v>
      </c>
      <c r="I1822" s="2" t="s">
        <v>55</v>
      </c>
      <c r="J1822" s="1" t="s">
        <v>210</v>
      </c>
      <c r="K1822" s="1" t="s">
        <v>66</v>
      </c>
      <c r="L1822" s="1" t="s">
        <v>11664</v>
      </c>
      <c r="M1822" s="1" t="s">
        <v>11665</v>
      </c>
      <c r="N1822" s="4">
        <f t="shared" si="1"/>
        <v>40</v>
      </c>
      <c r="O1822" s="4">
        <f t="shared" si="2"/>
        <v>3</v>
      </c>
      <c r="P1822" s="4">
        <f t="shared" si="3"/>
        <v>49</v>
      </c>
      <c r="Q1822" s="4" t="str">
        <f t="shared" si="4"/>
        <v>NY</v>
      </c>
    </row>
    <row r="1823" hidden="1">
      <c r="A1823" s="1" t="s">
        <v>11666</v>
      </c>
      <c r="B1823" s="5" t="s">
        <v>11667</v>
      </c>
      <c r="C1823" s="1" t="s">
        <v>11668</v>
      </c>
      <c r="D1823" s="5" t="s">
        <v>11669</v>
      </c>
      <c r="E1823" s="6">
        <v>5.0</v>
      </c>
      <c r="F1823" s="1" t="s">
        <v>455</v>
      </c>
      <c r="G1823" s="1" t="s">
        <v>97</v>
      </c>
      <c r="H1823" s="1" t="s">
        <v>22</v>
      </c>
      <c r="I1823" s="2" t="s">
        <v>23</v>
      </c>
      <c r="J1823" s="1" t="s">
        <v>117</v>
      </c>
      <c r="K1823" s="1" t="s">
        <v>225</v>
      </c>
      <c r="L1823" s="1" t="s">
        <v>11670</v>
      </c>
      <c r="M1823" s="1" t="s">
        <v>11671</v>
      </c>
      <c r="N1823" s="4">
        <f t="shared" si="1"/>
        <v>70</v>
      </c>
      <c r="O1823" s="4">
        <f t="shared" si="2"/>
        <v>30</v>
      </c>
      <c r="P1823" s="4">
        <f t="shared" si="3"/>
        <v>249</v>
      </c>
      <c r="Q1823" s="4" t="str">
        <f t="shared" si="4"/>
        <v>Ukraine</v>
      </c>
    </row>
    <row r="1824" hidden="1">
      <c r="A1824" s="1" t="s">
        <v>11672</v>
      </c>
      <c r="B1824" s="5" t="s">
        <v>11673</v>
      </c>
      <c r="C1824" s="1" t="s">
        <v>11674</v>
      </c>
      <c r="D1824" s="5" t="s">
        <v>11675</v>
      </c>
      <c r="E1824" s="6">
        <v>5.0</v>
      </c>
      <c r="F1824" s="1" t="s">
        <v>149</v>
      </c>
      <c r="G1824" s="1" t="s">
        <v>54</v>
      </c>
      <c r="H1824" s="1" t="s">
        <v>44</v>
      </c>
      <c r="I1824" s="2" t="s">
        <v>55</v>
      </c>
      <c r="J1824" s="1" t="s">
        <v>11676</v>
      </c>
      <c r="K1824" s="1" t="s">
        <v>57</v>
      </c>
      <c r="L1824" s="1" t="s">
        <v>11677</v>
      </c>
      <c r="M1824" s="1" t="s">
        <v>11678</v>
      </c>
      <c r="N1824" s="4">
        <f t="shared" si="1"/>
        <v>50</v>
      </c>
      <c r="O1824" s="4">
        <f t="shared" si="2"/>
        <v>4</v>
      </c>
      <c r="P1824" s="4">
        <f t="shared" si="3"/>
        <v>49</v>
      </c>
      <c r="Q1824" s="4" t="str">
        <f t="shared" si="4"/>
        <v>Poland</v>
      </c>
    </row>
    <row r="1825" hidden="1">
      <c r="A1825" s="1" t="s">
        <v>11679</v>
      </c>
      <c r="B1825" s="5" t="s">
        <v>11680</v>
      </c>
      <c r="C1825" s="1" t="s">
        <v>11681</v>
      </c>
      <c r="D1825" s="5" t="s">
        <v>11682</v>
      </c>
      <c r="E1825" s="6">
        <v>4.8</v>
      </c>
      <c r="F1825" s="1" t="s">
        <v>788</v>
      </c>
      <c r="G1825" s="1" t="s">
        <v>97</v>
      </c>
      <c r="H1825" s="1" t="s">
        <v>44</v>
      </c>
      <c r="I1825" s="2" t="s">
        <v>23</v>
      </c>
      <c r="J1825" s="1" t="s">
        <v>2862</v>
      </c>
      <c r="K1825" s="1" t="s">
        <v>57</v>
      </c>
      <c r="L1825" s="1" t="s">
        <v>11683</v>
      </c>
      <c r="M1825" s="1" t="s">
        <v>11684</v>
      </c>
      <c r="N1825" s="4">
        <f t="shared" si="1"/>
        <v>50</v>
      </c>
      <c r="O1825" s="4">
        <f t="shared" si="2"/>
        <v>27</v>
      </c>
      <c r="P1825" s="4">
        <f t="shared" si="3"/>
        <v>249</v>
      </c>
      <c r="Q1825" s="4" t="str">
        <f t="shared" si="4"/>
        <v>NC</v>
      </c>
    </row>
    <row r="1826" hidden="1">
      <c r="A1826" s="1" t="s">
        <v>11685</v>
      </c>
      <c r="B1826" s="5" t="s">
        <v>11686</v>
      </c>
      <c r="C1826" s="1" t="s">
        <v>11687</v>
      </c>
      <c r="D1826" s="5" t="s">
        <v>11688</v>
      </c>
      <c r="E1826" s="6">
        <v>4.9</v>
      </c>
      <c r="F1826" s="1" t="s">
        <v>1168</v>
      </c>
      <c r="G1826" s="1" t="s">
        <v>54</v>
      </c>
      <c r="H1826" s="1" t="s">
        <v>44</v>
      </c>
      <c r="I1826" s="2" t="s">
        <v>23</v>
      </c>
      <c r="J1826" s="1" t="s">
        <v>1376</v>
      </c>
      <c r="K1826" s="1" t="s">
        <v>66</v>
      </c>
      <c r="L1826" s="1" t="s">
        <v>11689</v>
      </c>
      <c r="M1826" s="1" t="s">
        <v>11690</v>
      </c>
      <c r="N1826" s="4">
        <f t="shared" si="1"/>
        <v>40</v>
      </c>
      <c r="O1826" s="4">
        <f t="shared" si="2"/>
        <v>24</v>
      </c>
      <c r="P1826" s="4">
        <f t="shared" si="3"/>
        <v>249</v>
      </c>
      <c r="Q1826" s="4" t="str">
        <f t="shared" si="4"/>
        <v>NY</v>
      </c>
    </row>
    <row r="1827" hidden="1">
      <c r="A1827" s="1" t="s">
        <v>11691</v>
      </c>
      <c r="B1827" s="5" t="s">
        <v>11692</v>
      </c>
      <c r="C1827" s="1" t="s">
        <v>11693</v>
      </c>
      <c r="D1827" s="5" t="s">
        <v>11694</v>
      </c>
      <c r="E1827" s="6">
        <v>4.9</v>
      </c>
      <c r="F1827" s="1" t="s">
        <v>5153</v>
      </c>
      <c r="G1827" s="1" t="s">
        <v>140</v>
      </c>
      <c r="H1827" s="1" t="s">
        <v>22</v>
      </c>
      <c r="I1827" s="2" t="s">
        <v>23</v>
      </c>
      <c r="J1827" s="1" t="s">
        <v>210</v>
      </c>
      <c r="K1827" s="1" t="s">
        <v>180</v>
      </c>
      <c r="L1827" s="1" t="s">
        <v>11695</v>
      </c>
      <c r="M1827" s="1" t="s">
        <v>11696</v>
      </c>
      <c r="N1827" s="4">
        <f t="shared" si="1"/>
        <v>10</v>
      </c>
      <c r="O1827" s="4">
        <f t="shared" si="2"/>
        <v>33</v>
      </c>
      <c r="P1827" s="4">
        <f t="shared" si="3"/>
        <v>249</v>
      </c>
      <c r="Q1827" s="4" t="str">
        <f t="shared" si="4"/>
        <v>NY</v>
      </c>
    </row>
    <row r="1828" hidden="1">
      <c r="A1828" s="1" t="s">
        <v>11697</v>
      </c>
      <c r="B1828" s="5" t="s">
        <v>11698</v>
      </c>
      <c r="C1828" s="1" t="s">
        <v>11699</v>
      </c>
      <c r="D1828" s="5" t="s">
        <v>11700</v>
      </c>
      <c r="E1828" s="6">
        <v>4.9</v>
      </c>
      <c r="F1828" s="1" t="s">
        <v>115</v>
      </c>
      <c r="G1828" s="1" t="s">
        <v>97</v>
      </c>
      <c r="H1828" s="1" t="s">
        <v>44</v>
      </c>
      <c r="I1828" s="2" t="s">
        <v>55</v>
      </c>
      <c r="J1828" s="1" t="s">
        <v>141</v>
      </c>
      <c r="K1828" s="1" t="s">
        <v>66</v>
      </c>
      <c r="L1828" s="1" t="s">
        <v>11701</v>
      </c>
      <c r="M1828" s="1" t="s">
        <v>11702</v>
      </c>
      <c r="N1828" s="4">
        <f t="shared" si="1"/>
        <v>40</v>
      </c>
      <c r="O1828" s="4">
        <f t="shared" si="2"/>
        <v>12</v>
      </c>
      <c r="P1828" s="4">
        <f t="shared" si="3"/>
        <v>49</v>
      </c>
      <c r="Q1828" s="4" t="str">
        <f t="shared" si="4"/>
        <v>Belarus</v>
      </c>
    </row>
    <row r="1829" hidden="1">
      <c r="A1829" s="1" t="s">
        <v>11703</v>
      </c>
      <c r="B1829" s="5" t="s">
        <v>11704</v>
      </c>
      <c r="C1829" s="1" t="s">
        <v>11705</v>
      </c>
      <c r="D1829" s="5" t="s">
        <v>11706</v>
      </c>
      <c r="E1829" s="6">
        <v>4.8</v>
      </c>
      <c r="F1829" s="1" t="s">
        <v>209</v>
      </c>
      <c r="G1829" s="1" t="s">
        <v>97</v>
      </c>
      <c r="H1829" s="1" t="s">
        <v>44</v>
      </c>
      <c r="I1829" s="2" t="s">
        <v>23</v>
      </c>
      <c r="J1829" s="1" t="s">
        <v>45</v>
      </c>
      <c r="K1829" s="1" t="s">
        <v>66</v>
      </c>
      <c r="L1829" s="1" t="s">
        <v>11707</v>
      </c>
      <c r="M1829" s="1" t="s">
        <v>11708</v>
      </c>
      <c r="N1829" s="4">
        <f t="shared" si="1"/>
        <v>40</v>
      </c>
      <c r="O1829" s="4">
        <f t="shared" si="2"/>
        <v>34</v>
      </c>
      <c r="P1829" s="4">
        <f t="shared" si="3"/>
        <v>249</v>
      </c>
      <c r="Q1829" s="4" t="str">
        <f t="shared" si="4"/>
        <v>Poland</v>
      </c>
    </row>
    <row r="1830" hidden="1">
      <c r="A1830" s="1" t="s">
        <v>11709</v>
      </c>
      <c r="B1830" s="5" t="s">
        <v>11710</v>
      </c>
      <c r="C1830" s="1" t="s">
        <v>11711</v>
      </c>
      <c r="D1830" s="5" t="s">
        <v>11712</v>
      </c>
      <c r="E1830" s="6">
        <v>4.9</v>
      </c>
      <c r="F1830" s="1" t="s">
        <v>73</v>
      </c>
      <c r="G1830" s="1" t="s">
        <v>21</v>
      </c>
      <c r="H1830" s="1" t="s">
        <v>22</v>
      </c>
      <c r="I1830" s="2" t="s">
        <v>23</v>
      </c>
      <c r="J1830" s="1" t="s">
        <v>141</v>
      </c>
      <c r="K1830" s="1" t="s">
        <v>46</v>
      </c>
      <c r="L1830" s="1" t="s">
        <v>11713</v>
      </c>
      <c r="M1830" s="1" t="s">
        <v>11714</v>
      </c>
      <c r="N1830" s="4">
        <f t="shared" si="1"/>
        <v>35</v>
      </c>
      <c r="O1830" s="4">
        <f t="shared" si="2"/>
        <v>19</v>
      </c>
      <c r="P1830" s="4">
        <f t="shared" si="3"/>
        <v>249</v>
      </c>
      <c r="Q1830" s="4" t="str">
        <f t="shared" si="4"/>
        <v>Belarus</v>
      </c>
    </row>
    <row r="1831" hidden="1">
      <c r="A1831" s="1" t="s">
        <v>11715</v>
      </c>
      <c r="B1831" s="5" t="s">
        <v>11716</v>
      </c>
      <c r="C1831" s="1" t="s">
        <v>11717</v>
      </c>
      <c r="D1831" s="5" t="s">
        <v>11718</v>
      </c>
      <c r="E1831" s="6">
        <v>4.9</v>
      </c>
      <c r="F1831" s="1" t="s">
        <v>32</v>
      </c>
      <c r="G1831" s="1" t="s">
        <v>33</v>
      </c>
      <c r="H1831" s="1" t="s">
        <v>21</v>
      </c>
      <c r="I1831" s="2" t="s">
        <v>55</v>
      </c>
      <c r="J1831" s="1" t="s">
        <v>11719</v>
      </c>
      <c r="K1831" s="1" t="s">
        <v>108</v>
      </c>
      <c r="L1831" s="1" t="s">
        <v>11720</v>
      </c>
      <c r="M1831" s="1" t="s">
        <v>11721</v>
      </c>
      <c r="N1831" s="4">
        <f t="shared" si="1"/>
        <v>30</v>
      </c>
      <c r="O1831" s="4">
        <f t="shared" si="2"/>
        <v>11</v>
      </c>
      <c r="P1831" s="4">
        <f t="shared" si="3"/>
        <v>49</v>
      </c>
      <c r="Q1831" s="4" t="str">
        <f t="shared" si="4"/>
        <v>NJ</v>
      </c>
    </row>
    <row r="1832" hidden="1">
      <c r="A1832" s="1" t="s">
        <v>11722</v>
      </c>
      <c r="B1832" s="5" t="s">
        <v>11723</v>
      </c>
      <c r="C1832" s="1" t="s">
        <v>11724</v>
      </c>
      <c r="D1832" s="5" t="s">
        <v>11725</v>
      </c>
      <c r="E1832" s="6">
        <v>4.7</v>
      </c>
      <c r="F1832" s="1" t="s">
        <v>263</v>
      </c>
      <c r="G1832" s="1" t="s">
        <v>140</v>
      </c>
      <c r="H1832" s="1" t="s">
        <v>22</v>
      </c>
      <c r="I1832" s="2" t="s">
        <v>23</v>
      </c>
      <c r="J1832" s="1" t="s">
        <v>11726</v>
      </c>
      <c r="K1832" s="1" t="s">
        <v>57</v>
      </c>
      <c r="L1832" s="1" t="s">
        <v>11727</v>
      </c>
      <c r="M1832" s="1" t="s">
        <v>11728</v>
      </c>
      <c r="N1832" s="4">
        <f t="shared" si="1"/>
        <v>50</v>
      </c>
      <c r="O1832" s="4">
        <f t="shared" si="2"/>
        <v>21</v>
      </c>
      <c r="P1832" s="4">
        <f t="shared" si="3"/>
        <v>249</v>
      </c>
      <c r="Q1832" s="4" t="str">
        <f t="shared" si="4"/>
        <v>Poland</v>
      </c>
    </row>
    <row r="1833" hidden="1">
      <c r="A1833" s="1" t="s">
        <v>11729</v>
      </c>
      <c r="B1833" s="5" t="s">
        <v>11730</v>
      </c>
      <c r="C1833" s="1" t="s">
        <v>11731</v>
      </c>
      <c r="D1833" s="5" t="s">
        <v>11732</v>
      </c>
      <c r="E1833" s="6">
        <v>4.8</v>
      </c>
      <c r="F1833" s="1" t="s">
        <v>5153</v>
      </c>
      <c r="G1833" s="1" t="s">
        <v>97</v>
      </c>
      <c r="H1833" s="1" t="s">
        <v>44</v>
      </c>
      <c r="I1833" s="2" t="s">
        <v>23</v>
      </c>
      <c r="J1833" s="1" t="s">
        <v>1089</v>
      </c>
      <c r="K1833" s="1" t="s">
        <v>66</v>
      </c>
      <c r="L1833" s="1" t="s">
        <v>11733</v>
      </c>
      <c r="M1833" s="1" t="s">
        <v>11734</v>
      </c>
      <c r="N1833" s="4">
        <f t="shared" si="1"/>
        <v>40</v>
      </c>
      <c r="O1833" s="4">
        <f t="shared" si="2"/>
        <v>33</v>
      </c>
      <c r="P1833" s="4">
        <f t="shared" si="3"/>
        <v>249</v>
      </c>
      <c r="Q1833" s="4" t="str">
        <f t="shared" si="4"/>
        <v>United Kingdom</v>
      </c>
    </row>
    <row r="1834" hidden="1">
      <c r="A1834" s="1" t="s">
        <v>11735</v>
      </c>
      <c r="B1834" s="5" t="s">
        <v>11736</v>
      </c>
      <c r="C1834" s="1" t="s">
        <v>11737</v>
      </c>
      <c r="D1834" s="5" t="s">
        <v>11738</v>
      </c>
      <c r="E1834" s="6">
        <v>5.0</v>
      </c>
      <c r="F1834" s="1" t="s">
        <v>20</v>
      </c>
      <c r="G1834" s="1" t="s">
        <v>54</v>
      </c>
      <c r="H1834" s="1" t="s">
        <v>44</v>
      </c>
      <c r="I1834" s="7" t="s">
        <v>98</v>
      </c>
      <c r="J1834" s="1" t="s">
        <v>558</v>
      </c>
      <c r="K1834" s="1" t="s">
        <v>66</v>
      </c>
      <c r="L1834" s="1" t="s">
        <v>11739</v>
      </c>
      <c r="M1834" s="1" t="s">
        <v>11740</v>
      </c>
      <c r="N1834" s="4">
        <f t="shared" si="1"/>
        <v>40</v>
      </c>
      <c r="O1834" s="4">
        <f t="shared" si="2"/>
        <v>6</v>
      </c>
      <c r="P1834" s="4">
        <f t="shared" si="3"/>
        <v>9</v>
      </c>
      <c r="Q1834" s="4" t="str">
        <f t="shared" si="4"/>
        <v>MA</v>
      </c>
    </row>
    <row r="1835" hidden="1">
      <c r="A1835" s="1" t="s">
        <v>11741</v>
      </c>
      <c r="B1835" s="5" t="s">
        <v>11742</v>
      </c>
      <c r="C1835" s="1" t="s">
        <v>11743</v>
      </c>
      <c r="D1835" s="5" t="s">
        <v>11744</v>
      </c>
      <c r="E1835" s="6">
        <v>4.9</v>
      </c>
      <c r="F1835" s="1" t="s">
        <v>32</v>
      </c>
      <c r="G1835" s="1" t="s">
        <v>54</v>
      </c>
      <c r="H1835" s="1" t="s">
        <v>22</v>
      </c>
      <c r="I1835" s="2" t="s">
        <v>23</v>
      </c>
      <c r="J1835" s="1" t="s">
        <v>210</v>
      </c>
      <c r="K1835" s="1" t="s">
        <v>108</v>
      </c>
      <c r="L1835" s="1" t="s">
        <v>11745</v>
      </c>
      <c r="M1835" s="1" t="s">
        <v>11746</v>
      </c>
      <c r="N1835" s="4">
        <f t="shared" si="1"/>
        <v>30</v>
      </c>
      <c r="O1835" s="4">
        <f t="shared" si="2"/>
        <v>11</v>
      </c>
      <c r="P1835" s="4">
        <f t="shared" si="3"/>
        <v>249</v>
      </c>
      <c r="Q1835" s="4" t="str">
        <f t="shared" si="4"/>
        <v>NY</v>
      </c>
    </row>
    <row r="1836" hidden="1">
      <c r="A1836" s="1" t="s">
        <v>11747</v>
      </c>
      <c r="B1836" s="5" t="s">
        <v>11748</v>
      </c>
      <c r="C1836" s="1" t="s">
        <v>11749</v>
      </c>
      <c r="D1836" s="5" t="s">
        <v>11750</v>
      </c>
      <c r="E1836" s="6">
        <v>5.0</v>
      </c>
      <c r="F1836" s="1" t="s">
        <v>232</v>
      </c>
      <c r="G1836" s="1" t="s">
        <v>116</v>
      </c>
      <c r="H1836" s="1" t="s">
        <v>64</v>
      </c>
      <c r="I1836" s="2" t="s">
        <v>23</v>
      </c>
      <c r="J1836" s="1" t="s">
        <v>600</v>
      </c>
      <c r="K1836" s="1" t="s">
        <v>35</v>
      </c>
      <c r="L1836" s="1" t="s">
        <v>11751</v>
      </c>
      <c r="M1836" s="1" t="s">
        <v>11752</v>
      </c>
      <c r="N1836" s="4">
        <f t="shared" si="1"/>
        <v>20</v>
      </c>
      <c r="O1836" s="4">
        <f t="shared" si="2"/>
        <v>2</v>
      </c>
      <c r="P1836" s="4">
        <f t="shared" si="3"/>
        <v>249</v>
      </c>
      <c r="Q1836" s="4" t="str">
        <f t="shared" si="4"/>
        <v>WA</v>
      </c>
    </row>
    <row r="1837" hidden="1">
      <c r="A1837" s="1" t="s">
        <v>11753</v>
      </c>
      <c r="B1837" s="5" t="s">
        <v>11754</v>
      </c>
      <c r="C1837" s="1" t="s">
        <v>11755</v>
      </c>
      <c r="D1837" s="5" t="s">
        <v>11756</v>
      </c>
      <c r="E1837" s="6">
        <v>5.0</v>
      </c>
      <c r="F1837" s="1" t="s">
        <v>20</v>
      </c>
      <c r="G1837" s="1" t="s">
        <v>33</v>
      </c>
      <c r="H1837" s="1" t="s">
        <v>194</v>
      </c>
      <c r="I1837" s="2" t="s">
        <v>124</v>
      </c>
      <c r="J1837" s="1" t="s">
        <v>5292</v>
      </c>
      <c r="K1837" s="1" t="s">
        <v>35</v>
      </c>
      <c r="L1837" s="1" t="s">
        <v>11757</v>
      </c>
      <c r="M1837" s="1" t="s">
        <v>11758</v>
      </c>
      <c r="N1837" s="4">
        <f t="shared" si="1"/>
        <v>20</v>
      </c>
      <c r="O1837" s="4">
        <f t="shared" si="2"/>
        <v>6</v>
      </c>
      <c r="P1837" s="4">
        <f t="shared" si="3"/>
        <v>999</v>
      </c>
      <c r="Q1837" s="4" t="str">
        <f t="shared" si="4"/>
        <v>India</v>
      </c>
    </row>
    <row r="1838">
      <c r="A1838" s="1" t="s">
        <v>11759</v>
      </c>
      <c r="B1838" s="5" t="s">
        <v>11760</v>
      </c>
      <c r="C1838" s="1" t="s">
        <v>11761</v>
      </c>
      <c r="D1838" s="5" t="s">
        <v>11762</v>
      </c>
      <c r="E1838" s="6">
        <v>5.0</v>
      </c>
      <c r="F1838" s="1" t="s">
        <v>96</v>
      </c>
      <c r="G1838" s="1" t="s">
        <v>54</v>
      </c>
      <c r="H1838" s="1" t="s">
        <v>194</v>
      </c>
      <c r="I1838" s="2" t="s">
        <v>55</v>
      </c>
      <c r="J1838" s="1" t="s">
        <v>11763</v>
      </c>
      <c r="K1838" s="1" t="s">
        <v>66</v>
      </c>
      <c r="L1838" s="1" t="s">
        <v>11764</v>
      </c>
      <c r="M1838" s="1" t="s">
        <v>11765</v>
      </c>
      <c r="N1838" s="4">
        <f t="shared" si="1"/>
        <v>40</v>
      </c>
      <c r="O1838" s="4">
        <f t="shared" si="2"/>
        <v>1</v>
      </c>
      <c r="P1838" s="4">
        <f t="shared" si="3"/>
        <v>49</v>
      </c>
      <c r="Q1838" s="4" t="str">
        <f t="shared" si="4"/>
        <v>MN</v>
      </c>
    </row>
    <row r="1839" hidden="1">
      <c r="A1839" s="1" t="s">
        <v>11766</v>
      </c>
      <c r="B1839" s="5" t="s">
        <v>11767</v>
      </c>
      <c r="C1839" s="1" t="s">
        <v>11768</v>
      </c>
      <c r="D1839" s="5" t="s">
        <v>11769</v>
      </c>
      <c r="E1839" s="6">
        <v>4.8</v>
      </c>
      <c r="F1839" s="1" t="s">
        <v>272</v>
      </c>
      <c r="G1839" s="1" t="s">
        <v>97</v>
      </c>
      <c r="H1839" s="1" t="s">
        <v>194</v>
      </c>
      <c r="I1839" s="7" t="s">
        <v>98</v>
      </c>
      <c r="J1839" s="1" t="s">
        <v>210</v>
      </c>
      <c r="K1839" s="1" t="s">
        <v>180</v>
      </c>
      <c r="L1839" s="1" t="s">
        <v>11770</v>
      </c>
      <c r="M1839" s="1" t="s">
        <v>11771</v>
      </c>
      <c r="N1839" s="4">
        <f t="shared" si="1"/>
        <v>10</v>
      </c>
      <c r="O1839" s="4">
        <f t="shared" si="2"/>
        <v>5</v>
      </c>
      <c r="P1839" s="4">
        <f t="shared" si="3"/>
        <v>9</v>
      </c>
      <c r="Q1839" s="4" t="str">
        <f t="shared" si="4"/>
        <v>NY</v>
      </c>
    </row>
    <row r="1840">
      <c r="A1840" s="1" t="s">
        <v>11772</v>
      </c>
      <c r="B1840" s="5" t="s">
        <v>11773</v>
      </c>
      <c r="C1840" s="1" t="s">
        <v>11774</v>
      </c>
      <c r="D1840" s="5" t="s">
        <v>11775</v>
      </c>
      <c r="E1840" s="6">
        <v>5.0</v>
      </c>
      <c r="F1840" s="1" t="s">
        <v>96</v>
      </c>
      <c r="G1840" s="1" t="s">
        <v>21</v>
      </c>
      <c r="H1840" s="1" t="s">
        <v>64</v>
      </c>
      <c r="I1840" s="2" t="s">
        <v>23</v>
      </c>
      <c r="J1840" s="1" t="s">
        <v>132</v>
      </c>
      <c r="K1840" s="1" t="s">
        <v>35</v>
      </c>
      <c r="L1840" s="1" t="s">
        <v>11776</v>
      </c>
      <c r="M1840" s="1" t="s">
        <v>11777</v>
      </c>
      <c r="N1840" s="4">
        <f t="shared" si="1"/>
        <v>20</v>
      </c>
      <c r="O1840" s="4">
        <f t="shared" si="2"/>
        <v>1</v>
      </c>
      <c r="P1840" s="4">
        <f t="shared" si="3"/>
        <v>249</v>
      </c>
      <c r="Q1840" s="4" t="str">
        <f t="shared" si="4"/>
        <v>Canada</v>
      </c>
    </row>
    <row r="1841" hidden="1">
      <c r="A1841" s="1" t="s">
        <v>11778</v>
      </c>
      <c r="B1841" s="5" t="s">
        <v>11779</v>
      </c>
      <c r="C1841" s="1" t="s">
        <v>11780</v>
      </c>
      <c r="D1841" s="5" t="s">
        <v>11781</v>
      </c>
      <c r="E1841" s="6">
        <v>5.0</v>
      </c>
      <c r="F1841" s="1" t="s">
        <v>20</v>
      </c>
      <c r="G1841" s="1" t="s">
        <v>140</v>
      </c>
      <c r="H1841" s="1" t="s">
        <v>22</v>
      </c>
      <c r="I1841" s="2" t="s">
        <v>55</v>
      </c>
      <c r="J1841" s="1" t="s">
        <v>1887</v>
      </c>
      <c r="K1841" s="1" t="s">
        <v>180</v>
      </c>
      <c r="L1841" s="1" t="s">
        <v>11782</v>
      </c>
      <c r="M1841" s="1" t="s">
        <v>11783</v>
      </c>
      <c r="N1841" s="4">
        <f t="shared" si="1"/>
        <v>10</v>
      </c>
      <c r="O1841" s="4">
        <f t="shared" si="2"/>
        <v>6</v>
      </c>
      <c r="P1841" s="4">
        <f t="shared" si="3"/>
        <v>49</v>
      </c>
      <c r="Q1841" s="4" t="str">
        <f t="shared" si="4"/>
        <v>Estonia</v>
      </c>
    </row>
    <row r="1842" hidden="1">
      <c r="A1842" s="1" t="s">
        <v>11784</v>
      </c>
      <c r="B1842" s="5" t="s">
        <v>11785</v>
      </c>
      <c r="C1842" s="1" t="s">
        <v>11786</v>
      </c>
      <c r="D1842" s="5" t="s">
        <v>11787</v>
      </c>
      <c r="E1842" s="6">
        <v>4.8</v>
      </c>
      <c r="F1842" s="1" t="s">
        <v>53</v>
      </c>
      <c r="G1842" s="1" t="s">
        <v>54</v>
      </c>
      <c r="H1842" s="1" t="s">
        <v>44</v>
      </c>
      <c r="I1842" s="2" t="s">
        <v>55</v>
      </c>
      <c r="J1842" s="1" t="s">
        <v>11788</v>
      </c>
      <c r="K1842" s="1" t="s">
        <v>133</v>
      </c>
      <c r="L1842" s="1" t="s">
        <v>11789</v>
      </c>
      <c r="M1842" s="1" t="s">
        <v>11790</v>
      </c>
      <c r="N1842" s="4">
        <f t="shared" si="1"/>
        <v>60</v>
      </c>
      <c r="O1842" s="4">
        <f t="shared" si="2"/>
        <v>10</v>
      </c>
      <c r="P1842" s="4">
        <f t="shared" si="3"/>
        <v>49</v>
      </c>
      <c r="Q1842" s="4" t="str">
        <f t="shared" si="4"/>
        <v>Brazil</v>
      </c>
    </row>
    <row r="1843" hidden="1">
      <c r="A1843" s="1" t="s">
        <v>11791</v>
      </c>
      <c r="B1843" s="5" t="s">
        <v>11792</v>
      </c>
      <c r="C1843" s="1" t="s">
        <v>11793</v>
      </c>
      <c r="D1843" s="5" t="s">
        <v>11794</v>
      </c>
      <c r="E1843" s="6">
        <v>4.9</v>
      </c>
      <c r="F1843" s="1" t="s">
        <v>81</v>
      </c>
      <c r="G1843" s="1" t="s">
        <v>140</v>
      </c>
      <c r="H1843" s="1" t="s">
        <v>22</v>
      </c>
      <c r="I1843" s="2" t="s">
        <v>23</v>
      </c>
      <c r="J1843" s="1" t="s">
        <v>11795</v>
      </c>
      <c r="K1843" s="1" t="s">
        <v>317</v>
      </c>
      <c r="L1843" s="1" t="s">
        <v>11796</v>
      </c>
      <c r="M1843" s="1" t="s">
        <v>11797</v>
      </c>
      <c r="N1843" s="4">
        <f t="shared" si="1"/>
        <v>80</v>
      </c>
      <c r="O1843" s="4">
        <f t="shared" si="2"/>
        <v>13</v>
      </c>
      <c r="P1843" s="4">
        <f t="shared" si="3"/>
        <v>249</v>
      </c>
      <c r="Q1843" s="4" t="str">
        <f t="shared" si="4"/>
        <v>Canada</v>
      </c>
    </row>
    <row r="1844" hidden="1">
      <c r="A1844" s="1" t="s">
        <v>11798</v>
      </c>
      <c r="B1844" s="5" t="s">
        <v>11799</v>
      </c>
      <c r="C1844" s="1" t="s">
        <v>11800</v>
      </c>
      <c r="D1844" s="5" t="s">
        <v>11801</v>
      </c>
      <c r="E1844" s="6">
        <v>4.8</v>
      </c>
      <c r="F1844" s="1" t="s">
        <v>455</v>
      </c>
      <c r="G1844" s="1" t="s">
        <v>21</v>
      </c>
      <c r="H1844" s="1" t="s">
        <v>1300</v>
      </c>
      <c r="I1844" s="2" t="s">
        <v>55</v>
      </c>
      <c r="J1844" s="1" t="s">
        <v>4392</v>
      </c>
      <c r="K1844" s="1" t="s">
        <v>108</v>
      </c>
      <c r="L1844" s="1" t="s">
        <v>11802</v>
      </c>
      <c r="M1844" s="1" t="s">
        <v>11803</v>
      </c>
      <c r="N1844" s="4">
        <f t="shared" si="1"/>
        <v>30</v>
      </c>
      <c r="O1844" s="4">
        <f t="shared" si="2"/>
        <v>30</v>
      </c>
      <c r="P1844" s="4">
        <f t="shared" si="3"/>
        <v>49</v>
      </c>
      <c r="Q1844" s="4" t="str">
        <f t="shared" si="4"/>
        <v>NY</v>
      </c>
    </row>
    <row r="1845" hidden="1">
      <c r="A1845" s="5" t="s">
        <v>11804</v>
      </c>
      <c r="B1845" s="5" t="s">
        <v>11805</v>
      </c>
      <c r="C1845" s="1" t="s">
        <v>11806</v>
      </c>
      <c r="D1845" s="5" t="s">
        <v>11807</v>
      </c>
      <c r="E1845" s="6">
        <v>5.0</v>
      </c>
      <c r="F1845" s="1" t="s">
        <v>263</v>
      </c>
      <c r="G1845" s="1" t="s">
        <v>140</v>
      </c>
      <c r="H1845" s="1" t="s">
        <v>22</v>
      </c>
      <c r="I1845" s="7" t="s">
        <v>98</v>
      </c>
      <c r="J1845" s="1" t="s">
        <v>45</v>
      </c>
      <c r="K1845" s="1" t="s">
        <v>332</v>
      </c>
      <c r="L1845" s="1" t="s">
        <v>11808</v>
      </c>
      <c r="M1845" s="1" t="s">
        <v>11809</v>
      </c>
      <c r="N1845" s="4">
        <f t="shared" si="1"/>
        <v>90</v>
      </c>
      <c r="O1845" s="4">
        <f t="shared" si="2"/>
        <v>21</v>
      </c>
      <c r="P1845" s="4">
        <f t="shared" si="3"/>
        <v>9</v>
      </c>
      <c r="Q1845" s="4" t="str">
        <f t="shared" si="4"/>
        <v>Poland</v>
      </c>
    </row>
    <row r="1846" hidden="1">
      <c r="A1846" s="1" t="s">
        <v>11810</v>
      </c>
      <c r="B1846" s="5" t="s">
        <v>11811</v>
      </c>
      <c r="C1846" s="1" t="s">
        <v>11812</v>
      </c>
      <c r="D1846" s="5" t="s">
        <v>11813</v>
      </c>
      <c r="E1846" s="6">
        <v>4.9</v>
      </c>
      <c r="F1846" s="1" t="s">
        <v>1008</v>
      </c>
      <c r="G1846" s="1" t="s">
        <v>54</v>
      </c>
      <c r="H1846" s="1" t="s">
        <v>22</v>
      </c>
      <c r="I1846" s="2" t="s">
        <v>55</v>
      </c>
      <c r="J1846" s="1" t="s">
        <v>11814</v>
      </c>
      <c r="K1846" s="1" t="s">
        <v>108</v>
      </c>
      <c r="L1846" s="1" t="s">
        <v>11815</v>
      </c>
      <c r="M1846" s="1" t="s">
        <v>11816</v>
      </c>
      <c r="N1846" s="4">
        <f t="shared" si="1"/>
        <v>30</v>
      </c>
      <c r="O1846" s="4">
        <f t="shared" si="2"/>
        <v>15</v>
      </c>
      <c r="P1846" s="4">
        <f t="shared" si="3"/>
        <v>49</v>
      </c>
      <c r="Q1846" s="4" t="str">
        <f t="shared" si="4"/>
        <v>VA</v>
      </c>
    </row>
    <row r="1847">
      <c r="A1847" s="1" t="s">
        <v>11817</v>
      </c>
      <c r="B1847" s="5" t="s">
        <v>11818</v>
      </c>
      <c r="C1847" s="1" t="s">
        <v>11819</v>
      </c>
      <c r="D1847" s="5" t="s">
        <v>11820</v>
      </c>
      <c r="E1847" s="6">
        <v>5.0</v>
      </c>
      <c r="F1847" s="1" t="s">
        <v>96</v>
      </c>
      <c r="G1847" s="1" t="s">
        <v>54</v>
      </c>
      <c r="H1847" s="1" t="s">
        <v>22</v>
      </c>
      <c r="I1847" s="2" t="s">
        <v>55</v>
      </c>
      <c r="J1847" s="1" t="s">
        <v>11821</v>
      </c>
      <c r="K1847" s="1" t="s">
        <v>133</v>
      </c>
      <c r="L1847" s="1" t="s">
        <v>11822</v>
      </c>
      <c r="M1847" s="1" t="s">
        <v>11823</v>
      </c>
      <c r="N1847" s="4">
        <f t="shared" si="1"/>
        <v>60</v>
      </c>
      <c r="O1847" s="4">
        <f t="shared" si="2"/>
        <v>1</v>
      </c>
      <c r="P1847" s="4">
        <f t="shared" si="3"/>
        <v>49</v>
      </c>
      <c r="Q1847" s="4" t="str">
        <f t="shared" si="4"/>
        <v>Costa Rica</v>
      </c>
    </row>
    <row r="1848" hidden="1">
      <c r="A1848" s="1" t="s">
        <v>11824</v>
      </c>
      <c r="B1848" s="5" t="s">
        <v>11825</v>
      </c>
      <c r="C1848" s="1" t="s">
        <v>11826</v>
      </c>
      <c r="D1848" s="5" t="s">
        <v>11827</v>
      </c>
      <c r="E1848" s="6">
        <v>5.0</v>
      </c>
      <c r="F1848" s="1" t="s">
        <v>20</v>
      </c>
      <c r="G1848" s="1" t="s">
        <v>54</v>
      </c>
      <c r="H1848" s="1" t="s">
        <v>194</v>
      </c>
      <c r="I1848" s="2" t="s">
        <v>55</v>
      </c>
      <c r="J1848" s="1" t="s">
        <v>995</v>
      </c>
      <c r="K1848" s="1" t="s">
        <v>35</v>
      </c>
      <c r="L1848" s="1" t="s">
        <v>11828</v>
      </c>
      <c r="M1848" s="1" t="s">
        <v>11829</v>
      </c>
      <c r="N1848" s="4">
        <f t="shared" si="1"/>
        <v>20</v>
      </c>
      <c r="O1848" s="4">
        <f t="shared" si="2"/>
        <v>6</v>
      </c>
      <c r="P1848" s="4">
        <f t="shared" si="3"/>
        <v>49</v>
      </c>
      <c r="Q1848" s="4" t="str">
        <f t="shared" si="4"/>
        <v>CA</v>
      </c>
    </row>
    <row r="1849" hidden="1">
      <c r="A1849" s="1" t="s">
        <v>11830</v>
      </c>
      <c r="B1849" s="5" t="s">
        <v>11831</v>
      </c>
      <c r="C1849" s="1" t="s">
        <v>11832</v>
      </c>
      <c r="D1849" s="5" t="s">
        <v>11833</v>
      </c>
      <c r="E1849" s="6">
        <v>5.0</v>
      </c>
      <c r="F1849" s="1" t="s">
        <v>20</v>
      </c>
      <c r="G1849" s="1" t="s">
        <v>54</v>
      </c>
      <c r="H1849" s="1" t="s">
        <v>194</v>
      </c>
      <c r="I1849" s="7" t="s">
        <v>98</v>
      </c>
      <c r="J1849" s="1" t="s">
        <v>11834</v>
      </c>
      <c r="K1849" s="1" t="s">
        <v>46</v>
      </c>
      <c r="L1849" s="1" t="s">
        <v>11835</v>
      </c>
      <c r="M1849" s="1" t="s">
        <v>11836</v>
      </c>
      <c r="N1849" s="4">
        <f t="shared" si="1"/>
        <v>35</v>
      </c>
      <c r="O1849" s="4">
        <f t="shared" si="2"/>
        <v>6</v>
      </c>
      <c r="P1849" s="4">
        <f t="shared" si="3"/>
        <v>9</v>
      </c>
      <c r="Q1849" s="4" t="str">
        <f t="shared" si="4"/>
        <v>NC</v>
      </c>
    </row>
    <row r="1850" hidden="1">
      <c r="A1850" s="1" t="s">
        <v>11837</v>
      </c>
      <c r="B1850" s="5" t="s">
        <v>11838</v>
      </c>
      <c r="C1850" s="1" t="s">
        <v>11839</v>
      </c>
      <c r="D1850" s="5" t="s">
        <v>11840</v>
      </c>
      <c r="E1850" s="6">
        <v>5.0</v>
      </c>
      <c r="F1850" s="1" t="s">
        <v>106</v>
      </c>
      <c r="G1850" s="1" t="s">
        <v>33</v>
      </c>
      <c r="H1850" s="1" t="s">
        <v>194</v>
      </c>
      <c r="I1850" s="2" t="s">
        <v>23</v>
      </c>
      <c r="J1850" s="1" t="s">
        <v>448</v>
      </c>
      <c r="K1850" s="1" t="s">
        <v>374</v>
      </c>
      <c r="L1850" s="1" t="s">
        <v>11841</v>
      </c>
      <c r="M1850" s="1" t="s">
        <v>11842</v>
      </c>
      <c r="N1850" s="4">
        <f t="shared" si="1"/>
        <v>15</v>
      </c>
      <c r="O1850" s="4">
        <f t="shared" si="2"/>
        <v>7</v>
      </c>
      <c r="P1850" s="4">
        <f t="shared" si="3"/>
        <v>249</v>
      </c>
      <c r="Q1850" s="4" t="str">
        <f t="shared" si="4"/>
        <v>CO</v>
      </c>
    </row>
    <row r="1851" hidden="1">
      <c r="A1851" s="1" t="s">
        <v>11843</v>
      </c>
      <c r="B1851" s="5" t="s">
        <v>11844</v>
      </c>
      <c r="C1851" s="1" t="s">
        <v>11845</v>
      </c>
      <c r="D1851" s="5" t="s">
        <v>11846</v>
      </c>
      <c r="E1851" s="6">
        <v>4.8</v>
      </c>
      <c r="F1851" s="1" t="s">
        <v>3083</v>
      </c>
      <c r="G1851" s="1" t="s">
        <v>140</v>
      </c>
      <c r="H1851" s="1" t="s">
        <v>456</v>
      </c>
      <c r="I1851" s="2" t="s">
        <v>23</v>
      </c>
      <c r="J1851" s="1" t="s">
        <v>457</v>
      </c>
      <c r="K1851" s="1" t="s">
        <v>180</v>
      </c>
      <c r="L1851" s="1" t="s">
        <v>11847</v>
      </c>
      <c r="M1851" s="1" t="s">
        <v>11848</v>
      </c>
      <c r="N1851" s="4">
        <f t="shared" si="1"/>
        <v>10</v>
      </c>
      <c r="O1851" s="4">
        <f t="shared" si="2"/>
        <v>55</v>
      </c>
      <c r="P1851" s="4">
        <f t="shared" si="3"/>
        <v>249</v>
      </c>
      <c r="Q1851" s="4" t="str">
        <f t="shared" si="4"/>
        <v>India</v>
      </c>
    </row>
    <row r="1852" hidden="1">
      <c r="A1852" s="1" t="s">
        <v>11849</v>
      </c>
      <c r="B1852" s="5" t="s">
        <v>11850</v>
      </c>
      <c r="C1852" s="1" t="s">
        <v>11851</v>
      </c>
      <c r="D1852" s="5" t="s">
        <v>11852</v>
      </c>
      <c r="E1852" s="6">
        <v>5.0</v>
      </c>
      <c r="F1852" s="1" t="s">
        <v>599</v>
      </c>
      <c r="G1852" s="1" t="s">
        <v>54</v>
      </c>
      <c r="H1852" s="1" t="s">
        <v>22</v>
      </c>
      <c r="I1852" s="2" t="s">
        <v>55</v>
      </c>
      <c r="J1852" s="1" t="s">
        <v>273</v>
      </c>
      <c r="K1852" s="1" t="s">
        <v>108</v>
      </c>
      <c r="L1852" s="1" t="s">
        <v>11853</v>
      </c>
      <c r="M1852" s="1" t="s">
        <v>11854</v>
      </c>
      <c r="N1852" s="4">
        <f t="shared" si="1"/>
        <v>30</v>
      </c>
      <c r="O1852" s="4">
        <f t="shared" si="2"/>
        <v>22</v>
      </c>
      <c r="P1852" s="4">
        <f t="shared" si="3"/>
        <v>49</v>
      </c>
      <c r="Q1852" s="4" t="str">
        <f t="shared" si="4"/>
        <v>Ukraine</v>
      </c>
    </row>
    <row r="1853" hidden="1">
      <c r="A1853" s="1" t="s">
        <v>11855</v>
      </c>
      <c r="B1853" s="5" t="s">
        <v>11856</v>
      </c>
      <c r="C1853" s="1" t="s">
        <v>11857</v>
      </c>
      <c r="D1853" s="5" t="s">
        <v>11858</v>
      </c>
      <c r="E1853" s="6">
        <v>4.8</v>
      </c>
      <c r="F1853" s="1" t="s">
        <v>2392</v>
      </c>
      <c r="G1853" s="1" t="s">
        <v>116</v>
      </c>
      <c r="H1853" s="1" t="s">
        <v>44</v>
      </c>
      <c r="I1853" s="2" t="s">
        <v>23</v>
      </c>
      <c r="J1853" s="1" t="s">
        <v>45</v>
      </c>
      <c r="K1853" s="1" t="s">
        <v>35</v>
      </c>
      <c r="L1853" s="1" t="s">
        <v>11859</v>
      </c>
      <c r="M1853" s="1" t="s">
        <v>11860</v>
      </c>
      <c r="N1853" s="4">
        <f t="shared" si="1"/>
        <v>20</v>
      </c>
      <c r="O1853" s="4">
        <f t="shared" si="2"/>
        <v>41</v>
      </c>
      <c r="P1853" s="4">
        <f t="shared" si="3"/>
        <v>249</v>
      </c>
      <c r="Q1853" s="4" t="str">
        <f t="shared" si="4"/>
        <v>Poland</v>
      </c>
    </row>
    <row r="1854" hidden="1">
      <c r="A1854" s="1" t="s">
        <v>11861</v>
      </c>
      <c r="B1854" s="5" t="s">
        <v>11862</v>
      </c>
      <c r="C1854" s="1" t="s">
        <v>11863</v>
      </c>
      <c r="D1854" s="5" t="s">
        <v>11864</v>
      </c>
      <c r="E1854" s="6">
        <v>5.0</v>
      </c>
      <c r="F1854" s="1" t="s">
        <v>272</v>
      </c>
      <c r="G1854" s="1" t="s">
        <v>33</v>
      </c>
      <c r="H1854" s="1" t="s">
        <v>22</v>
      </c>
      <c r="I1854" s="2" t="s">
        <v>55</v>
      </c>
      <c r="J1854" s="1" t="s">
        <v>877</v>
      </c>
      <c r="K1854" s="1" t="s">
        <v>35</v>
      </c>
      <c r="L1854" s="1" t="s">
        <v>11865</v>
      </c>
      <c r="M1854" s="1" t="s">
        <v>11866</v>
      </c>
      <c r="N1854" s="4">
        <f t="shared" si="1"/>
        <v>20</v>
      </c>
      <c r="O1854" s="4">
        <f t="shared" si="2"/>
        <v>5</v>
      </c>
      <c r="P1854" s="4">
        <f t="shared" si="3"/>
        <v>49</v>
      </c>
      <c r="Q1854" s="4" t="str">
        <f t="shared" si="4"/>
        <v>Bulgaria</v>
      </c>
    </row>
    <row r="1855" hidden="1">
      <c r="A1855" s="1" t="s">
        <v>11867</v>
      </c>
      <c r="B1855" s="5" t="s">
        <v>11868</v>
      </c>
      <c r="C1855" s="1" t="s">
        <v>11869</v>
      </c>
      <c r="D1855" s="5" t="s">
        <v>11870</v>
      </c>
      <c r="E1855" s="6">
        <v>4.9</v>
      </c>
      <c r="F1855" s="1" t="s">
        <v>73</v>
      </c>
      <c r="G1855" s="1" t="s">
        <v>33</v>
      </c>
      <c r="H1855" s="1" t="s">
        <v>22</v>
      </c>
      <c r="I1855" s="2" t="s">
        <v>23</v>
      </c>
      <c r="J1855" s="1" t="s">
        <v>607</v>
      </c>
      <c r="K1855" s="1" t="s">
        <v>57</v>
      </c>
      <c r="L1855" s="1" t="s">
        <v>11871</v>
      </c>
      <c r="M1855" s="1" t="s">
        <v>11872</v>
      </c>
      <c r="N1855" s="4">
        <f t="shared" si="1"/>
        <v>50</v>
      </c>
      <c r="O1855" s="4">
        <f t="shared" si="2"/>
        <v>19</v>
      </c>
      <c r="P1855" s="4">
        <f t="shared" si="3"/>
        <v>249</v>
      </c>
      <c r="Q1855" s="4" t="str">
        <f t="shared" si="4"/>
        <v>Ukraine</v>
      </c>
    </row>
    <row r="1856" hidden="1">
      <c r="A1856" s="1" t="s">
        <v>11873</v>
      </c>
      <c r="B1856" s="5" t="s">
        <v>11874</v>
      </c>
      <c r="C1856" s="1" t="s">
        <v>11875</v>
      </c>
      <c r="D1856" s="5" t="s">
        <v>11876</v>
      </c>
      <c r="E1856" s="6">
        <v>4.7</v>
      </c>
      <c r="F1856" s="1" t="s">
        <v>511</v>
      </c>
      <c r="G1856" s="1" t="s">
        <v>97</v>
      </c>
      <c r="H1856" s="1" t="s">
        <v>22</v>
      </c>
      <c r="I1856" s="2" t="s">
        <v>55</v>
      </c>
      <c r="J1856" s="1" t="s">
        <v>11877</v>
      </c>
      <c r="K1856" s="1" t="s">
        <v>66</v>
      </c>
      <c r="L1856" s="1" t="s">
        <v>11878</v>
      </c>
      <c r="M1856" s="1" t="s">
        <v>11879</v>
      </c>
      <c r="N1856" s="4">
        <f t="shared" si="1"/>
        <v>40</v>
      </c>
      <c r="O1856" s="4">
        <f t="shared" si="2"/>
        <v>9</v>
      </c>
      <c r="P1856" s="4">
        <f t="shared" si="3"/>
        <v>49</v>
      </c>
      <c r="Q1856" s="4" t="str">
        <f t="shared" si="4"/>
        <v>AZ</v>
      </c>
    </row>
    <row r="1857" hidden="1">
      <c r="A1857" s="1" t="s">
        <v>11880</v>
      </c>
      <c r="B1857" s="5" t="s">
        <v>11881</v>
      </c>
      <c r="C1857" s="1" t="s">
        <v>1777</v>
      </c>
      <c r="D1857" s="5" t="s">
        <v>11882</v>
      </c>
      <c r="E1857" s="6">
        <v>4.6</v>
      </c>
      <c r="F1857" s="1" t="s">
        <v>149</v>
      </c>
      <c r="G1857" s="1" t="s">
        <v>140</v>
      </c>
      <c r="H1857" s="1" t="s">
        <v>22</v>
      </c>
      <c r="I1857" s="2" t="s">
        <v>1155</v>
      </c>
      <c r="J1857" s="1" t="s">
        <v>551</v>
      </c>
      <c r="K1857" s="1" t="s">
        <v>35</v>
      </c>
      <c r="L1857" s="1" t="s">
        <v>11883</v>
      </c>
      <c r="M1857" s="1" t="s">
        <v>2023</v>
      </c>
      <c r="N1857" s="4">
        <f t="shared" si="1"/>
        <v>20</v>
      </c>
      <c r="O1857" s="4">
        <f t="shared" si="2"/>
        <v>4</v>
      </c>
      <c r="P1857" s="4">
        <f t="shared" si="3"/>
        <v>9999</v>
      </c>
      <c r="Q1857" s="4" t="str">
        <f t="shared" si="4"/>
        <v>India</v>
      </c>
    </row>
    <row r="1858" hidden="1">
      <c r="A1858" s="1" t="s">
        <v>11884</v>
      </c>
      <c r="B1858" s="5" t="s">
        <v>11885</v>
      </c>
      <c r="C1858" s="1" t="s">
        <v>11886</v>
      </c>
      <c r="D1858" s="5" t="s">
        <v>11887</v>
      </c>
      <c r="E1858" s="6">
        <v>4.9</v>
      </c>
      <c r="F1858" s="1" t="s">
        <v>81</v>
      </c>
      <c r="G1858" s="1" t="s">
        <v>54</v>
      </c>
      <c r="H1858" s="1" t="s">
        <v>44</v>
      </c>
      <c r="I1858" s="2" t="s">
        <v>55</v>
      </c>
      <c r="J1858" s="1" t="s">
        <v>11888</v>
      </c>
      <c r="K1858" s="1" t="s">
        <v>66</v>
      </c>
      <c r="L1858" s="1" t="s">
        <v>11889</v>
      </c>
      <c r="M1858" s="1" t="s">
        <v>11890</v>
      </c>
      <c r="N1858" s="4">
        <f t="shared" si="1"/>
        <v>40</v>
      </c>
      <c r="O1858" s="4">
        <f t="shared" si="2"/>
        <v>13</v>
      </c>
      <c r="P1858" s="4">
        <f t="shared" si="3"/>
        <v>49</v>
      </c>
      <c r="Q1858" s="4" t="str">
        <f t="shared" si="4"/>
        <v>Romania</v>
      </c>
    </row>
    <row r="1859" hidden="1">
      <c r="A1859" s="1" t="s">
        <v>11891</v>
      </c>
      <c r="B1859" s="5" t="s">
        <v>11892</v>
      </c>
      <c r="C1859" s="1" t="s">
        <v>11893</v>
      </c>
      <c r="D1859" s="5" t="s">
        <v>11894</v>
      </c>
      <c r="E1859" s="6">
        <v>4.8</v>
      </c>
      <c r="F1859" s="1" t="s">
        <v>7426</v>
      </c>
      <c r="G1859" s="1" t="s">
        <v>97</v>
      </c>
      <c r="H1859" s="1" t="s">
        <v>44</v>
      </c>
      <c r="I1859" s="2" t="s">
        <v>55</v>
      </c>
      <c r="J1859" s="1" t="s">
        <v>210</v>
      </c>
      <c r="K1859" s="1" t="s">
        <v>108</v>
      </c>
      <c r="L1859" s="1" t="s">
        <v>11895</v>
      </c>
      <c r="M1859" s="1" t="s">
        <v>11896</v>
      </c>
      <c r="N1859" s="4">
        <f t="shared" si="1"/>
        <v>30</v>
      </c>
      <c r="O1859" s="4">
        <f t="shared" si="2"/>
        <v>52</v>
      </c>
      <c r="P1859" s="4">
        <f t="shared" si="3"/>
        <v>49</v>
      </c>
      <c r="Q1859" s="4" t="str">
        <f t="shared" si="4"/>
        <v>NY</v>
      </c>
    </row>
    <row r="1860" hidden="1">
      <c r="A1860" s="1" t="s">
        <v>11897</v>
      </c>
      <c r="B1860" s="5" t="s">
        <v>11898</v>
      </c>
      <c r="C1860" s="1" t="s">
        <v>11899</v>
      </c>
      <c r="D1860" s="5" t="s">
        <v>11900</v>
      </c>
      <c r="E1860" s="6">
        <v>4.7</v>
      </c>
      <c r="F1860" s="1" t="s">
        <v>20</v>
      </c>
      <c r="G1860" s="1" t="s">
        <v>54</v>
      </c>
      <c r="H1860" s="1" t="s">
        <v>194</v>
      </c>
      <c r="I1860" s="2" t="s">
        <v>23</v>
      </c>
      <c r="J1860" s="1" t="s">
        <v>538</v>
      </c>
      <c r="K1860" s="1" t="s">
        <v>142</v>
      </c>
      <c r="L1860" s="1" t="s">
        <v>11901</v>
      </c>
      <c r="M1860" s="1" t="s">
        <v>11902</v>
      </c>
      <c r="N1860" s="4">
        <f t="shared" si="1"/>
        <v>45</v>
      </c>
      <c r="O1860" s="4">
        <f t="shared" si="2"/>
        <v>6</v>
      </c>
      <c r="P1860" s="4">
        <f t="shared" si="3"/>
        <v>249</v>
      </c>
      <c r="Q1860" s="4" t="str">
        <f t="shared" si="4"/>
        <v>IL</v>
      </c>
    </row>
    <row r="1861" hidden="1">
      <c r="A1861" s="1" t="s">
        <v>11903</v>
      </c>
      <c r="B1861" s="5" t="s">
        <v>11904</v>
      </c>
      <c r="C1861" s="1" t="s">
        <v>11905</v>
      </c>
      <c r="D1861" s="5" t="s">
        <v>11906</v>
      </c>
      <c r="E1861" s="6">
        <v>5.0</v>
      </c>
      <c r="F1861" s="1" t="s">
        <v>272</v>
      </c>
      <c r="G1861" s="1" t="s">
        <v>21</v>
      </c>
      <c r="H1861" s="1" t="s">
        <v>194</v>
      </c>
      <c r="I1861" s="7" t="s">
        <v>98</v>
      </c>
      <c r="J1861" s="1" t="s">
        <v>1752</v>
      </c>
      <c r="K1861" s="1" t="s">
        <v>66</v>
      </c>
      <c r="L1861" s="1" t="s">
        <v>11907</v>
      </c>
      <c r="M1861" s="1" t="s">
        <v>11908</v>
      </c>
      <c r="N1861" s="4">
        <f t="shared" si="1"/>
        <v>40</v>
      </c>
      <c r="O1861" s="4">
        <f t="shared" si="2"/>
        <v>5</v>
      </c>
      <c r="P1861" s="4">
        <f t="shared" si="3"/>
        <v>9</v>
      </c>
      <c r="Q1861" s="4" t="str">
        <f t="shared" si="4"/>
        <v>CA</v>
      </c>
    </row>
    <row r="1862" hidden="1">
      <c r="A1862" s="1" t="s">
        <v>11909</v>
      </c>
      <c r="B1862" s="5" t="s">
        <v>11910</v>
      </c>
      <c r="C1862" s="1" t="s">
        <v>11911</v>
      </c>
      <c r="D1862" s="5" t="s">
        <v>11912</v>
      </c>
      <c r="E1862" s="6">
        <v>5.0</v>
      </c>
      <c r="F1862" s="1" t="s">
        <v>20</v>
      </c>
      <c r="G1862" s="1" t="s">
        <v>54</v>
      </c>
      <c r="H1862" s="1" t="s">
        <v>22</v>
      </c>
      <c r="I1862" s="7" t="s">
        <v>98</v>
      </c>
      <c r="J1862" s="1" t="s">
        <v>797</v>
      </c>
      <c r="K1862" s="1" t="s">
        <v>142</v>
      </c>
      <c r="L1862" s="1" t="s">
        <v>11913</v>
      </c>
      <c r="M1862" s="1" t="s">
        <v>11914</v>
      </c>
      <c r="N1862" s="4">
        <f t="shared" si="1"/>
        <v>45</v>
      </c>
      <c r="O1862" s="4">
        <f t="shared" si="2"/>
        <v>6</v>
      </c>
      <c r="P1862" s="4">
        <f t="shared" si="3"/>
        <v>9</v>
      </c>
      <c r="Q1862" s="4" t="str">
        <f t="shared" si="4"/>
        <v>Romania</v>
      </c>
    </row>
    <row r="1863" hidden="1">
      <c r="A1863" s="1" t="s">
        <v>11915</v>
      </c>
      <c r="B1863" s="5" t="s">
        <v>11916</v>
      </c>
      <c r="C1863" s="1" t="s">
        <v>11917</v>
      </c>
      <c r="D1863" s="5" t="s">
        <v>11918</v>
      </c>
      <c r="E1863" s="6">
        <v>4.8</v>
      </c>
      <c r="F1863" s="1" t="s">
        <v>149</v>
      </c>
      <c r="G1863" s="1" t="s">
        <v>21</v>
      </c>
      <c r="H1863" s="1" t="s">
        <v>22</v>
      </c>
      <c r="I1863" s="2" t="s">
        <v>55</v>
      </c>
      <c r="J1863" s="1" t="s">
        <v>117</v>
      </c>
      <c r="K1863" s="1" t="s">
        <v>57</v>
      </c>
      <c r="L1863" s="1" t="s">
        <v>11919</v>
      </c>
      <c r="M1863" s="1" t="s">
        <v>11920</v>
      </c>
      <c r="N1863" s="4">
        <f t="shared" si="1"/>
        <v>50</v>
      </c>
      <c r="O1863" s="4">
        <f t="shared" si="2"/>
        <v>4</v>
      </c>
      <c r="P1863" s="4">
        <f t="shared" si="3"/>
        <v>49</v>
      </c>
      <c r="Q1863" s="4" t="str">
        <f t="shared" si="4"/>
        <v>Ukraine</v>
      </c>
    </row>
    <row r="1864" hidden="1">
      <c r="A1864" s="5" t="s">
        <v>11921</v>
      </c>
      <c r="B1864" s="5" t="s">
        <v>11922</v>
      </c>
      <c r="C1864" s="1" t="s">
        <v>11923</v>
      </c>
      <c r="D1864" s="5" t="s">
        <v>11924</v>
      </c>
      <c r="E1864" s="6">
        <v>4.9</v>
      </c>
      <c r="F1864" s="1" t="s">
        <v>263</v>
      </c>
      <c r="G1864" s="1" t="s">
        <v>54</v>
      </c>
      <c r="H1864" s="1" t="s">
        <v>44</v>
      </c>
      <c r="I1864" s="2" t="s">
        <v>55</v>
      </c>
      <c r="J1864" s="1" t="s">
        <v>45</v>
      </c>
      <c r="K1864" s="1" t="s">
        <v>57</v>
      </c>
      <c r="L1864" s="1" t="s">
        <v>11925</v>
      </c>
      <c r="M1864" s="1" t="s">
        <v>11926</v>
      </c>
      <c r="N1864" s="4">
        <f t="shared" si="1"/>
        <v>50</v>
      </c>
      <c r="O1864" s="4">
        <f t="shared" si="2"/>
        <v>21</v>
      </c>
      <c r="P1864" s="4">
        <f t="shared" si="3"/>
        <v>49</v>
      </c>
      <c r="Q1864" s="4" t="str">
        <f t="shared" si="4"/>
        <v>Poland</v>
      </c>
    </row>
    <row r="1865" hidden="1">
      <c r="A1865" s="1" t="s">
        <v>11927</v>
      </c>
      <c r="B1865" s="5" t="s">
        <v>11928</v>
      </c>
      <c r="C1865" s="1" t="s">
        <v>11929</v>
      </c>
      <c r="D1865" s="5" t="s">
        <v>11930</v>
      </c>
      <c r="E1865" s="6">
        <v>4.7</v>
      </c>
      <c r="F1865" s="1" t="s">
        <v>248</v>
      </c>
      <c r="G1865" s="1" t="s">
        <v>140</v>
      </c>
      <c r="H1865" s="1" t="s">
        <v>64</v>
      </c>
      <c r="I1865" s="2" t="s">
        <v>55</v>
      </c>
      <c r="J1865" s="1" t="s">
        <v>11931</v>
      </c>
      <c r="K1865" s="1" t="s">
        <v>274</v>
      </c>
      <c r="L1865" s="1" t="s">
        <v>11932</v>
      </c>
      <c r="M1865" s="1" t="s">
        <v>11933</v>
      </c>
      <c r="N1865" s="4">
        <f t="shared" si="1"/>
        <v>65</v>
      </c>
      <c r="O1865" s="4">
        <f t="shared" si="2"/>
        <v>26</v>
      </c>
      <c r="P1865" s="4">
        <f t="shared" si="3"/>
        <v>49</v>
      </c>
      <c r="Q1865" s="4" t="str">
        <f t="shared" si="4"/>
        <v>Sweden</v>
      </c>
    </row>
    <row r="1866" hidden="1">
      <c r="A1866" s="1" t="s">
        <v>11934</v>
      </c>
      <c r="B1866" s="5" t="s">
        <v>11935</v>
      </c>
      <c r="C1866" s="1" t="s">
        <v>11936</v>
      </c>
      <c r="D1866" s="5" t="s">
        <v>11937</v>
      </c>
      <c r="E1866" s="6">
        <v>5.0</v>
      </c>
      <c r="F1866" s="1" t="s">
        <v>272</v>
      </c>
      <c r="G1866" s="1" t="s">
        <v>140</v>
      </c>
      <c r="H1866" s="1" t="s">
        <v>194</v>
      </c>
      <c r="I1866" s="2" t="s">
        <v>55</v>
      </c>
      <c r="J1866" s="1" t="s">
        <v>558</v>
      </c>
      <c r="K1866" s="1" t="s">
        <v>57</v>
      </c>
      <c r="L1866" s="1" t="s">
        <v>11938</v>
      </c>
      <c r="M1866" s="1" t="s">
        <v>11939</v>
      </c>
      <c r="N1866" s="4">
        <f t="shared" si="1"/>
        <v>50</v>
      </c>
      <c r="O1866" s="4">
        <f t="shared" si="2"/>
        <v>5</v>
      </c>
      <c r="P1866" s="4">
        <f t="shared" si="3"/>
        <v>49</v>
      </c>
      <c r="Q1866" s="4" t="str">
        <f t="shared" si="4"/>
        <v>MA</v>
      </c>
    </row>
    <row r="1867" hidden="1">
      <c r="A1867" s="1" t="s">
        <v>11940</v>
      </c>
      <c r="B1867" s="5" t="s">
        <v>11941</v>
      </c>
      <c r="C1867" s="1" t="s">
        <v>11942</v>
      </c>
      <c r="D1867" s="5" t="s">
        <v>11943</v>
      </c>
      <c r="E1867" s="6">
        <v>5.0</v>
      </c>
      <c r="F1867" s="1" t="s">
        <v>263</v>
      </c>
      <c r="G1867" s="1" t="s">
        <v>97</v>
      </c>
      <c r="H1867" s="1" t="s">
        <v>22</v>
      </c>
      <c r="I1867" s="2" t="s">
        <v>23</v>
      </c>
      <c r="J1867" s="1" t="s">
        <v>592</v>
      </c>
      <c r="K1867" s="1" t="s">
        <v>35</v>
      </c>
      <c r="L1867" s="1" t="s">
        <v>11944</v>
      </c>
      <c r="M1867" s="1" t="s">
        <v>11945</v>
      </c>
      <c r="N1867" s="4">
        <f t="shared" si="1"/>
        <v>20</v>
      </c>
      <c r="O1867" s="4">
        <f t="shared" si="2"/>
        <v>21</v>
      </c>
      <c r="P1867" s="4">
        <f t="shared" si="3"/>
        <v>249</v>
      </c>
      <c r="Q1867" s="4" t="str">
        <f t="shared" si="4"/>
        <v>CA</v>
      </c>
    </row>
    <row r="1868" hidden="1">
      <c r="A1868" s="1" t="s">
        <v>11946</v>
      </c>
      <c r="B1868" s="5" t="s">
        <v>11947</v>
      </c>
      <c r="C1868" s="1" t="s">
        <v>11948</v>
      </c>
      <c r="D1868" s="5" t="s">
        <v>11949</v>
      </c>
      <c r="E1868" s="6">
        <v>4.8</v>
      </c>
      <c r="F1868" s="1" t="s">
        <v>115</v>
      </c>
      <c r="G1868" s="1" t="s">
        <v>97</v>
      </c>
      <c r="H1868" s="1" t="s">
        <v>44</v>
      </c>
      <c r="I1868" s="2" t="s">
        <v>55</v>
      </c>
      <c r="J1868" s="1" t="s">
        <v>11950</v>
      </c>
      <c r="K1868" s="1" t="s">
        <v>25</v>
      </c>
      <c r="L1868" s="1" t="s">
        <v>11951</v>
      </c>
      <c r="M1868" s="1" t="s">
        <v>11952</v>
      </c>
      <c r="N1868" s="4">
        <f t="shared" si="1"/>
        <v>25</v>
      </c>
      <c r="O1868" s="4">
        <f t="shared" si="2"/>
        <v>12</v>
      </c>
      <c r="P1868" s="4">
        <f t="shared" si="3"/>
        <v>49</v>
      </c>
      <c r="Q1868" s="4" t="str">
        <f t="shared" si="4"/>
        <v>United Kingdom</v>
      </c>
    </row>
    <row r="1869" hidden="1">
      <c r="A1869" s="1" t="s">
        <v>11953</v>
      </c>
      <c r="B1869" s="5" t="s">
        <v>11954</v>
      </c>
      <c r="C1869" s="1" t="s">
        <v>11955</v>
      </c>
      <c r="D1869" s="5" t="s">
        <v>11956</v>
      </c>
      <c r="E1869" s="6">
        <v>5.0</v>
      </c>
      <c r="F1869" s="1" t="s">
        <v>232</v>
      </c>
      <c r="G1869" s="1" t="s">
        <v>21</v>
      </c>
      <c r="H1869" s="1" t="s">
        <v>194</v>
      </c>
      <c r="I1869" s="2" t="s">
        <v>55</v>
      </c>
      <c r="J1869" s="1" t="s">
        <v>179</v>
      </c>
      <c r="K1869" s="1" t="s">
        <v>133</v>
      </c>
      <c r="L1869" s="1" t="s">
        <v>11957</v>
      </c>
      <c r="M1869" s="1" t="s">
        <v>11958</v>
      </c>
      <c r="N1869" s="4">
        <f t="shared" si="1"/>
        <v>60</v>
      </c>
      <c r="O1869" s="4">
        <f t="shared" si="2"/>
        <v>2</v>
      </c>
      <c r="P1869" s="4">
        <f t="shared" si="3"/>
        <v>49</v>
      </c>
      <c r="Q1869" s="4" t="str">
        <f t="shared" si="4"/>
        <v>United Kingdom</v>
      </c>
    </row>
    <row r="1870" hidden="1">
      <c r="A1870" s="1" t="s">
        <v>11959</v>
      </c>
      <c r="B1870" s="5" t="s">
        <v>11960</v>
      </c>
      <c r="C1870" s="1" t="s">
        <v>11961</v>
      </c>
      <c r="D1870" s="5" t="s">
        <v>11962</v>
      </c>
      <c r="E1870" s="6">
        <v>5.0</v>
      </c>
      <c r="F1870" s="1" t="s">
        <v>272</v>
      </c>
      <c r="G1870" s="1" t="s">
        <v>33</v>
      </c>
      <c r="H1870" s="1" t="s">
        <v>22</v>
      </c>
      <c r="I1870" s="2" t="s">
        <v>23</v>
      </c>
      <c r="J1870" s="1" t="s">
        <v>289</v>
      </c>
      <c r="K1870" s="1" t="s">
        <v>57</v>
      </c>
      <c r="L1870" s="1" t="s">
        <v>11963</v>
      </c>
      <c r="M1870" s="1" t="s">
        <v>11964</v>
      </c>
      <c r="N1870" s="4">
        <f t="shared" si="1"/>
        <v>50</v>
      </c>
      <c r="O1870" s="4">
        <f t="shared" si="2"/>
        <v>5</v>
      </c>
      <c r="P1870" s="4">
        <f t="shared" si="3"/>
        <v>249</v>
      </c>
      <c r="Q1870" s="4" t="str">
        <f t="shared" si="4"/>
        <v>Russia</v>
      </c>
    </row>
    <row r="1871">
      <c r="A1871" s="1" t="s">
        <v>11965</v>
      </c>
      <c r="B1871" s="5" t="s">
        <v>11966</v>
      </c>
      <c r="C1871" s="1" t="s">
        <v>11967</v>
      </c>
      <c r="D1871" s="5" t="s">
        <v>11968</v>
      </c>
      <c r="E1871" s="6">
        <v>5.0</v>
      </c>
      <c r="F1871" s="1" t="s">
        <v>96</v>
      </c>
      <c r="G1871" s="1" t="s">
        <v>97</v>
      </c>
      <c r="H1871" s="1" t="s">
        <v>194</v>
      </c>
      <c r="I1871" s="2" t="s">
        <v>55</v>
      </c>
      <c r="J1871" s="1" t="s">
        <v>210</v>
      </c>
      <c r="K1871" s="1" t="s">
        <v>46</v>
      </c>
      <c r="L1871" s="1" t="s">
        <v>11969</v>
      </c>
      <c r="M1871" s="1" t="s">
        <v>11970</v>
      </c>
      <c r="N1871" s="4">
        <f t="shared" si="1"/>
        <v>35</v>
      </c>
      <c r="O1871" s="4">
        <f t="shared" si="2"/>
        <v>1</v>
      </c>
      <c r="P1871" s="4">
        <f t="shared" si="3"/>
        <v>49</v>
      </c>
      <c r="Q1871" s="4" t="str">
        <f t="shared" si="4"/>
        <v>NY</v>
      </c>
    </row>
    <row r="1872" hidden="1">
      <c r="A1872" s="1" t="s">
        <v>11971</v>
      </c>
      <c r="B1872" s="5" t="s">
        <v>11972</v>
      </c>
      <c r="C1872" s="1" t="s">
        <v>11971</v>
      </c>
      <c r="D1872" s="5" t="s">
        <v>11973</v>
      </c>
      <c r="E1872" s="6">
        <v>5.0</v>
      </c>
      <c r="F1872" s="1" t="s">
        <v>106</v>
      </c>
      <c r="G1872" s="1" t="s">
        <v>21</v>
      </c>
      <c r="H1872" s="1" t="s">
        <v>22</v>
      </c>
      <c r="I1872" s="7" t="s">
        <v>98</v>
      </c>
      <c r="J1872" s="1" t="s">
        <v>1188</v>
      </c>
      <c r="K1872" s="1" t="s">
        <v>57</v>
      </c>
      <c r="L1872" s="1" t="s">
        <v>11974</v>
      </c>
      <c r="M1872" s="1" t="s">
        <v>11975</v>
      </c>
      <c r="N1872" s="4">
        <f t="shared" si="1"/>
        <v>50</v>
      </c>
      <c r="O1872" s="4">
        <f t="shared" si="2"/>
        <v>7</v>
      </c>
      <c r="P1872" s="4">
        <f t="shared" si="3"/>
        <v>9</v>
      </c>
      <c r="Q1872" s="4" t="str">
        <f t="shared" si="4"/>
        <v>Canada</v>
      </c>
    </row>
    <row r="1873" hidden="1">
      <c r="A1873" s="1" t="s">
        <v>11976</v>
      </c>
      <c r="B1873" s="5" t="s">
        <v>11977</v>
      </c>
      <c r="C1873" s="1" t="s">
        <v>11978</v>
      </c>
      <c r="D1873" s="5" t="s">
        <v>11979</v>
      </c>
      <c r="E1873" s="6">
        <v>5.0</v>
      </c>
      <c r="F1873" s="1" t="s">
        <v>20</v>
      </c>
      <c r="G1873" s="1" t="s">
        <v>21</v>
      </c>
      <c r="H1873" s="1" t="s">
        <v>22</v>
      </c>
      <c r="I1873" s="2" t="s">
        <v>55</v>
      </c>
      <c r="J1873" s="1" t="s">
        <v>919</v>
      </c>
      <c r="K1873" s="1" t="s">
        <v>108</v>
      </c>
      <c r="L1873" s="1" t="s">
        <v>11980</v>
      </c>
      <c r="M1873" s="1" t="s">
        <v>11981</v>
      </c>
      <c r="N1873" s="4">
        <f t="shared" si="1"/>
        <v>30</v>
      </c>
      <c r="O1873" s="4">
        <f t="shared" si="2"/>
        <v>6</v>
      </c>
      <c r="P1873" s="4">
        <f t="shared" si="3"/>
        <v>49</v>
      </c>
      <c r="Q1873" s="4" t="str">
        <f t="shared" si="4"/>
        <v>Poland</v>
      </c>
    </row>
    <row r="1874" hidden="1">
      <c r="A1874" s="1" t="s">
        <v>11982</v>
      </c>
      <c r="B1874" s="5" t="s">
        <v>11983</v>
      </c>
      <c r="C1874" s="1" t="s">
        <v>11984</v>
      </c>
      <c r="D1874" s="5" t="s">
        <v>11985</v>
      </c>
      <c r="E1874" s="6">
        <v>4.6</v>
      </c>
      <c r="F1874" s="1" t="s">
        <v>1492</v>
      </c>
      <c r="G1874" s="1" t="s">
        <v>97</v>
      </c>
      <c r="H1874" s="1" t="s">
        <v>22</v>
      </c>
      <c r="I1874" s="2" t="s">
        <v>23</v>
      </c>
      <c r="J1874" s="1" t="s">
        <v>273</v>
      </c>
      <c r="K1874" s="1" t="s">
        <v>133</v>
      </c>
      <c r="L1874" s="1" t="s">
        <v>11986</v>
      </c>
      <c r="M1874" s="1" t="s">
        <v>11987</v>
      </c>
      <c r="N1874" s="4">
        <f t="shared" si="1"/>
        <v>60</v>
      </c>
      <c r="O1874" s="4">
        <f t="shared" si="2"/>
        <v>31</v>
      </c>
      <c r="P1874" s="4">
        <f t="shared" si="3"/>
        <v>249</v>
      </c>
      <c r="Q1874" s="4" t="str">
        <f t="shared" si="4"/>
        <v>Ukraine</v>
      </c>
    </row>
    <row r="1875" hidden="1">
      <c r="A1875" s="1" t="s">
        <v>11988</v>
      </c>
      <c r="B1875" s="5" t="s">
        <v>11989</v>
      </c>
      <c r="C1875" s="1" t="s">
        <v>11990</v>
      </c>
      <c r="D1875" s="5" t="s">
        <v>11991</v>
      </c>
      <c r="E1875" s="6">
        <v>5.0</v>
      </c>
      <c r="F1875" s="1" t="s">
        <v>232</v>
      </c>
      <c r="G1875" s="1" t="s">
        <v>21</v>
      </c>
      <c r="H1875" s="1" t="s">
        <v>64</v>
      </c>
      <c r="I1875" s="2" t="s">
        <v>55</v>
      </c>
      <c r="J1875" s="1" t="s">
        <v>3991</v>
      </c>
      <c r="K1875" s="1" t="s">
        <v>108</v>
      </c>
      <c r="L1875" s="1" t="s">
        <v>11992</v>
      </c>
      <c r="M1875" s="1" t="s">
        <v>11993</v>
      </c>
      <c r="N1875" s="4">
        <f t="shared" si="1"/>
        <v>30</v>
      </c>
      <c r="O1875" s="4">
        <f t="shared" si="2"/>
        <v>2</v>
      </c>
      <c r="P1875" s="4">
        <f t="shared" si="3"/>
        <v>49</v>
      </c>
      <c r="Q1875" s="4" t="str">
        <f t="shared" si="4"/>
        <v>Canada</v>
      </c>
    </row>
    <row r="1876" hidden="1">
      <c r="A1876" s="1" t="s">
        <v>11994</v>
      </c>
      <c r="B1876" s="5" t="s">
        <v>11995</v>
      </c>
      <c r="C1876" s="1" t="s">
        <v>11996</v>
      </c>
      <c r="D1876" s="5" t="s">
        <v>11997</v>
      </c>
      <c r="E1876" s="6">
        <v>4.9</v>
      </c>
      <c r="F1876" s="1" t="s">
        <v>73</v>
      </c>
      <c r="G1876" s="1" t="s">
        <v>54</v>
      </c>
      <c r="H1876" s="1" t="s">
        <v>22</v>
      </c>
      <c r="I1876" s="2" t="s">
        <v>23</v>
      </c>
      <c r="J1876" s="1" t="s">
        <v>273</v>
      </c>
      <c r="K1876" s="1" t="s">
        <v>108</v>
      </c>
      <c r="L1876" s="1" t="s">
        <v>11998</v>
      </c>
      <c r="M1876" s="1" t="s">
        <v>11999</v>
      </c>
      <c r="N1876" s="4">
        <f t="shared" si="1"/>
        <v>30</v>
      </c>
      <c r="O1876" s="4">
        <f t="shared" si="2"/>
        <v>19</v>
      </c>
      <c r="P1876" s="4">
        <f t="shared" si="3"/>
        <v>249</v>
      </c>
      <c r="Q1876" s="4" t="str">
        <f t="shared" si="4"/>
        <v>Ukraine</v>
      </c>
    </row>
    <row r="1877" hidden="1">
      <c r="A1877" s="1" t="s">
        <v>12000</v>
      </c>
      <c r="B1877" s="5" t="s">
        <v>12001</v>
      </c>
      <c r="C1877" s="1" t="s">
        <v>12002</v>
      </c>
      <c r="D1877" s="5" t="s">
        <v>12003</v>
      </c>
      <c r="E1877" s="6">
        <v>5.0</v>
      </c>
      <c r="F1877" s="1" t="s">
        <v>1492</v>
      </c>
      <c r="G1877" s="1" t="s">
        <v>140</v>
      </c>
      <c r="H1877" s="1" t="s">
        <v>44</v>
      </c>
      <c r="I1877" s="2" t="s">
        <v>55</v>
      </c>
      <c r="J1877" s="1" t="s">
        <v>4392</v>
      </c>
      <c r="K1877" s="1" t="s">
        <v>180</v>
      </c>
      <c r="L1877" s="1" t="s">
        <v>12004</v>
      </c>
      <c r="M1877" s="1" t="s">
        <v>12005</v>
      </c>
      <c r="N1877" s="4">
        <f t="shared" si="1"/>
        <v>10</v>
      </c>
      <c r="O1877" s="4">
        <f t="shared" si="2"/>
        <v>31</v>
      </c>
      <c r="P1877" s="4">
        <f t="shared" si="3"/>
        <v>49</v>
      </c>
      <c r="Q1877" s="4" t="str">
        <f t="shared" si="4"/>
        <v>NY</v>
      </c>
    </row>
    <row r="1878" hidden="1">
      <c r="A1878" s="1" t="s">
        <v>12006</v>
      </c>
      <c r="B1878" s="5" t="s">
        <v>12007</v>
      </c>
      <c r="C1878" s="1" t="s">
        <v>12008</v>
      </c>
      <c r="D1878" s="5" t="s">
        <v>12009</v>
      </c>
      <c r="E1878" s="6">
        <v>5.0</v>
      </c>
      <c r="F1878" s="1" t="s">
        <v>20</v>
      </c>
      <c r="G1878" s="1" t="s">
        <v>54</v>
      </c>
      <c r="H1878" s="1" t="s">
        <v>22</v>
      </c>
      <c r="I1878" s="2" t="s">
        <v>55</v>
      </c>
      <c r="J1878" s="1" t="s">
        <v>12010</v>
      </c>
      <c r="K1878" s="1" t="s">
        <v>35</v>
      </c>
      <c r="L1878" s="1" t="s">
        <v>12011</v>
      </c>
      <c r="M1878" s="1" t="s">
        <v>12012</v>
      </c>
      <c r="N1878" s="4">
        <f t="shared" si="1"/>
        <v>20</v>
      </c>
      <c r="O1878" s="4">
        <f t="shared" si="2"/>
        <v>6</v>
      </c>
      <c r="P1878" s="4">
        <f t="shared" si="3"/>
        <v>49</v>
      </c>
      <c r="Q1878" s="4" t="str">
        <f t="shared" si="4"/>
        <v>United Kingdom</v>
      </c>
    </row>
    <row r="1879" hidden="1">
      <c r="A1879" s="1" t="s">
        <v>12013</v>
      </c>
      <c r="B1879" s="5" t="s">
        <v>12014</v>
      </c>
      <c r="C1879" s="1" t="s">
        <v>12015</v>
      </c>
      <c r="D1879" s="5" t="s">
        <v>12016</v>
      </c>
      <c r="E1879" s="6">
        <v>4.9</v>
      </c>
      <c r="F1879" s="1" t="s">
        <v>53</v>
      </c>
      <c r="G1879" s="1" t="s">
        <v>33</v>
      </c>
      <c r="H1879" s="1" t="s">
        <v>194</v>
      </c>
      <c r="I1879" s="2" t="s">
        <v>55</v>
      </c>
      <c r="J1879" s="1" t="s">
        <v>12017</v>
      </c>
      <c r="K1879" s="1" t="s">
        <v>66</v>
      </c>
      <c r="L1879" s="1" t="s">
        <v>12018</v>
      </c>
      <c r="M1879" s="1" t="s">
        <v>12019</v>
      </c>
      <c r="N1879" s="4">
        <f t="shared" si="1"/>
        <v>40</v>
      </c>
      <c r="O1879" s="4">
        <f t="shared" si="2"/>
        <v>10</v>
      </c>
      <c r="P1879" s="4">
        <f t="shared" si="3"/>
        <v>49</v>
      </c>
      <c r="Q1879" s="4" t="str">
        <f t="shared" si="4"/>
        <v>United Kingdom</v>
      </c>
    </row>
    <row r="1880" hidden="1">
      <c r="A1880" s="1" t="s">
        <v>12020</v>
      </c>
      <c r="B1880" s="5" t="s">
        <v>12021</v>
      </c>
      <c r="C1880" s="1" t="s">
        <v>12022</v>
      </c>
      <c r="D1880" s="5" t="s">
        <v>12023</v>
      </c>
      <c r="E1880" s="6">
        <v>4.9</v>
      </c>
      <c r="F1880" s="1" t="s">
        <v>781</v>
      </c>
      <c r="G1880" s="1" t="s">
        <v>140</v>
      </c>
      <c r="H1880" s="1" t="s">
        <v>22</v>
      </c>
      <c r="I1880" s="2" t="s">
        <v>55</v>
      </c>
      <c r="J1880" s="1" t="s">
        <v>6038</v>
      </c>
      <c r="K1880" s="1" t="s">
        <v>66</v>
      </c>
      <c r="L1880" s="1" t="s">
        <v>12024</v>
      </c>
      <c r="M1880" s="1" t="s">
        <v>12025</v>
      </c>
      <c r="N1880" s="4">
        <f t="shared" si="1"/>
        <v>40</v>
      </c>
      <c r="O1880" s="4">
        <f t="shared" si="2"/>
        <v>18</v>
      </c>
      <c r="P1880" s="4">
        <f t="shared" si="3"/>
        <v>49</v>
      </c>
      <c r="Q1880" s="4" t="str">
        <f t="shared" si="4"/>
        <v>Poland</v>
      </c>
    </row>
    <row r="1881" hidden="1">
      <c r="A1881" s="1" t="s">
        <v>12026</v>
      </c>
      <c r="B1881" s="5" t="s">
        <v>12027</v>
      </c>
      <c r="C1881" s="1" t="s">
        <v>12028</v>
      </c>
      <c r="D1881" s="5" t="s">
        <v>12029</v>
      </c>
      <c r="E1881" s="6">
        <v>5.0</v>
      </c>
      <c r="F1881" s="1" t="s">
        <v>115</v>
      </c>
      <c r="G1881" s="1" t="s">
        <v>54</v>
      </c>
      <c r="H1881" s="1" t="s">
        <v>44</v>
      </c>
      <c r="I1881" s="2" t="s">
        <v>55</v>
      </c>
      <c r="J1881" s="1" t="s">
        <v>12030</v>
      </c>
      <c r="K1881" s="1" t="s">
        <v>66</v>
      </c>
      <c r="L1881" s="1" t="s">
        <v>12031</v>
      </c>
      <c r="M1881" s="1" t="s">
        <v>12032</v>
      </c>
      <c r="N1881" s="4">
        <f t="shared" si="1"/>
        <v>40</v>
      </c>
      <c r="O1881" s="4">
        <f t="shared" si="2"/>
        <v>12</v>
      </c>
      <c r="P1881" s="4">
        <f t="shared" si="3"/>
        <v>49</v>
      </c>
      <c r="Q1881" s="4" t="str">
        <f t="shared" si="4"/>
        <v>Italy</v>
      </c>
    </row>
    <row r="1882">
      <c r="A1882" s="1" t="s">
        <v>12033</v>
      </c>
      <c r="B1882" s="5" t="s">
        <v>12034</v>
      </c>
      <c r="C1882" s="1" t="s">
        <v>12035</v>
      </c>
      <c r="D1882" s="5" t="s">
        <v>12036</v>
      </c>
      <c r="E1882" s="6">
        <v>5.0</v>
      </c>
      <c r="F1882" s="1" t="s">
        <v>96</v>
      </c>
      <c r="G1882" s="1" t="s">
        <v>54</v>
      </c>
      <c r="H1882" s="1" t="s">
        <v>64</v>
      </c>
      <c r="I1882" s="2" t="s">
        <v>55</v>
      </c>
      <c r="J1882" s="1" t="s">
        <v>12037</v>
      </c>
      <c r="K1882" s="1" t="s">
        <v>57</v>
      </c>
      <c r="L1882" s="1" t="s">
        <v>12038</v>
      </c>
      <c r="M1882" s="1" t="s">
        <v>12039</v>
      </c>
      <c r="N1882" s="4">
        <f t="shared" si="1"/>
        <v>50</v>
      </c>
      <c r="O1882" s="4">
        <f t="shared" si="2"/>
        <v>1</v>
      </c>
      <c r="P1882" s="4">
        <f t="shared" si="3"/>
        <v>49</v>
      </c>
      <c r="Q1882" s="4" t="str">
        <f t="shared" si="4"/>
        <v>United Kingdom</v>
      </c>
    </row>
    <row r="1883" hidden="1">
      <c r="A1883" s="1" t="s">
        <v>12040</v>
      </c>
      <c r="B1883" s="5" t="s">
        <v>12041</v>
      </c>
      <c r="C1883" s="1" t="s">
        <v>12042</v>
      </c>
      <c r="D1883" s="5" t="s">
        <v>12043</v>
      </c>
      <c r="E1883" s="6">
        <v>4.9</v>
      </c>
      <c r="F1883" s="1" t="s">
        <v>106</v>
      </c>
      <c r="G1883" s="1" t="s">
        <v>54</v>
      </c>
      <c r="H1883" s="1" t="s">
        <v>22</v>
      </c>
      <c r="I1883" s="2" t="s">
        <v>55</v>
      </c>
      <c r="J1883" s="1" t="s">
        <v>12044</v>
      </c>
      <c r="K1883" s="1" t="s">
        <v>66</v>
      </c>
      <c r="L1883" s="1" t="s">
        <v>12045</v>
      </c>
      <c r="M1883" s="1" t="s">
        <v>12046</v>
      </c>
      <c r="N1883" s="4">
        <f t="shared" si="1"/>
        <v>40</v>
      </c>
      <c r="O1883" s="4">
        <f t="shared" si="2"/>
        <v>7</v>
      </c>
      <c r="P1883" s="4">
        <f t="shared" si="3"/>
        <v>49</v>
      </c>
      <c r="Q1883" s="4" t="str">
        <f t="shared" si="4"/>
        <v>Costa Rica</v>
      </c>
    </row>
    <row r="1884" hidden="1">
      <c r="A1884" s="1" t="s">
        <v>12047</v>
      </c>
      <c r="B1884" s="5" t="s">
        <v>12048</v>
      </c>
      <c r="C1884" s="1" t="s">
        <v>12049</v>
      </c>
      <c r="D1884" s="5" t="s">
        <v>12050</v>
      </c>
      <c r="E1884" s="6">
        <v>4.8</v>
      </c>
      <c r="F1884" s="1" t="s">
        <v>2459</v>
      </c>
      <c r="G1884" s="1" t="s">
        <v>140</v>
      </c>
      <c r="H1884" s="1" t="s">
        <v>194</v>
      </c>
      <c r="I1884" s="2" t="s">
        <v>55</v>
      </c>
      <c r="J1884" s="1" t="s">
        <v>995</v>
      </c>
      <c r="K1884" s="1" t="s">
        <v>25</v>
      </c>
      <c r="L1884" s="1" t="s">
        <v>12051</v>
      </c>
      <c r="M1884" s="1" t="s">
        <v>12052</v>
      </c>
      <c r="N1884" s="4">
        <f t="shared" si="1"/>
        <v>25</v>
      </c>
      <c r="O1884" s="4">
        <f t="shared" si="2"/>
        <v>35</v>
      </c>
      <c r="P1884" s="4">
        <f t="shared" si="3"/>
        <v>49</v>
      </c>
      <c r="Q1884" s="4" t="str">
        <f t="shared" si="4"/>
        <v>CA</v>
      </c>
    </row>
    <row r="1885" hidden="1">
      <c r="A1885" s="1" t="s">
        <v>12053</v>
      </c>
      <c r="B1885" s="5" t="s">
        <v>12054</v>
      </c>
      <c r="C1885" s="1" t="s">
        <v>12055</v>
      </c>
      <c r="D1885" s="5" t="s">
        <v>12056</v>
      </c>
      <c r="E1885" s="6">
        <v>4.9</v>
      </c>
      <c r="F1885" s="1" t="s">
        <v>209</v>
      </c>
      <c r="G1885" s="1" t="s">
        <v>21</v>
      </c>
      <c r="H1885" s="1" t="s">
        <v>194</v>
      </c>
      <c r="I1885" s="2" t="s">
        <v>1155</v>
      </c>
      <c r="J1885" s="1" t="s">
        <v>448</v>
      </c>
      <c r="K1885" s="1" t="s">
        <v>180</v>
      </c>
      <c r="L1885" s="1" t="s">
        <v>12057</v>
      </c>
      <c r="M1885" s="1" t="s">
        <v>12058</v>
      </c>
      <c r="N1885" s="4">
        <f t="shared" si="1"/>
        <v>10</v>
      </c>
      <c r="O1885" s="4">
        <f t="shared" si="2"/>
        <v>34</v>
      </c>
      <c r="P1885" s="4">
        <f t="shared" si="3"/>
        <v>9999</v>
      </c>
      <c r="Q1885" s="4" t="str">
        <f t="shared" si="4"/>
        <v>CO</v>
      </c>
    </row>
    <row r="1886" hidden="1">
      <c r="A1886" s="1" t="s">
        <v>12059</v>
      </c>
      <c r="B1886" s="5" t="s">
        <v>12060</v>
      </c>
      <c r="C1886" s="1" t="s">
        <v>12061</v>
      </c>
      <c r="D1886" s="5" t="s">
        <v>12062</v>
      </c>
      <c r="E1886" s="6">
        <v>4.6</v>
      </c>
      <c r="F1886" s="1" t="s">
        <v>171</v>
      </c>
      <c r="G1886" s="1" t="s">
        <v>140</v>
      </c>
      <c r="H1886" s="1" t="s">
        <v>22</v>
      </c>
      <c r="I1886" s="2" t="s">
        <v>124</v>
      </c>
      <c r="J1886" s="1" t="s">
        <v>1698</v>
      </c>
      <c r="K1886" s="1" t="s">
        <v>108</v>
      </c>
      <c r="L1886" s="1" t="s">
        <v>12063</v>
      </c>
      <c r="M1886" s="1" t="s">
        <v>12064</v>
      </c>
      <c r="N1886" s="4">
        <f t="shared" si="1"/>
        <v>30</v>
      </c>
      <c r="O1886" s="4">
        <f t="shared" si="2"/>
        <v>14</v>
      </c>
      <c r="P1886" s="4">
        <f t="shared" si="3"/>
        <v>999</v>
      </c>
      <c r="Q1886" s="4" t="str">
        <f t="shared" si="4"/>
        <v>India</v>
      </c>
    </row>
    <row r="1887" hidden="1">
      <c r="A1887" s="1" t="s">
        <v>12065</v>
      </c>
      <c r="B1887" s="5" t="s">
        <v>12066</v>
      </c>
      <c r="C1887" s="1" t="s">
        <v>12067</v>
      </c>
      <c r="D1887" s="5" t="s">
        <v>12068</v>
      </c>
      <c r="E1887" s="6">
        <v>4.9</v>
      </c>
      <c r="F1887" s="1" t="s">
        <v>53</v>
      </c>
      <c r="G1887" s="1" t="s">
        <v>54</v>
      </c>
      <c r="H1887" s="1" t="s">
        <v>22</v>
      </c>
      <c r="I1887" s="2" t="s">
        <v>23</v>
      </c>
      <c r="J1887" s="1" t="s">
        <v>817</v>
      </c>
      <c r="K1887" s="1" t="s">
        <v>35</v>
      </c>
      <c r="L1887" s="1" t="s">
        <v>12069</v>
      </c>
      <c r="M1887" s="1" t="s">
        <v>12070</v>
      </c>
      <c r="N1887" s="4">
        <f t="shared" si="1"/>
        <v>20</v>
      </c>
      <c r="O1887" s="4">
        <f t="shared" si="2"/>
        <v>10</v>
      </c>
      <c r="P1887" s="4">
        <f t="shared" si="3"/>
        <v>249</v>
      </c>
      <c r="Q1887" s="4" t="str">
        <f t="shared" si="4"/>
        <v>TX</v>
      </c>
    </row>
    <row r="1888" hidden="1">
      <c r="A1888" s="1" t="s">
        <v>12071</v>
      </c>
      <c r="B1888" s="5" t="s">
        <v>12072</v>
      </c>
      <c r="C1888" s="1" t="s">
        <v>12073</v>
      </c>
      <c r="D1888" s="5" t="s">
        <v>12074</v>
      </c>
      <c r="E1888" s="6">
        <v>5.0</v>
      </c>
      <c r="F1888" s="1" t="s">
        <v>81</v>
      </c>
      <c r="G1888" s="1" t="s">
        <v>54</v>
      </c>
      <c r="H1888" s="1" t="s">
        <v>22</v>
      </c>
      <c r="I1888" s="2" t="s">
        <v>55</v>
      </c>
      <c r="J1888" s="1" t="s">
        <v>8624</v>
      </c>
      <c r="K1888" s="1" t="s">
        <v>66</v>
      </c>
      <c r="L1888" s="1" t="s">
        <v>12075</v>
      </c>
      <c r="M1888" s="1" t="s">
        <v>12076</v>
      </c>
      <c r="N1888" s="4">
        <f t="shared" si="1"/>
        <v>40</v>
      </c>
      <c r="O1888" s="4">
        <f t="shared" si="2"/>
        <v>13</v>
      </c>
      <c r="P1888" s="4">
        <f t="shared" si="3"/>
        <v>49</v>
      </c>
      <c r="Q1888" s="4" t="str">
        <f t="shared" si="4"/>
        <v>Brazil</v>
      </c>
    </row>
    <row r="1889" hidden="1">
      <c r="A1889" s="1" t="s">
        <v>12077</v>
      </c>
      <c r="B1889" s="5" t="s">
        <v>12078</v>
      </c>
      <c r="C1889" s="1" t="s">
        <v>12079</v>
      </c>
      <c r="D1889" s="5" t="s">
        <v>12080</v>
      </c>
      <c r="E1889" s="6">
        <v>4.7</v>
      </c>
      <c r="F1889" s="1" t="s">
        <v>897</v>
      </c>
      <c r="G1889" s="1" t="s">
        <v>140</v>
      </c>
      <c r="H1889" s="1" t="s">
        <v>456</v>
      </c>
      <c r="I1889" s="2" t="s">
        <v>55</v>
      </c>
      <c r="J1889" s="1" t="s">
        <v>1169</v>
      </c>
      <c r="K1889" s="1" t="s">
        <v>46</v>
      </c>
      <c r="L1889" s="1" t="s">
        <v>12081</v>
      </c>
      <c r="M1889" s="1" t="s">
        <v>12082</v>
      </c>
      <c r="N1889" s="4">
        <f t="shared" si="1"/>
        <v>35</v>
      </c>
      <c r="O1889" s="4">
        <f t="shared" si="2"/>
        <v>29</v>
      </c>
      <c r="P1889" s="4">
        <f t="shared" si="3"/>
        <v>49</v>
      </c>
      <c r="Q1889" s="4" t="str">
        <f t="shared" si="4"/>
        <v>India</v>
      </c>
    </row>
    <row r="1890" hidden="1">
      <c r="A1890" s="1" t="s">
        <v>12083</v>
      </c>
      <c r="B1890" s="5" t="s">
        <v>12084</v>
      </c>
      <c r="C1890" s="1" t="s">
        <v>12085</v>
      </c>
      <c r="D1890" s="5" t="s">
        <v>12086</v>
      </c>
      <c r="E1890" s="6">
        <v>5.0</v>
      </c>
      <c r="F1890" s="1" t="s">
        <v>149</v>
      </c>
      <c r="G1890" s="1" t="s">
        <v>54</v>
      </c>
      <c r="H1890" s="1" t="s">
        <v>44</v>
      </c>
      <c r="I1890" s="2" t="s">
        <v>55</v>
      </c>
      <c r="J1890" s="1" t="s">
        <v>12087</v>
      </c>
      <c r="K1890" s="1" t="s">
        <v>66</v>
      </c>
      <c r="L1890" s="1" t="s">
        <v>12088</v>
      </c>
      <c r="M1890" s="1" t="s">
        <v>12089</v>
      </c>
      <c r="N1890" s="4">
        <f t="shared" si="1"/>
        <v>40</v>
      </c>
      <c r="O1890" s="4">
        <f t="shared" si="2"/>
        <v>4</v>
      </c>
      <c r="P1890" s="4">
        <f t="shared" si="3"/>
        <v>49</v>
      </c>
      <c r="Q1890" s="4" t="str">
        <f t="shared" si="4"/>
        <v>South Africa</v>
      </c>
    </row>
    <row r="1891" hidden="1">
      <c r="A1891" s="1" t="s">
        <v>12090</v>
      </c>
      <c r="B1891" s="5" t="s">
        <v>12091</v>
      </c>
      <c r="C1891" s="1" t="s">
        <v>12092</v>
      </c>
      <c r="D1891" s="5" t="s">
        <v>12093</v>
      </c>
      <c r="E1891" s="6">
        <v>4.5</v>
      </c>
      <c r="F1891" s="1" t="s">
        <v>240</v>
      </c>
      <c r="G1891" s="1" t="s">
        <v>21</v>
      </c>
      <c r="H1891" s="1" t="s">
        <v>456</v>
      </c>
      <c r="I1891" s="2" t="s">
        <v>55</v>
      </c>
      <c r="J1891" s="1" t="s">
        <v>5292</v>
      </c>
      <c r="K1891" s="1" t="s">
        <v>57</v>
      </c>
      <c r="L1891" s="1" t="s">
        <v>12094</v>
      </c>
      <c r="M1891" s="1" t="s">
        <v>12095</v>
      </c>
      <c r="N1891" s="4">
        <f t="shared" si="1"/>
        <v>50</v>
      </c>
      <c r="O1891" s="4">
        <f t="shared" si="2"/>
        <v>3</v>
      </c>
      <c r="P1891" s="4">
        <f t="shared" si="3"/>
        <v>49</v>
      </c>
      <c r="Q1891" s="4" t="str">
        <f t="shared" si="4"/>
        <v>India</v>
      </c>
    </row>
    <row r="1892" hidden="1">
      <c r="A1892" s="1" t="s">
        <v>12096</v>
      </c>
      <c r="B1892" s="5" t="s">
        <v>12097</v>
      </c>
      <c r="C1892" s="1" t="s">
        <v>12098</v>
      </c>
      <c r="D1892" s="5" t="s">
        <v>12099</v>
      </c>
      <c r="E1892" s="6">
        <v>4.9</v>
      </c>
      <c r="F1892" s="1" t="s">
        <v>5153</v>
      </c>
      <c r="G1892" s="1" t="s">
        <v>140</v>
      </c>
      <c r="H1892" s="1" t="s">
        <v>44</v>
      </c>
      <c r="I1892" s="2" t="s">
        <v>55</v>
      </c>
      <c r="J1892" s="1" t="s">
        <v>3555</v>
      </c>
      <c r="K1892" s="1" t="s">
        <v>317</v>
      </c>
      <c r="L1892" s="1" t="s">
        <v>12100</v>
      </c>
      <c r="M1892" s="1" t="s">
        <v>5956</v>
      </c>
      <c r="N1892" s="4">
        <f t="shared" si="1"/>
        <v>80</v>
      </c>
      <c r="O1892" s="4">
        <f t="shared" si="2"/>
        <v>33</v>
      </c>
      <c r="P1892" s="4">
        <f t="shared" si="3"/>
        <v>49</v>
      </c>
      <c r="Q1892" s="4" t="str">
        <f t="shared" si="4"/>
        <v>AZ</v>
      </c>
    </row>
    <row r="1893" hidden="1">
      <c r="A1893" s="1" t="s">
        <v>12101</v>
      </c>
      <c r="B1893" s="5" t="s">
        <v>12102</v>
      </c>
      <c r="C1893" s="1" t="s">
        <v>12103</v>
      </c>
      <c r="D1893" s="5" t="s">
        <v>12104</v>
      </c>
      <c r="E1893" s="6">
        <v>4.8</v>
      </c>
      <c r="F1893" s="1" t="s">
        <v>81</v>
      </c>
      <c r="G1893" s="1" t="s">
        <v>140</v>
      </c>
      <c r="H1893" s="1" t="s">
        <v>44</v>
      </c>
      <c r="I1893" s="2" t="s">
        <v>23</v>
      </c>
      <c r="J1893" s="1" t="s">
        <v>592</v>
      </c>
      <c r="K1893" s="1" t="s">
        <v>108</v>
      </c>
      <c r="L1893" s="1" t="s">
        <v>12105</v>
      </c>
      <c r="M1893" s="1" t="s">
        <v>12106</v>
      </c>
      <c r="N1893" s="4">
        <f t="shared" si="1"/>
        <v>30</v>
      </c>
      <c r="O1893" s="4">
        <f t="shared" si="2"/>
        <v>13</v>
      </c>
      <c r="P1893" s="4">
        <f t="shared" si="3"/>
        <v>249</v>
      </c>
      <c r="Q1893" s="4" t="str">
        <f t="shared" si="4"/>
        <v>CA</v>
      </c>
    </row>
    <row r="1894" hidden="1">
      <c r="A1894" s="1" t="s">
        <v>12107</v>
      </c>
      <c r="B1894" s="5" t="s">
        <v>12108</v>
      </c>
      <c r="C1894" s="1" t="s">
        <v>12109</v>
      </c>
      <c r="D1894" s="5" t="s">
        <v>12110</v>
      </c>
      <c r="E1894" s="6">
        <v>5.0</v>
      </c>
      <c r="F1894" s="1" t="s">
        <v>1015</v>
      </c>
      <c r="G1894" s="1" t="s">
        <v>33</v>
      </c>
      <c r="H1894" s="1" t="s">
        <v>456</v>
      </c>
      <c r="I1894" s="2" t="s">
        <v>55</v>
      </c>
      <c r="J1894" s="1" t="s">
        <v>8003</v>
      </c>
      <c r="K1894" s="1" t="s">
        <v>108</v>
      </c>
      <c r="L1894" s="1" t="s">
        <v>12111</v>
      </c>
      <c r="M1894" s="1" t="s">
        <v>12112</v>
      </c>
      <c r="N1894" s="4">
        <f t="shared" si="1"/>
        <v>30</v>
      </c>
      <c r="O1894" s="4">
        <f t="shared" si="2"/>
        <v>23</v>
      </c>
      <c r="P1894" s="4">
        <f t="shared" si="3"/>
        <v>49</v>
      </c>
      <c r="Q1894" s="4" t="str">
        <f t="shared" si="4"/>
        <v>India</v>
      </c>
    </row>
    <row r="1895" hidden="1">
      <c r="A1895" s="1" t="s">
        <v>12113</v>
      </c>
      <c r="B1895" s="5" t="s">
        <v>12114</v>
      </c>
      <c r="C1895" s="1" t="s">
        <v>12115</v>
      </c>
      <c r="D1895" s="5" t="s">
        <v>12116</v>
      </c>
      <c r="E1895" s="6">
        <v>5.0</v>
      </c>
      <c r="F1895" s="1" t="s">
        <v>537</v>
      </c>
      <c r="G1895" s="1" t="s">
        <v>97</v>
      </c>
      <c r="H1895" s="1" t="s">
        <v>44</v>
      </c>
      <c r="I1895" s="2" t="s">
        <v>55</v>
      </c>
      <c r="J1895" s="1" t="s">
        <v>8533</v>
      </c>
      <c r="K1895" s="1" t="s">
        <v>108</v>
      </c>
      <c r="L1895" s="1" t="s">
        <v>12117</v>
      </c>
      <c r="M1895" s="1" t="s">
        <v>12118</v>
      </c>
      <c r="N1895" s="4">
        <f t="shared" si="1"/>
        <v>30</v>
      </c>
      <c r="O1895" s="4">
        <f t="shared" si="2"/>
        <v>16</v>
      </c>
      <c r="P1895" s="4">
        <f t="shared" si="3"/>
        <v>49</v>
      </c>
      <c r="Q1895" s="4" t="str">
        <f t="shared" si="4"/>
        <v>PA</v>
      </c>
    </row>
    <row r="1896" hidden="1">
      <c r="A1896" s="1" t="s">
        <v>12119</v>
      </c>
      <c r="B1896" s="5" t="s">
        <v>12120</v>
      </c>
      <c r="C1896" s="1" t="s">
        <v>12121</v>
      </c>
      <c r="D1896" s="5" t="s">
        <v>12122</v>
      </c>
      <c r="E1896" s="6">
        <v>5.0</v>
      </c>
      <c r="F1896" s="1" t="s">
        <v>1069</v>
      </c>
      <c r="G1896" s="1" t="s">
        <v>97</v>
      </c>
      <c r="H1896" s="1" t="s">
        <v>22</v>
      </c>
      <c r="I1896" s="2" t="s">
        <v>23</v>
      </c>
      <c r="J1896" s="1" t="s">
        <v>273</v>
      </c>
      <c r="K1896" s="1" t="s">
        <v>133</v>
      </c>
      <c r="L1896" s="1" t="s">
        <v>12123</v>
      </c>
      <c r="M1896" s="1" t="s">
        <v>12124</v>
      </c>
      <c r="N1896" s="4">
        <f t="shared" si="1"/>
        <v>60</v>
      </c>
      <c r="O1896" s="4">
        <f t="shared" si="2"/>
        <v>32</v>
      </c>
      <c r="P1896" s="4">
        <f t="shared" si="3"/>
        <v>249</v>
      </c>
      <c r="Q1896" s="4" t="str">
        <f t="shared" si="4"/>
        <v>Ukraine</v>
      </c>
    </row>
    <row r="1897" hidden="1">
      <c r="A1897" s="1" t="s">
        <v>12125</v>
      </c>
      <c r="B1897" s="5" t="s">
        <v>12126</v>
      </c>
      <c r="C1897" s="1" t="s">
        <v>12127</v>
      </c>
      <c r="D1897" s="5" t="s">
        <v>12128</v>
      </c>
      <c r="E1897" s="6">
        <v>4.9</v>
      </c>
      <c r="F1897" s="1" t="s">
        <v>32</v>
      </c>
      <c r="G1897" s="1" t="s">
        <v>54</v>
      </c>
      <c r="H1897" s="1" t="s">
        <v>44</v>
      </c>
      <c r="I1897" s="2" t="s">
        <v>23</v>
      </c>
      <c r="J1897" s="1" t="s">
        <v>919</v>
      </c>
      <c r="K1897" s="1" t="s">
        <v>35</v>
      </c>
      <c r="L1897" s="1" t="s">
        <v>12129</v>
      </c>
      <c r="M1897" s="1" t="s">
        <v>12130</v>
      </c>
      <c r="N1897" s="4">
        <f t="shared" si="1"/>
        <v>20</v>
      </c>
      <c r="O1897" s="4">
        <f t="shared" si="2"/>
        <v>11</v>
      </c>
      <c r="P1897" s="4">
        <f t="shared" si="3"/>
        <v>249</v>
      </c>
      <c r="Q1897" s="4" t="str">
        <f t="shared" si="4"/>
        <v>Poland</v>
      </c>
    </row>
    <row r="1898" hidden="1">
      <c r="A1898" s="1" t="s">
        <v>12131</v>
      </c>
      <c r="B1898" s="5" t="s">
        <v>12132</v>
      </c>
      <c r="C1898" s="1" t="s">
        <v>12133</v>
      </c>
      <c r="D1898" s="5" t="s">
        <v>12134</v>
      </c>
      <c r="E1898" s="6">
        <v>4.9</v>
      </c>
      <c r="F1898" s="1" t="s">
        <v>511</v>
      </c>
      <c r="G1898" s="1" t="s">
        <v>54</v>
      </c>
      <c r="H1898" s="1" t="s">
        <v>44</v>
      </c>
      <c r="I1898" s="2" t="s">
        <v>55</v>
      </c>
      <c r="J1898" s="1" t="s">
        <v>12135</v>
      </c>
      <c r="K1898" s="1" t="s">
        <v>35</v>
      </c>
      <c r="L1898" s="1" t="s">
        <v>12136</v>
      </c>
      <c r="M1898" s="1" t="s">
        <v>12137</v>
      </c>
      <c r="N1898" s="4">
        <f t="shared" si="1"/>
        <v>20</v>
      </c>
      <c r="O1898" s="4">
        <f t="shared" si="2"/>
        <v>9</v>
      </c>
      <c r="P1898" s="4">
        <f t="shared" si="3"/>
        <v>49</v>
      </c>
      <c r="Q1898" s="4" t="str">
        <f t="shared" si="4"/>
        <v>MD</v>
      </c>
    </row>
    <row r="1899" hidden="1">
      <c r="A1899" s="1" t="s">
        <v>12138</v>
      </c>
      <c r="B1899" s="5" t="s">
        <v>12139</v>
      </c>
      <c r="C1899" s="1" t="s">
        <v>12140</v>
      </c>
      <c r="D1899" s="5" t="s">
        <v>12141</v>
      </c>
      <c r="E1899" s="6">
        <v>4.8</v>
      </c>
      <c r="F1899" s="1" t="s">
        <v>511</v>
      </c>
      <c r="G1899" s="1" t="s">
        <v>140</v>
      </c>
      <c r="H1899" s="1" t="s">
        <v>44</v>
      </c>
      <c r="I1899" s="2" t="s">
        <v>23</v>
      </c>
      <c r="J1899" s="1" t="s">
        <v>6038</v>
      </c>
      <c r="K1899" s="1" t="s">
        <v>374</v>
      </c>
      <c r="L1899" s="1" t="s">
        <v>12142</v>
      </c>
      <c r="M1899" s="1" t="s">
        <v>12143</v>
      </c>
      <c r="N1899" s="4">
        <f t="shared" si="1"/>
        <v>15</v>
      </c>
      <c r="O1899" s="4">
        <f t="shared" si="2"/>
        <v>9</v>
      </c>
      <c r="P1899" s="4">
        <f t="shared" si="3"/>
        <v>249</v>
      </c>
      <c r="Q1899" s="4" t="str">
        <f t="shared" si="4"/>
        <v>Poland</v>
      </c>
    </row>
    <row r="1900" hidden="1">
      <c r="A1900" s="1" t="s">
        <v>12144</v>
      </c>
      <c r="B1900" s="5" t="s">
        <v>12145</v>
      </c>
      <c r="C1900" s="1" t="s">
        <v>12146</v>
      </c>
      <c r="D1900" s="5" t="s">
        <v>12147</v>
      </c>
      <c r="E1900" s="6">
        <v>5.0</v>
      </c>
      <c r="F1900" s="1" t="s">
        <v>115</v>
      </c>
      <c r="G1900" s="1" t="s">
        <v>54</v>
      </c>
      <c r="H1900" s="1" t="s">
        <v>44</v>
      </c>
      <c r="I1900" s="7" t="s">
        <v>98</v>
      </c>
      <c r="J1900" s="1" t="s">
        <v>919</v>
      </c>
      <c r="K1900" s="1" t="s">
        <v>57</v>
      </c>
      <c r="L1900" s="1" t="s">
        <v>12148</v>
      </c>
      <c r="M1900" s="1" t="s">
        <v>12149</v>
      </c>
      <c r="N1900" s="4">
        <f t="shared" si="1"/>
        <v>50</v>
      </c>
      <c r="O1900" s="4">
        <f t="shared" si="2"/>
        <v>12</v>
      </c>
      <c r="P1900" s="4">
        <f t="shared" si="3"/>
        <v>9</v>
      </c>
      <c r="Q1900" s="4" t="str">
        <f t="shared" si="4"/>
        <v>Poland</v>
      </c>
    </row>
    <row r="1901" hidden="1">
      <c r="A1901" s="1" t="s">
        <v>12150</v>
      </c>
      <c r="B1901" s="5" t="s">
        <v>12151</v>
      </c>
      <c r="C1901" s="1" t="s">
        <v>12152</v>
      </c>
      <c r="D1901" s="5" t="s">
        <v>12153</v>
      </c>
      <c r="E1901" s="6">
        <v>4.9</v>
      </c>
      <c r="F1901" s="1" t="s">
        <v>149</v>
      </c>
      <c r="G1901" s="1" t="s">
        <v>140</v>
      </c>
      <c r="H1901" s="1" t="s">
        <v>22</v>
      </c>
      <c r="I1901" s="7" t="s">
        <v>98</v>
      </c>
      <c r="J1901" s="1" t="s">
        <v>7413</v>
      </c>
      <c r="K1901" s="1" t="s">
        <v>180</v>
      </c>
      <c r="L1901" s="1" t="s">
        <v>12154</v>
      </c>
      <c r="M1901" s="1" t="s">
        <v>12155</v>
      </c>
      <c r="N1901" s="4">
        <f t="shared" si="1"/>
        <v>10</v>
      </c>
      <c r="O1901" s="4">
        <f t="shared" si="2"/>
        <v>4</v>
      </c>
      <c r="P1901" s="4">
        <f t="shared" si="3"/>
        <v>9</v>
      </c>
      <c r="Q1901" s="4" t="str">
        <f t="shared" si="4"/>
        <v>Mexico</v>
      </c>
    </row>
    <row r="1902" hidden="1">
      <c r="A1902" s="1" t="s">
        <v>12156</v>
      </c>
      <c r="B1902" s="5" t="s">
        <v>12157</v>
      </c>
      <c r="C1902" s="1" t="s">
        <v>12158</v>
      </c>
      <c r="D1902" s="5" t="s">
        <v>12159</v>
      </c>
      <c r="E1902" s="6">
        <v>5.0</v>
      </c>
      <c r="F1902" s="1" t="s">
        <v>32</v>
      </c>
      <c r="G1902" s="1" t="s">
        <v>54</v>
      </c>
      <c r="H1902" s="1" t="s">
        <v>22</v>
      </c>
      <c r="I1902" s="2" t="s">
        <v>55</v>
      </c>
      <c r="J1902" s="1" t="s">
        <v>10267</v>
      </c>
      <c r="K1902" s="1" t="s">
        <v>25</v>
      </c>
      <c r="L1902" s="1" t="s">
        <v>12160</v>
      </c>
      <c r="M1902" s="1" t="s">
        <v>12161</v>
      </c>
      <c r="N1902" s="4">
        <f t="shared" si="1"/>
        <v>25</v>
      </c>
      <c r="O1902" s="4">
        <f t="shared" si="2"/>
        <v>11</v>
      </c>
      <c r="P1902" s="4">
        <f t="shared" si="3"/>
        <v>49</v>
      </c>
      <c r="Q1902" s="4" t="str">
        <f t="shared" si="4"/>
        <v>Philippines</v>
      </c>
    </row>
    <row r="1903" hidden="1">
      <c r="A1903" s="1" t="s">
        <v>12162</v>
      </c>
      <c r="B1903" s="5" t="s">
        <v>12163</v>
      </c>
      <c r="C1903" s="1" t="s">
        <v>12164</v>
      </c>
      <c r="D1903" s="5" t="s">
        <v>12165</v>
      </c>
      <c r="E1903" s="6">
        <v>5.0</v>
      </c>
      <c r="F1903" s="1" t="s">
        <v>232</v>
      </c>
      <c r="G1903" s="1" t="s">
        <v>33</v>
      </c>
      <c r="H1903" s="1" t="s">
        <v>22</v>
      </c>
      <c r="I1903" s="2" t="s">
        <v>23</v>
      </c>
      <c r="J1903" s="1" t="s">
        <v>1619</v>
      </c>
      <c r="K1903" s="1" t="s">
        <v>25</v>
      </c>
      <c r="L1903" s="1" t="s">
        <v>12166</v>
      </c>
      <c r="M1903" s="1" t="s">
        <v>12167</v>
      </c>
      <c r="N1903" s="4">
        <f t="shared" si="1"/>
        <v>25</v>
      </c>
      <c r="O1903" s="4">
        <f t="shared" si="2"/>
        <v>2</v>
      </c>
      <c r="P1903" s="4">
        <f t="shared" si="3"/>
        <v>249</v>
      </c>
      <c r="Q1903" s="4" t="str">
        <f t="shared" si="4"/>
        <v>GA</v>
      </c>
    </row>
    <row r="1904" hidden="1">
      <c r="A1904" s="1" t="s">
        <v>12168</v>
      </c>
      <c r="B1904" s="5" t="s">
        <v>12169</v>
      </c>
      <c r="C1904" s="1" t="s">
        <v>12170</v>
      </c>
      <c r="D1904" s="5" t="s">
        <v>12171</v>
      </c>
      <c r="E1904" s="6">
        <v>4.9</v>
      </c>
      <c r="F1904" s="1" t="s">
        <v>599</v>
      </c>
      <c r="G1904" s="1" t="s">
        <v>97</v>
      </c>
      <c r="H1904" s="1" t="s">
        <v>44</v>
      </c>
      <c r="I1904" s="2" t="s">
        <v>23</v>
      </c>
      <c r="J1904" s="1" t="s">
        <v>12172</v>
      </c>
      <c r="K1904" s="1" t="s">
        <v>108</v>
      </c>
      <c r="L1904" s="1" t="s">
        <v>12173</v>
      </c>
      <c r="M1904" s="1" t="s">
        <v>12174</v>
      </c>
      <c r="N1904" s="4">
        <f t="shared" si="1"/>
        <v>30</v>
      </c>
      <c r="O1904" s="4">
        <f t="shared" si="2"/>
        <v>22</v>
      </c>
      <c r="P1904" s="4">
        <f t="shared" si="3"/>
        <v>249</v>
      </c>
      <c r="Q1904" s="4" t="str">
        <f t="shared" si="4"/>
        <v>Czech Republic</v>
      </c>
    </row>
    <row r="1905" hidden="1">
      <c r="A1905" s="1" t="s">
        <v>12175</v>
      </c>
      <c r="B1905" s="5" t="s">
        <v>12176</v>
      </c>
      <c r="C1905" s="1" t="s">
        <v>12177</v>
      </c>
      <c r="D1905" s="5" t="s">
        <v>12178</v>
      </c>
      <c r="E1905" s="6">
        <v>5.0</v>
      </c>
      <c r="F1905" s="1" t="s">
        <v>53</v>
      </c>
      <c r="G1905" s="1" t="s">
        <v>97</v>
      </c>
      <c r="H1905" s="1" t="s">
        <v>64</v>
      </c>
      <c r="I1905" s="2" t="s">
        <v>55</v>
      </c>
      <c r="J1905" s="1" t="s">
        <v>538</v>
      </c>
      <c r="K1905" s="1" t="s">
        <v>804</v>
      </c>
      <c r="L1905" s="1" t="s">
        <v>12179</v>
      </c>
      <c r="M1905" s="1" t="s">
        <v>12180</v>
      </c>
      <c r="N1905" s="4">
        <f t="shared" si="1"/>
        <v>55</v>
      </c>
      <c r="O1905" s="4">
        <f t="shared" si="2"/>
        <v>10</v>
      </c>
      <c r="P1905" s="4">
        <f t="shared" si="3"/>
        <v>49</v>
      </c>
      <c r="Q1905" s="4" t="str">
        <f t="shared" si="4"/>
        <v>IL</v>
      </c>
    </row>
    <row r="1906" hidden="1">
      <c r="A1906" s="1" t="s">
        <v>12181</v>
      </c>
      <c r="B1906" s="5" t="s">
        <v>12182</v>
      </c>
      <c r="C1906" s="1" t="s">
        <v>12183</v>
      </c>
      <c r="D1906" s="5" t="s">
        <v>12184</v>
      </c>
      <c r="E1906" s="6">
        <v>4.9</v>
      </c>
      <c r="F1906" s="1" t="s">
        <v>1015</v>
      </c>
      <c r="G1906" s="1" t="s">
        <v>21</v>
      </c>
      <c r="H1906" s="1" t="s">
        <v>44</v>
      </c>
      <c r="I1906" s="2" t="s">
        <v>23</v>
      </c>
      <c r="J1906" s="1" t="s">
        <v>195</v>
      </c>
      <c r="K1906" s="1" t="s">
        <v>180</v>
      </c>
      <c r="L1906" s="1" t="s">
        <v>12185</v>
      </c>
      <c r="M1906" s="1" t="s">
        <v>12186</v>
      </c>
      <c r="N1906" s="4">
        <f t="shared" si="1"/>
        <v>10</v>
      </c>
      <c r="O1906" s="4">
        <f t="shared" si="2"/>
        <v>23</v>
      </c>
      <c r="P1906" s="4">
        <f t="shared" si="3"/>
        <v>249</v>
      </c>
      <c r="Q1906" s="4" t="str">
        <f t="shared" si="4"/>
        <v>DE</v>
      </c>
    </row>
    <row r="1907" hidden="1">
      <c r="A1907" s="1" t="s">
        <v>12187</v>
      </c>
      <c r="B1907" s="5" t="s">
        <v>12188</v>
      </c>
      <c r="C1907" s="1" t="s">
        <v>12189</v>
      </c>
      <c r="D1907" s="5" t="s">
        <v>12190</v>
      </c>
      <c r="E1907" s="6">
        <v>5.0</v>
      </c>
      <c r="F1907" s="1" t="s">
        <v>1008</v>
      </c>
      <c r="G1907" s="1" t="s">
        <v>97</v>
      </c>
      <c r="H1907" s="1" t="s">
        <v>22</v>
      </c>
      <c r="I1907" s="2" t="s">
        <v>55</v>
      </c>
      <c r="J1907" s="1" t="s">
        <v>12191</v>
      </c>
      <c r="K1907" s="1" t="s">
        <v>8140</v>
      </c>
      <c r="L1907" s="1" t="s">
        <v>12192</v>
      </c>
      <c r="M1907" s="1" t="s">
        <v>12193</v>
      </c>
      <c r="N1907" s="4">
        <f t="shared" si="1"/>
        <v>95</v>
      </c>
      <c r="O1907" s="4">
        <f t="shared" si="2"/>
        <v>15</v>
      </c>
      <c r="P1907" s="4">
        <f t="shared" si="3"/>
        <v>49</v>
      </c>
      <c r="Q1907" s="4" t="str">
        <f t="shared" si="4"/>
        <v>Ukraine</v>
      </c>
    </row>
    <row r="1908" hidden="1">
      <c r="A1908" s="1" t="s">
        <v>12194</v>
      </c>
      <c r="B1908" s="5" t="s">
        <v>12195</v>
      </c>
      <c r="C1908" s="1" t="s">
        <v>12196</v>
      </c>
      <c r="D1908" s="5" t="s">
        <v>12197</v>
      </c>
      <c r="E1908" s="6">
        <v>4.8</v>
      </c>
      <c r="F1908" s="1" t="s">
        <v>115</v>
      </c>
      <c r="G1908" s="1" t="s">
        <v>54</v>
      </c>
      <c r="H1908" s="1" t="s">
        <v>456</v>
      </c>
      <c r="I1908" s="2" t="s">
        <v>23</v>
      </c>
      <c r="J1908" s="1" t="s">
        <v>12198</v>
      </c>
      <c r="K1908" s="1" t="s">
        <v>108</v>
      </c>
      <c r="L1908" s="1" t="s">
        <v>12199</v>
      </c>
      <c r="M1908" s="1" t="s">
        <v>12200</v>
      </c>
      <c r="N1908" s="4">
        <f t="shared" si="1"/>
        <v>30</v>
      </c>
      <c r="O1908" s="4">
        <f t="shared" si="2"/>
        <v>12</v>
      </c>
      <c r="P1908" s="4">
        <f t="shared" si="3"/>
        <v>249</v>
      </c>
      <c r="Q1908" s="4" t="str">
        <f t="shared" si="4"/>
        <v>CA</v>
      </c>
    </row>
    <row r="1909" hidden="1">
      <c r="A1909" s="1" t="s">
        <v>12201</v>
      </c>
      <c r="B1909" s="5" t="s">
        <v>12202</v>
      </c>
      <c r="C1909" s="1" t="s">
        <v>12203</v>
      </c>
      <c r="D1909" s="5" t="s">
        <v>12204</v>
      </c>
      <c r="E1909" s="6">
        <v>5.0</v>
      </c>
      <c r="F1909" s="1" t="s">
        <v>232</v>
      </c>
      <c r="G1909" s="1" t="s">
        <v>21</v>
      </c>
      <c r="H1909" s="1" t="s">
        <v>22</v>
      </c>
      <c r="I1909" s="2" t="s">
        <v>55</v>
      </c>
      <c r="J1909" s="1" t="s">
        <v>12205</v>
      </c>
      <c r="K1909" s="1" t="s">
        <v>142</v>
      </c>
      <c r="L1909" s="1" t="s">
        <v>12206</v>
      </c>
      <c r="M1909" s="1" t="s">
        <v>12207</v>
      </c>
      <c r="N1909" s="4">
        <f t="shared" si="1"/>
        <v>45</v>
      </c>
      <c r="O1909" s="4">
        <f t="shared" si="2"/>
        <v>2</v>
      </c>
      <c r="P1909" s="4">
        <f t="shared" si="3"/>
        <v>49</v>
      </c>
      <c r="Q1909" s="4" t="str">
        <f t="shared" si="4"/>
        <v>United Kingdom</v>
      </c>
    </row>
    <row r="1910" hidden="1">
      <c r="A1910" s="1" t="s">
        <v>12208</v>
      </c>
      <c r="B1910" s="5" t="s">
        <v>12209</v>
      </c>
      <c r="C1910" s="1" t="s">
        <v>12210</v>
      </c>
      <c r="D1910" s="5" t="s">
        <v>12211</v>
      </c>
      <c r="E1910" s="6">
        <v>4.8</v>
      </c>
      <c r="F1910" s="1" t="s">
        <v>42</v>
      </c>
      <c r="G1910" s="1" t="s">
        <v>140</v>
      </c>
      <c r="H1910" s="1" t="s">
        <v>22</v>
      </c>
      <c r="I1910" s="2" t="s">
        <v>55</v>
      </c>
      <c r="J1910" s="1" t="s">
        <v>558</v>
      </c>
      <c r="K1910" s="1" t="s">
        <v>407</v>
      </c>
      <c r="L1910" s="1" t="s">
        <v>12212</v>
      </c>
      <c r="M1910" s="1" t="s">
        <v>12213</v>
      </c>
      <c r="N1910" s="4">
        <f t="shared" si="1"/>
        <v>100</v>
      </c>
      <c r="O1910" s="4">
        <f t="shared" si="2"/>
        <v>8</v>
      </c>
      <c r="P1910" s="4">
        <f t="shared" si="3"/>
        <v>49</v>
      </c>
      <c r="Q1910" s="4" t="str">
        <f t="shared" si="4"/>
        <v>MA</v>
      </c>
    </row>
    <row r="1911" hidden="1">
      <c r="A1911" s="1" t="s">
        <v>12214</v>
      </c>
      <c r="B1911" s="5" t="s">
        <v>12215</v>
      </c>
      <c r="C1911" s="1" t="s">
        <v>12216</v>
      </c>
      <c r="D1911" s="5" t="s">
        <v>12217</v>
      </c>
      <c r="E1911" s="6">
        <v>4.9</v>
      </c>
      <c r="F1911" s="1" t="s">
        <v>511</v>
      </c>
      <c r="G1911" s="1" t="s">
        <v>97</v>
      </c>
      <c r="H1911" s="1" t="s">
        <v>194</v>
      </c>
      <c r="I1911" s="2" t="s">
        <v>55</v>
      </c>
      <c r="J1911" s="1" t="s">
        <v>538</v>
      </c>
      <c r="K1911" s="1" t="s">
        <v>108</v>
      </c>
      <c r="L1911" s="1" t="s">
        <v>12218</v>
      </c>
      <c r="M1911" s="1" t="s">
        <v>12219</v>
      </c>
      <c r="N1911" s="4">
        <f t="shared" si="1"/>
        <v>30</v>
      </c>
      <c r="O1911" s="4">
        <f t="shared" si="2"/>
        <v>9</v>
      </c>
      <c r="P1911" s="4">
        <f t="shared" si="3"/>
        <v>49</v>
      </c>
      <c r="Q1911" s="4" t="str">
        <f t="shared" si="4"/>
        <v>IL</v>
      </c>
    </row>
    <row r="1912" hidden="1">
      <c r="A1912" s="1" t="s">
        <v>12220</v>
      </c>
      <c r="B1912" s="5" t="s">
        <v>12221</v>
      </c>
      <c r="C1912" s="1" t="s">
        <v>12222</v>
      </c>
      <c r="D1912" s="5" t="s">
        <v>12223</v>
      </c>
      <c r="E1912" s="6">
        <v>4.9</v>
      </c>
      <c r="F1912" s="1" t="s">
        <v>32</v>
      </c>
      <c r="G1912" s="1" t="s">
        <v>54</v>
      </c>
      <c r="H1912" s="1" t="s">
        <v>194</v>
      </c>
      <c r="I1912" s="2" t="s">
        <v>23</v>
      </c>
      <c r="J1912" s="1" t="s">
        <v>179</v>
      </c>
      <c r="K1912" s="1" t="s">
        <v>46</v>
      </c>
      <c r="L1912" s="1" t="s">
        <v>12224</v>
      </c>
      <c r="M1912" s="1" t="s">
        <v>12225</v>
      </c>
      <c r="N1912" s="4">
        <f t="shared" si="1"/>
        <v>35</v>
      </c>
      <c r="O1912" s="4">
        <f t="shared" si="2"/>
        <v>11</v>
      </c>
      <c r="P1912" s="4">
        <f t="shared" si="3"/>
        <v>249</v>
      </c>
      <c r="Q1912" s="4" t="str">
        <f t="shared" si="4"/>
        <v>United Kingdom</v>
      </c>
    </row>
    <row r="1913" hidden="1">
      <c r="A1913" s="1" t="s">
        <v>12226</v>
      </c>
      <c r="B1913" s="5" t="s">
        <v>12227</v>
      </c>
      <c r="C1913" s="1" t="s">
        <v>12228</v>
      </c>
      <c r="D1913" s="5" t="s">
        <v>12229</v>
      </c>
      <c r="E1913" s="6">
        <v>5.0</v>
      </c>
      <c r="F1913" s="1" t="s">
        <v>53</v>
      </c>
      <c r="G1913" s="1" t="s">
        <v>140</v>
      </c>
      <c r="H1913" s="1" t="s">
        <v>194</v>
      </c>
      <c r="I1913" s="2" t="s">
        <v>55</v>
      </c>
      <c r="J1913" s="1" t="s">
        <v>89</v>
      </c>
      <c r="K1913" s="1" t="s">
        <v>46</v>
      </c>
      <c r="L1913" s="1" t="s">
        <v>12230</v>
      </c>
      <c r="M1913" s="1" t="s">
        <v>12231</v>
      </c>
      <c r="N1913" s="4">
        <f t="shared" si="1"/>
        <v>35</v>
      </c>
      <c r="O1913" s="4">
        <f t="shared" si="2"/>
        <v>10</v>
      </c>
      <c r="P1913" s="4">
        <f t="shared" si="3"/>
        <v>49</v>
      </c>
      <c r="Q1913" s="4" t="str">
        <f t="shared" si="4"/>
        <v>MI</v>
      </c>
    </row>
    <row r="1914" hidden="1">
      <c r="A1914" s="1" t="s">
        <v>12232</v>
      </c>
      <c r="B1914" s="5" t="s">
        <v>12233</v>
      </c>
      <c r="C1914" s="1" t="s">
        <v>12234</v>
      </c>
      <c r="D1914" s="5" t="s">
        <v>12235</v>
      </c>
      <c r="E1914" s="6">
        <v>4.5</v>
      </c>
      <c r="F1914" s="1" t="s">
        <v>171</v>
      </c>
      <c r="G1914" s="1" t="s">
        <v>140</v>
      </c>
      <c r="H1914" s="1" t="s">
        <v>44</v>
      </c>
      <c r="I1914" s="2" t="s">
        <v>55</v>
      </c>
      <c r="J1914" s="1" t="s">
        <v>12236</v>
      </c>
      <c r="K1914" s="1" t="s">
        <v>108</v>
      </c>
      <c r="L1914" s="1" t="s">
        <v>12237</v>
      </c>
      <c r="M1914" s="1" t="s">
        <v>12238</v>
      </c>
      <c r="N1914" s="4">
        <f t="shared" si="1"/>
        <v>30</v>
      </c>
      <c r="O1914" s="4">
        <f t="shared" si="2"/>
        <v>14</v>
      </c>
      <c r="P1914" s="4">
        <f t="shared" si="3"/>
        <v>49</v>
      </c>
      <c r="Q1914" s="4" t="str">
        <f t="shared" si="4"/>
        <v>South Africa</v>
      </c>
    </row>
    <row r="1915" hidden="1">
      <c r="A1915" s="1" t="s">
        <v>12239</v>
      </c>
      <c r="B1915" s="5" t="s">
        <v>12240</v>
      </c>
      <c r="C1915" s="1" t="s">
        <v>12241</v>
      </c>
      <c r="D1915" s="5" t="s">
        <v>12242</v>
      </c>
      <c r="E1915" s="6">
        <v>5.0</v>
      </c>
      <c r="F1915" s="1" t="s">
        <v>42</v>
      </c>
      <c r="G1915" s="1" t="s">
        <v>54</v>
      </c>
      <c r="H1915" s="1" t="s">
        <v>194</v>
      </c>
      <c r="I1915" s="7" t="s">
        <v>98</v>
      </c>
      <c r="J1915" s="1" t="s">
        <v>12243</v>
      </c>
      <c r="K1915" s="1" t="s">
        <v>57</v>
      </c>
      <c r="L1915" s="1" t="s">
        <v>12244</v>
      </c>
      <c r="M1915" s="1" t="s">
        <v>12245</v>
      </c>
      <c r="N1915" s="4">
        <f t="shared" si="1"/>
        <v>50</v>
      </c>
      <c r="O1915" s="4">
        <f t="shared" si="2"/>
        <v>8</v>
      </c>
      <c r="P1915" s="4">
        <f t="shared" si="3"/>
        <v>9</v>
      </c>
      <c r="Q1915" s="4" t="str">
        <f t="shared" si="4"/>
        <v>United Kingdom</v>
      </c>
    </row>
    <row r="1916" hidden="1">
      <c r="A1916" s="1" t="s">
        <v>12246</v>
      </c>
      <c r="B1916" s="5" t="s">
        <v>12247</v>
      </c>
      <c r="C1916" s="1" t="s">
        <v>12248</v>
      </c>
      <c r="D1916" s="5" t="s">
        <v>12249</v>
      </c>
      <c r="E1916" s="6">
        <v>4.8</v>
      </c>
      <c r="F1916" s="1" t="s">
        <v>714</v>
      </c>
      <c r="G1916" s="1" t="s">
        <v>54</v>
      </c>
      <c r="H1916" s="1" t="s">
        <v>22</v>
      </c>
      <c r="I1916" s="2" t="s">
        <v>55</v>
      </c>
      <c r="J1916" s="1" t="s">
        <v>282</v>
      </c>
      <c r="K1916" s="1" t="s">
        <v>12250</v>
      </c>
      <c r="L1916" s="1" t="s">
        <v>12251</v>
      </c>
      <c r="M1916" s="1" t="s">
        <v>12252</v>
      </c>
      <c r="N1916" s="4">
        <f t="shared" si="1"/>
        <v>99</v>
      </c>
      <c r="O1916" s="4">
        <f t="shared" si="2"/>
        <v>36</v>
      </c>
      <c r="P1916" s="4">
        <f t="shared" si="3"/>
        <v>49</v>
      </c>
      <c r="Q1916" s="4" t="str">
        <f t="shared" si="4"/>
        <v>Poland</v>
      </c>
    </row>
    <row r="1917" hidden="1">
      <c r="A1917" s="1" t="s">
        <v>12253</v>
      </c>
      <c r="B1917" s="5" t="s">
        <v>12254</v>
      </c>
      <c r="C1917" s="1" t="s">
        <v>12255</v>
      </c>
      <c r="D1917" s="5" t="s">
        <v>12256</v>
      </c>
      <c r="E1917" s="6">
        <v>5.0</v>
      </c>
      <c r="F1917" s="1" t="s">
        <v>81</v>
      </c>
      <c r="G1917" s="1" t="s">
        <v>140</v>
      </c>
      <c r="H1917" s="1" t="s">
        <v>44</v>
      </c>
      <c r="I1917" s="2" t="s">
        <v>23</v>
      </c>
      <c r="J1917" s="1" t="s">
        <v>898</v>
      </c>
      <c r="K1917" s="1" t="s">
        <v>108</v>
      </c>
      <c r="L1917" s="1" t="s">
        <v>12257</v>
      </c>
      <c r="M1917" s="1" t="s">
        <v>12258</v>
      </c>
      <c r="N1917" s="4">
        <f t="shared" si="1"/>
        <v>30</v>
      </c>
      <c r="O1917" s="4">
        <f t="shared" si="2"/>
        <v>13</v>
      </c>
      <c r="P1917" s="4">
        <f t="shared" si="3"/>
        <v>249</v>
      </c>
      <c r="Q1917" s="4" t="str">
        <f t="shared" si="4"/>
        <v>Pakistan</v>
      </c>
    </row>
    <row r="1918" hidden="1">
      <c r="A1918" s="1" t="s">
        <v>12259</v>
      </c>
      <c r="B1918" s="5" t="s">
        <v>12260</v>
      </c>
      <c r="C1918" s="1" t="s">
        <v>12261</v>
      </c>
      <c r="D1918" s="5" t="s">
        <v>12262</v>
      </c>
      <c r="E1918" s="6">
        <v>5.0</v>
      </c>
      <c r="F1918" s="1" t="s">
        <v>149</v>
      </c>
      <c r="G1918" s="1" t="s">
        <v>54</v>
      </c>
      <c r="H1918" s="1" t="s">
        <v>22</v>
      </c>
      <c r="I1918" s="2" t="s">
        <v>55</v>
      </c>
      <c r="J1918" s="1" t="s">
        <v>303</v>
      </c>
      <c r="K1918" s="1" t="s">
        <v>66</v>
      </c>
      <c r="L1918" s="1" t="s">
        <v>12263</v>
      </c>
      <c r="M1918" s="1" t="s">
        <v>12264</v>
      </c>
      <c r="N1918" s="4">
        <f t="shared" si="1"/>
        <v>40</v>
      </c>
      <c r="O1918" s="4">
        <f t="shared" si="2"/>
        <v>4</v>
      </c>
      <c r="P1918" s="4">
        <f t="shared" si="3"/>
        <v>49</v>
      </c>
      <c r="Q1918" s="4" t="str">
        <f t="shared" si="4"/>
        <v>Ukraine</v>
      </c>
    </row>
    <row r="1919" hidden="1">
      <c r="A1919" s="1" t="s">
        <v>12265</v>
      </c>
      <c r="B1919" s="5" t="s">
        <v>12266</v>
      </c>
      <c r="C1919" s="1" t="s">
        <v>12267</v>
      </c>
      <c r="D1919" s="5" t="s">
        <v>12268</v>
      </c>
      <c r="E1919" s="6">
        <v>4.5</v>
      </c>
      <c r="F1919" s="1" t="s">
        <v>232</v>
      </c>
      <c r="G1919" s="1" t="s">
        <v>21</v>
      </c>
      <c r="H1919" s="1" t="s">
        <v>64</v>
      </c>
      <c r="I1919" s="2" t="s">
        <v>23</v>
      </c>
      <c r="J1919" s="1" t="s">
        <v>210</v>
      </c>
      <c r="K1919" s="1" t="s">
        <v>66</v>
      </c>
      <c r="L1919" s="1" t="s">
        <v>12269</v>
      </c>
      <c r="M1919" s="1" t="s">
        <v>12270</v>
      </c>
      <c r="N1919" s="4">
        <f t="shared" si="1"/>
        <v>40</v>
      </c>
      <c r="O1919" s="4">
        <f t="shared" si="2"/>
        <v>2</v>
      </c>
      <c r="P1919" s="4">
        <f t="shared" si="3"/>
        <v>249</v>
      </c>
      <c r="Q1919" s="4" t="str">
        <f t="shared" si="4"/>
        <v>NY</v>
      </c>
    </row>
    <row r="1920" hidden="1">
      <c r="A1920" s="1" t="s">
        <v>12271</v>
      </c>
      <c r="B1920" s="5" t="s">
        <v>12272</v>
      </c>
      <c r="C1920" s="1" t="s">
        <v>12273</v>
      </c>
      <c r="D1920" s="5" t="s">
        <v>12274</v>
      </c>
      <c r="E1920" s="6">
        <v>4.7</v>
      </c>
      <c r="F1920" s="1" t="s">
        <v>106</v>
      </c>
      <c r="G1920" s="1" t="s">
        <v>116</v>
      </c>
      <c r="H1920" s="1" t="s">
        <v>44</v>
      </c>
      <c r="I1920" s="2" t="s">
        <v>55</v>
      </c>
      <c r="J1920" s="1" t="s">
        <v>919</v>
      </c>
      <c r="K1920" s="1" t="s">
        <v>66</v>
      </c>
      <c r="L1920" s="1" t="s">
        <v>12275</v>
      </c>
      <c r="M1920" s="1" t="s">
        <v>12276</v>
      </c>
      <c r="N1920" s="4">
        <f t="shared" si="1"/>
        <v>40</v>
      </c>
      <c r="O1920" s="4">
        <f t="shared" si="2"/>
        <v>7</v>
      </c>
      <c r="P1920" s="4">
        <f t="shared" si="3"/>
        <v>49</v>
      </c>
      <c r="Q1920" s="4" t="str">
        <f t="shared" si="4"/>
        <v>Poland</v>
      </c>
    </row>
    <row r="1921" hidden="1">
      <c r="A1921" s="1" t="s">
        <v>12277</v>
      </c>
      <c r="B1921" s="5" t="s">
        <v>12278</v>
      </c>
      <c r="C1921" s="1" t="s">
        <v>12279</v>
      </c>
      <c r="D1921" s="5" t="s">
        <v>12280</v>
      </c>
      <c r="E1921" s="6">
        <v>5.0</v>
      </c>
      <c r="F1921" s="1" t="s">
        <v>232</v>
      </c>
      <c r="G1921" s="1" t="s">
        <v>21</v>
      </c>
      <c r="H1921" s="1" t="s">
        <v>21</v>
      </c>
      <c r="I1921" s="7" t="s">
        <v>98</v>
      </c>
      <c r="J1921" s="1" t="s">
        <v>12281</v>
      </c>
      <c r="K1921" s="1" t="s">
        <v>108</v>
      </c>
      <c r="L1921" s="1" t="s">
        <v>12282</v>
      </c>
      <c r="M1921" s="1" t="s">
        <v>12283</v>
      </c>
      <c r="N1921" s="4">
        <f t="shared" si="1"/>
        <v>30</v>
      </c>
      <c r="O1921" s="4">
        <f t="shared" si="2"/>
        <v>2</v>
      </c>
      <c r="P1921" s="4">
        <f t="shared" si="3"/>
        <v>9</v>
      </c>
      <c r="Q1921" s="4" t="str">
        <f t="shared" si="4"/>
        <v>WI</v>
      </c>
    </row>
    <row r="1922" hidden="1">
      <c r="A1922" s="1" t="s">
        <v>12284</v>
      </c>
      <c r="B1922" s="5" t="s">
        <v>12285</v>
      </c>
      <c r="C1922" s="1" t="s">
        <v>12286</v>
      </c>
      <c r="D1922" s="5" t="s">
        <v>12287</v>
      </c>
      <c r="E1922" s="6">
        <v>4.8</v>
      </c>
      <c r="F1922" s="1" t="s">
        <v>12288</v>
      </c>
      <c r="G1922" s="1" t="s">
        <v>97</v>
      </c>
      <c r="H1922" s="1" t="s">
        <v>22</v>
      </c>
      <c r="I1922" s="2" t="s">
        <v>124</v>
      </c>
      <c r="J1922" s="1" t="s">
        <v>3474</v>
      </c>
      <c r="K1922" s="1" t="s">
        <v>35</v>
      </c>
      <c r="L1922" s="1" t="s">
        <v>12289</v>
      </c>
      <c r="M1922" s="1" t="s">
        <v>12290</v>
      </c>
      <c r="N1922" s="4">
        <f t="shared" si="1"/>
        <v>20</v>
      </c>
      <c r="O1922" s="4">
        <f t="shared" si="2"/>
        <v>174</v>
      </c>
      <c r="P1922" s="4">
        <f t="shared" si="3"/>
        <v>999</v>
      </c>
      <c r="Q1922" s="4" t="str">
        <f t="shared" si="4"/>
        <v>TX</v>
      </c>
    </row>
    <row r="1923" hidden="1">
      <c r="A1923" s="1" t="s">
        <v>12291</v>
      </c>
      <c r="B1923" s="5" t="s">
        <v>12292</v>
      </c>
      <c r="C1923" s="1" t="s">
        <v>12293</v>
      </c>
      <c r="D1923" s="5" t="s">
        <v>12294</v>
      </c>
      <c r="E1923" s="6">
        <v>4.8</v>
      </c>
      <c r="F1923" s="1" t="s">
        <v>240</v>
      </c>
      <c r="G1923" s="1" t="s">
        <v>43</v>
      </c>
      <c r="H1923" s="1" t="s">
        <v>22</v>
      </c>
      <c r="I1923" s="2" t="s">
        <v>23</v>
      </c>
      <c r="J1923" s="1" t="s">
        <v>995</v>
      </c>
      <c r="K1923" s="1" t="s">
        <v>108</v>
      </c>
      <c r="L1923" s="1" t="s">
        <v>12295</v>
      </c>
      <c r="M1923" s="1" t="s">
        <v>12296</v>
      </c>
      <c r="N1923" s="4">
        <f t="shared" si="1"/>
        <v>30</v>
      </c>
      <c r="O1923" s="4">
        <f t="shared" si="2"/>
        <v>3</v>
      </c>
      <c r="P1923" s="4">
        <f t="shared" si="3"/>
        <v>249</v>
      </c>
      <c r="Q1923" s="4" t="str">
        <f t="shared" si="4"/>
        <v>CA</v>
      </c>
    </row>
    <row r="1924" hidden="1">
      <c r="A1924" s="1" t="s">
        <v>12297</v>
      </c>
      <c r="B1924" s="5" t="s">
        <v>12298</v>
      </c>
      <c r="C1924" s="1" t="s">
        <v>12299</v>
      </c>
      <c r="D1924" s="5" t="s">
        <v>12300</v>
      </c>
      <c r="E1924" s="6">
        <v>5.0</v>
      </c>
      <c r="F1924" s="1" t="s">
        <v>1361</v>
      </c>
      <c r="G1924" s="1" t="s">
        <v>54</v>
      </c>
      <c r="H1924" s="1" t="s">
        <v>22</v>
      </c>
      <c r="I1924" s="2" t="s">
        <v>55</v>
      </c>
      <c r="J1924" s="1" t="s">
        <v>117</v>
      </c>
      <c r="K1924" s="1" t="s">
        <v>35</v>
      </c>
      <c r="L1924" s="1" t="s">
        <v>12301</v>
      </c>
      <c r="M1924" s="1" t="s">
        <v>12302</v>
      </c>
      <c r="N1924" s="4">
        <f t="shared" si="1"/>
        <v>20</v>
      </c>
      <c r="O1924" s="4">
        <f t="shared" si="2"/>
        <v>20</v>
      </c>
      <c r="P1924" s="4">
        <f t="shared" si="3"/>
        <v>49</v>
      </c>
      <c r="Q1924" s="4" t="str">
        <f t="shared" si="4"/>
        <v>Ukraine</v>
      </c>
    </row>
    <row r="1925">
      <c r="A1925" s="1" t="s">
        <v>12303</v>
      </c>
      <c r="B1925" s="5" t="s">
        <v>12304</v>
      </c>
      <c r="C1925" s="1" t="s">
        <v>12305</v>
      </c>
      <c r="D1925" s="5" t="s">
        <v>12306</v>
      </c>
      <c r="E1925" s="6">
        <v>5.0</v>
      </c>
      <c r="F1925" s="1" t="s">
        <v>96</v>
      </c>
      <c r="G1925" s="1" t="s">
        <v>33</v>
      </c>
      <c r="H1925" s="1" t="s">
        <v>456</v>
      </c>
      <c r="I1925" s="2" t="s">
        <v>55</v>
      </c>
      <c r="J1925" s="1" t="s">
        <v>1141</v>
      </c>
      <c r="K1925" s="1" t="s">
        <v>225</v>
      </c>
      <c r="L1925" s="1" t="s">
        <v>12307</v>
      </c>
      <c r="M1925" s="1" t="s">
        <v>12308</v>
      </c>
      <c r="N1925" s="4">
        <f t="shared" si="1"/>
        <v>70</v>
      </c>
      <c r="O1925" s="4">
        <f t="shared" si="2"/>
        <v>1</v>
      </c>
      <c r="P1925" s="4">
        <f t="shared" si="3"/>
        <v>49</v>
      </c>
      <c r="Q1925" s="4" t="str">
        <f t="shared" si="4"/>
        <v>India</v>
      </c>
    </row>
    <row r="1926" hidden="1">
      <c r="A1926" s="1" t="s">
        <v>12309</v>
      </c>
      <c r="B1926" s="5" t="s">
        <v>12310</v>
      </c>
      <c r="C1926" s="1" t="s">
        <v>12311</v>
      </c>
      <c r="D1926" s="5" t="s">
        <v>12312</v>
      </c>
      <c r="E1926" s="6">
        <v>5.0</v>
      </c>
      <c r="F1926" s="1" t="s">
        <v>272</v>
      </c>
      <c r="G1926" s="1" t="s">
        <v>33</v>
      </c>
      <c r="H1926" s="1" t="s">
        <v>22</v>
      </c>
      <c r="I1926" s="2" t="s">
        <v>23</v>
      </c>
      <c r="J1926" s="1" t="s">
        <v>551</v>
      </c>
      <c r="K1926" s="1" t="s">
        <v>142</v>
      </c>
      <c r="L1926" s="1" t="s">
        <v>12313</v>
      </c>
      <c r="M1926" s="1" t="s">
        <v>12314</v>
      </c>
      <c r="N1926" s="4">
        <f t="shared" si="1"/>
        <v>45</v>
      </c>
      <c r="O1926" s="4">
        <f t="shared" si="2"/>
        <v>5</v>
      </c>
      <c r="P1926" s="4">
        <f t="shared" si="3"/>
        <v>249</v>
      </c>
      <c r="Q1926" s="4" t="str">
        <f t="shared" si="4"/>
        <v>India</v>
      </c>
    </row>
    <row r="1927" hidden="1">
      <c r="A1927" s="1" t="s">
        <v>12315</v>
      </c>
      <c r="B1927" s="5" t="s">
        <v>12316</v>
      </c>
      <c r="C1927" s="1" t="s">
        <v>12317</v>
      </c>
      <c r="D1927" s="5" t="s">
        <v>12318</v>
      </c>
      <c r="E1927" s="6">
        <v>4.6</v>
      </c>
      <c r="F1927" s="1" t="s">
        <v>42</v>
      </c>
      <c r="G1927" s="1" t="s">
        <v>54</v>
      </c>
      <c r="H1927" s="1" t="s">
        <v>44</v>
      </c>
      <c r="I1927" s="2" t="s">
        <v>55</v>
      </c>
      <c r="J1927" s="1" t="s">
        <v>12319</v>
      </c>
      <c r="K1927" s="1" t="s">
        <v>374</v>
      </c>
      <c r="L1927" s="1" t="s">
        <v>12320</v>
      </c>
      <c r="M1927" s="1" t="s">
        <v>12321</v>
      </c>
      <c r="N1927" s="4">
        <f t="shared" si="1"/>
        <v>15</v>
      </c>
      <c r="O1927" s="4">
        <f t="shared" si="2"/>
        <v>8</v>
      </c>
      <c r="P1927" s="4">
        <f t="shared" si="3"/>
        <v>49</v>
      </c>
      <c r="Q1927" s="4" t="str">
        <f t="shared" si="4"/>
        <v>Netherlands</v>
      </c>
    </row>
    <row r="1928" hidden="1">
      <c r="A1928" s="1" t="s">
        <v>12322</v>
      </c>
      <c r="B1928" s="5" t="s">
        <v>12323</v>
      </c>
      <c r="C1928" s="1" t="s">
        <v>12324</v>
      </c>
      <c r="D1928" s="5" t="s">
        <v>12325</v>
      </c>
      <c r="E1928" s="6">
        <v>5.0</v>
      </c>
      <c r="F1928" s="1" t="s">
        <v>20</v>
      </c>
      <c r="G1928" s="1" t="s">
        <v>97</v>
      </c>
      <c r="H1928" s="1" t="s">
        <v>64</v>
      </c>
      <c r="I1928" s="2" t="s">
        <v>55</v>
      </c>
      <c r="J1928" s="1" t="s">
        <v>10358</v>
      </c>
      <c r="K1928" s="1" t="s">
        <v>35</v>
      </c>
      <c r="L1928" s="1" t="s">
        <v>12326</v>
      </c>
      <c r="M1928" s="1" t="s">
        <v>12327</v>
      </c>
      <c r="N1928" s="4">
        <f t="shared" si="1"/>
        <v>20</v>
      </c>
      <c r="O1928" s="4">
        <f t="shared" si="2"/>
        <v>6</v>
      </c>
      <c r="P1928" s="4">
        <f t="shared" si="3"/>
        <v>49</v>
      </c>
      <c r="Q1928" s="4" t="str">
        <f t="shared" si="4"/>
        <v>TX</v>
      </c>
    </row>
    <row r="1929" hidden="1">
      <c r="A1929" s="1" t="s">
        <v>12328</v>
      </c>
      <c r="B1929" s="5" t="s">
        <v>12329</v>
      </c>
      <c r="C1929" s="1" t="s">
        <v>12330</v>
      </c>
      <c r="D1929" s="5" t="s">
        <v>12331</v>
      </c>
      <c r="E1929" s="6">
        <v>4.9</v>
      </c>
      <c r="F1929" s="1" t="s">
        <v>42</v>
      </c>
      <c r="G1929" s="1" t="s">
        <v>140</v>
      </c>
      <c r="H1929" s="1" t="s">
        <v>44</v>
      </c>
      <c r="I1929" s="2" t="s">
        <v>55</v>
      </c>
      <c r="J1929" s="1" t="s">
        <v>132</v>
      </c>
      <c r="K1929" s="1" t="s">
        <v>225</v>
      </c>
      <c r="L1929" s="1" t="s">
        <v>12332</v>
      </c>
      <c r="M1929" s="1" t="s">
        <v>12333</v>
      </c>
      <c r="N1929" s="4">
        <f t="shared" si="1"/>
        <v>70</v>
      </c>
      <c r="O1929" s="4">
        <f t="shared" si="2"/>
        <v>8</v>
      </c>
      <c r="P1929" s="4">
        <f t="shared" si="3"/>
        <v>49</v>
      </c>
      <c r="Q1929" s="4" t="str">
        <f t="shared" si="4"/>
        <v>Canada</v>
      </c>
    </row>
    <row r="1930" hidden="1">
      <c r="A1930" s="1" t="s">
        <v>12334</v>
      </c>
      <c r="B1930" s="5" t="s">
        <v>12335</v>
      </c>
      <c r="C1930" s="1" t="s">
        <v>8001</v>
      </c>
      <c r="D1930" s="5" t="s">
        <v>12336</v>
      </c>
      <c r="E1930" s="6">
        <v>4.9</v>
      </c>
      <c r="F1930" s="1" t="s">
        <v>674</v>
      </c>
      <c r="G1930" s="1" t="s">
        <v>140</v>
      </c>
      <c r="H1930" s="1" t="s">
        <v>456</v>
      </c>
      <c r="I1930" s="2" t="s">
        <v>55</v>
      </c>
      <c r="J1930" s="1" t="s">
        <v>551</v>
      </c>
      <c r="K1930" s="1" t="s">
        <v>374</v>
      </c>
      <c r="L1930" s="1" t="s">
        <v>12337</v>
      </c>
      <c r="M1930" s="1" t="s">
        <v>12338</v>
      </c>
      <c r="N1930" s="4">
        <f t="shared" si="1"/>
        <v>15</v>
      </c>
      <c r="O1930" s="4">
        <f t="shared" si="2"/>
        <v>25</v>
      </c>
      <c r="P1930" s="4">
        <f t="shared" si="3"/>
        <v>49</v>
      </c>
      <c r="Q1930" s="4" t="str">
        <f t="shared" si="4"/>
        <v>India</v>
      </c>
    </row>
    <row r="1931" hidden="1">
      <c r="A1931" s="1" t="s">
        <v>12339</v>
      </c>
      <c r="B1931" s="5" t="s">
        <v>12340</v>
      </c>
      <c r="C1931" s="1" t="s">
        <v>12341</v>
      </c>
      <c r="D1931" s="5" t="s">
        <v>12342</v>
      </c>
      <c r="E1931" s="6">
        <v>4.8</v>
      </c>
      <c r="F1931" s="1" t="s">
        <v>81</v>
      </c>
      <c r="G1931" s="1" t="s">
        <v>97</v>
      </c>
      <c r="H1931" s="1" t="s">
        <v>194</v>
      </c>
      <c r="I1931" s="2" t="s">
        <v>23</v>
      </c>
      <c r="J1931" s="1" t="s">
        <v>65</v>
      </c>
      <c r="K1931" s="1" t="s">
        <v>35</v>
      </c>
      <c r="L1931" s="1" t="s">
        <v>12343</v>
      </c>
      <c r="M1931" s="1" t="s">
        <v>12344</v>
      </c>
      <c r="N1931" s="4">
        <f t="shared" si="1"/>
        <v>20</v>
      </c>
      <c r="O1931" s="4">
        <f t="shared" si="2"/>
        <v>13</v>
      </c>
      <c r="P1931" s="4">
        <f t="shared" si="3"/>
        <v>249</v>
      </c>
      <c r="Q1931" s="4" t="str">
        <f t="shared" si="4"/>
        <v>DC</v>
      </c>
    </row>
    <row r="1932" hidden="1">
      <c r="A1932" s="1" t="s">
        <v>12345</v>
      </c>
      <c r="B1932" s="5" t="s">
        <v>12346</v>
      </c>
      <c r="C1932" s="1" t="s">
        <v>12347</v>
      </c>
      <c r="D1932" s="5" t="s">
        <v>12348</v>
      </c>
      <c r="E1932" s="6">
        <v>4.8</v>
      </c>
      <c r="F1932" s="1" t="s">
        <v>20</v>
      </c>
      <c r="G1932" s="1" t="s">
        <v>140</v>
      </c>
      <c r="H1932" s="1" t="s">
        <v>22</v>
      </c>
      <c r="I1932" s="2" t="s">
        <v>23</v>
      </c>
      <c r="J1932" s="1" t="s">
        <v>12349</v>
      </c>
      <c r="K1932" s="1" t="s">
        <v>108</v>
      </c>
      <c r="L1932" s="1" t="s">
        <v>12350</v>
      </c>
      <c r="M1932" s="1" t="s">
        <v>12351</v>
      </c>
      <c r="N1932" s="4">
        <f t="shared" si="1"/>
        <v>30</v>
      </c>
      <c r="O1932" s="4">
        <f t="shared" si="2"/>
        <v>6</v>
      </c>
      <c r="P1932" s="4">
        <f t="shared" si="3"/>
        <v>249</v>
      </c>
      <c r="Q1932" s="4" t="str">
        <f t="shared" si="4"/>
        <v>CA</v>
      </c>
    </row>
    <row r="1933" hidden="1">
      <c r="A1933" s="1" t="s">
        <v>12352</v>
      </c>
      <c r="B1933" s="5" t="s">
        <v>12353</v>
      </c>
      <c r="C1933" s="1" t="s">
        <v>12354</v>
      </c>
      <c r="D1933" s="5" t="s">
        <v>12355</v>
      </c>
      <c r="E1933" s="6">
        <v>4.5</v>
      </c>
      <c r="F1933" s="1" t="s">
        <v>32</v>
      </c>
      <c r="G1933" s="1" t="s">
        <v>97</v>
      </c>
      <c r="H1933" s="1" t="s">
        <v>44</v>
      </c>
      <c r="I1933" s="2" t="s">
        <v>1155</v>
      </c>
      <c r="J1933" s="1" t="s">
        <v>249</v>
      </c>
      <c r="K1933" s="1" t="s">
        <v>180</v>
      </c>
      <c r="L1933" s="1" t="s">
        <v>12356</v>
      </c>
      <c r="M1933" s="1" t="s">
        <v>12357</v>
      </c>
      <c r="N1933" s="4">
        <f t="shared" si="1"/>
        <v>10</v>
      </c>
      <c r="O1933" s="4">
        <f t="shared" si="2"/>
        <v>11</v>
      </c>
      <c r="P1933" s="4">
        <f t="shared" si="3"/>
        <v>9999</v>
      </c>
      <c r="Q1933" s="4" t="str">
        <f t="shared" si="4"/>
        <v>FL</v>
      </c>
    </row>
    <row r="1934" hidden="1">
      <c r="A1934" s="1" t="s">
        <v>12358</v>
      </c>
      <c r="B1934" s="5" t="s">
        <v>12359</v>
      </c>
      <c r="C1934" s="1" t="s">
        <v>12360</v>
      </c>
      <c r="D1934" s="5" t="s">
        <v>12361</v>
      </c>
      <c r="E1934" s="6">
        <v>5.0</v>
      </c>
      <c r="F1934" s="1" t="s">
        <v>115</v>
      </c>
      <c r="G1934" s="1" t="s">
        <v>140</v>
      </c>
      <c r="H1934" s="1" t="s">
        <v>22</v>
      </c>
      <c r="I1934" s="2" t="s">
        <v>55</v>
      </c>
      <c r="J1934" s="1" t="s">
        <v>289</v>
      </c>
      <c r="K1934" s="1" t="s">
        <v>317</v>
      </c>
      <c r="L1934" s="1" t="s">
        <v>12362</v>
      </c>
      <c r="M1934" s="1" t="s">
        <v>12363</v>
      </c>
      <c r="N1934" s="4">
        <f t="shared" si="1"/>
        <v>80</v>
      </c>
      <c r="O1934" s="4">
        <f t="shared" si="2"/>
        <v>12</v>
      </c>
      <c r="P1934" s="4">
        <f t="shared" si="3"/>
        <v>49</v>
      </c>
      <c r="Q1934" s="4" t="str">
        <f t="shared" si="4"/>
        <v>Russia</v>
      </c>
    </row>
    <row r="1935" hidden="1">
      <c r="A1935" s="1" t="s">
        <v>12364</v>
      </c>
      <c r="B1935" s="5" t="s">
        <v>12365</v>
      </c>
      <c r="C1935" s="1" t="s">
        <v>12366</v>
      </c>
      <c r="D1935" s="5" t="s">
        <v>12367</v>
      </c>
      <c r="E1935" s="6">
        <v>4.7</v>
      </c>
      <c r="F1935" s="1" t="s">
        <v>5059</v>
      </c>
      <c r="G1935" s="1" t="s">
        <v>43</v>
      </c>
      <c r="H1935" s="1" t="s">
        <v>194</v>
      </c>
      <c r="I1935" s="2" t="s">
        <v>23</v>
      </c>
      <c r="J1935" s="1" t="s">
        <v>179</v>
      </c>
      <c r="K1935" s="1" t="s">
        <v>66</v>
      </c>
      <c r="L1935" s="1" t="s">
        <v>12368</v>
      </c>
      <c r="M1935" s="1" t="s">
        <v>12369</v>
      </c>
      <c r="N1935" s="4">
        <f t="shared" si="1"/>
        <v>40</v>
      </c>
      <c r="O1935" s="4">
        <f t="shared" si="2"/>
        <v>43</v>
      </c>
      <c r="P1935" s="4">
        <f t="shared" si="3"/>
        <v>249</v>
      </c>
      <c r="Q1935" s="4" t="str">
        <f t="shared" si="4"/>
        <v>United Kingdom</v>
      </c>
    </row>
    <row r="1936" hidden="1">
      <c r="A1936" s="1" t="s">
        <v>12370</v>
      </c>
      <c r="B1936" s="5" t="s">
        <v>12371</v>
      </c>
      <c r="C1936" s="1" t="s">
        <v>12372</v>
      </c>
      <c r="D1936" s="5" t="s">
        <v>12373</v>
      </c>
      <c r="E1936" s="6">
        <v>4.8</v>
      </c>
      <c r="F1936" s="1" t="s">
        <v>511</v>
      </c>
      <c r="G1936" s="1" t="s">
        <v>54</v>
      </c>
      <c r="H1936" s="1" t="s">
        <v>22</v>
      </c>
      <c r="I1936" s="2" t="s">
        <v>23</v>
      </c>
      <c r="J1936" s="1" t="s">
        <v>10585</v>
      </c>
      <c r="K1936" s="1" t="s">
        <v>46</v>
      </c>
      <c r="L1936" s="1" t="s">
        <v>12374</v>
      </c>
      <c r="M1936" s="1" t="s">
        <v>12375</v>
      </c>
      <c r="N1936" s="4">
        <f t="shared" si="1"/>
        <v>35</v>
      </c>
      <c r="O1936" s="4">
        <f t="shared" si="2"/>
        <v>9</v>
      </c>
      <c r="P1936" s="4">
        <f t="shared" si="3"/>
        <v>249</v>
      </c>
      <c r="Q1936" s="4" t="str">
        <f t="shared" si="4"/>
        <v>Egypt</v>
      </c>
    </row>
    <row r="1937" hidden="1">
      <c r="A1937" s="1" t="s">
        <v>12376</v>
      </c>
      <c r="B1937" s="5" t="s">
        <v>12377</v>
      </c>
      <c r="C1937" s="1" t="s">
        <v>12378</v>
      </c>
      <c r="D1937" s="5" t="s">
        <v>12379</v>
      </c>
      <c r="E1937" s="6">
        <v>4.8</v>
      </c>
      <c r="F1937" s="1" t="s">
        <v>537</v>
      </c>
      <c r="G1937" s="1" t="s">
        <v>21</v>
      </c>
      <c r="H1937" s="1" t="s">
        <v>44</v>
      </c>
      <c r="I1937" s="2" t="s">
        <v>55</v>
      </c>
      <c r="J1937" s="1" t="s">
        <v>82</v>
      </c>
      <c r="K1937" s="1" t="s">
        <v>66</v>
      </c>
      <c r="L1937" s="1" t="s">
        <v>12380</v>
      </c>
      <c r="M1937" s="1" t="s">
        <v>12381</v>
      </c>
      <c r="N1937" s="4">
        <f t="shared" si="1"/>
        <v>40</v>
      </c>
      <c r="O1937" s="4">
        <f t="shared" si="2"/>
        <v>16</v>
      </c>
      <c r="P1937" s="4">
        <f t="shared" si="3"/>
        <v>49</v>
      </c>
      <c r="Q1937" s="4" t="str">
        <f t="shared" si="4"/>
        <v>Poland</v>
      </c>
    </row>
    <row r="1938" hidden="1">
      <c r="A1938" s="1" t="s">
        <v>12382</v>
      </c>
      <c r="B1938" s="5" t="s">
        <v>12383</v>
      </c>
      <c r="C1938" s="1" t="s">
        <v>12384</v>
      </c>
      <c r="D1938" s="5" t="s">
        <v>12385</v>
      </c>
      <c r="E1938" s="6">
        <v>4.9</v>
      </c>
      <c r="F1938" s="1" t="s">
        <v>1008</v>
      </c>
      <c r="G1938" s="1" t="s">
        <v>140</v>
      </c>
      <c r="H1938" s="1" t="s">
        <v>22</v>
      </c>
      <c r="I1938" s="2" t="s">
        <v>23</v>
      </c>
      <c r="J1938" s="1" t="s">
        <v>551</v>
      </c>
      <c r="K1938" s="1" t="s">
        <v>108</v>
      </c>
      <c r="L1938" s="1" t="s">
        <v>12386</v>
      </c>
      <c r="M1938" s="1" t="s">
        <v>12387</v>
      </c>
      <c r="N1938" s="4">
        <f t="shared" si="1"/>
        <v>30</v>
      </c>
      <c r="O1938" s="4">
        <f t="shared" si="2"/>
        <v>15</v>
      </c>
      <c r="P1938" s="4">
        <f t="shared" si="3"/>
        <v>249</v>
      </c>
      <c r="Q1938" s="4" t="str">
        <f t="shared" si="4"/>
        <v>India</v>
      </c>
    </row>
    <row r="1939" hidden="1">
      <c r="A1939" s="1" t="s">
        <v>12388</v>
      </c>
      <c r="B1939" s="5" t="s">
        <v>12389</v>
      </c>
      <c r="C1939" s="1" t="s">
        <v>12390</v>
      </c>
      <c r="D1939" s="5" t="s">
        <v>12391</v>
      </c>
      <c r="E1939" s="6">
        <v>5.0</v>
      </c>
      <c r="F1939" s="1" t="s">
        <v>32</v>
      </c>
      <c r="G1939" s="1" t="s">
        <v>54</v>
      </c>
      <c r="H1939" s="1" t="s">
        <v>22</v>
      </c>
      <c r="I1939" s="2" t="s">
        <v>23</v>
      </c>
      <c r="J1939" s="1" t="s">
        <v>3373</v>
      </c>
      <c r="K1939" s="1" t="s">
        <v>35</v>
      </c>
      <c r="L1939" s="1" t="s">
        <v>12392</v>
      </c>
      <c r="M1939" s="1" t="s">
        <v>12393</v>
      </c>
      <c r="N1939" s="4">
        <f t="shared" si="1"/>
        <v>20</v>
      </c>
      <c r="O1939" s="4">
        <f t="shared" si="2"/>
        <v>11</v>
      </c>
      <c r="P1939" s="4">
        <f t="shared" si="3"/>
        <v>249</v>
      </c>
      <c r="Q1939" s="4" t="str">
        <f t="shared" si="4"/>
        <v>Ukraine</v>
      </c>
    </row>
    <row r="1940" hidden="1">
      <c r="A1940" s="1" t="s">
        <v>12394</v>
      </c>
      <c r="B1940" s="5" t="s">
        <v>12395</v>
      </c>
      <c r="C1940" s="1" t="s">
        <v>12396</v>
      </c>
      <c r="D1940" s="5" t="s">
        <v>12397</v>
      </c>
      <c r="E1940" s="6">
        <v>4.9</v>
      </c>
      <c r="F1940" s="1" t="s">
        <v>263</v>
      </c>
      <c r="G1940" s="1" t="s">
        <v>140</v>
      </c>
      <c r="H1940" s="1" t="s">
        <v>22</v>
      </c>
      <c r="I1940" s="2" t="s">
        <v>55</v>
      </c>
      <c r="J1940" s="1" t="s">
        <v>12398</v>
      </c>
      <c r="K1940" s="1" t="s">
        <v>57</v>
      </c>
      <c r="L1940" s="1" t="s">
        <v>12399</v>
      </c>
      <c r="M1940" s="1" t="s">
        <v>12400</v>
      </c>
      <c r="N1940" s="4">
        <f t="shared" si="1"/>
        <v>50</v>
      </c>
      <c r="O1940" s="4">
        <f t="shared" si="2"/>
        <v>21</v>
      </c>
      <c r="P1940" s="4">
        <f t="shared" si="3"/>
        <v>49</v>
      </c>
      <c r="Q1940" s="4" t="str">
        <f t="shared" si="4"/>
        <v>FL</v>
      </c>
    </row>
    <row r="1941" hidden="1">
      <c r="A1941" s="1" t="s">
        <v>12401</v>
      </c>
      <c r="B1941" s="5" t="s">
        <v>12402</v>
      </c>
      <c r="C1941" s="1" t="s">
        <v>12403</v>
      </c>
      <c r="D1941" s="5" t="s">
        <v>12404</v>
      </c>
      <c r="E1941" s="6">
        <v>4.6</v>
      </c>
      <c r="F1941" s="1" t="s">
        <v>5059</v>
      </c>
      <c r="G1941" s="1" t="s">
        <v>140</v>
      </c>
      <c r="H1941" s="1" t="s">
        <v>456</v>
      </c>
      <c r="I1941" s="2" t="s">
        <v>23</v>
      </c>
      <c r="J1941" s="1" t="s">
        <v>4991</v>
      </c>
      <c r="K1941" s="1" t="s">
        <v>35</v>
      </c>
      <c r="L1941" s="1" t="s">
        <v>12405</v>
      </c>
      <c r="M1941" s="1" t="s">
        <v>12406</v>
      </c>
      <c r="N1941" s="4">
        <f t="shared" si="1"/>
        <v>20</v>
      </c>
      <c r="O1941" s="4">
        <f t="shared" si="2"/>
        <v>43</v>
      </c>
      <c r="P1941" s="4">
        <f t="shared" si="3"/>
        <v>249</v>
      </c>
      <c r="Q1941" s="4" t="str">
        <f t="shared" si="4"/>
        <v>TX</v>
      </c>
    </row>
    <row r="1942" hidden="1">
      <c r="A1942" s="1" t="s">
        <v>12407</v>
      </c>
      <c r="B1942" s="5" t="s">
        <v>12408</v>
      </c>
      <c r="C1942" s="1" t="s">
        <v>12409</v>
      </c>
      <c r="D1942" s="5" t="s">
        <v>12410</v>
      </c>
      <c r="E1942" s="6">
        <v>4.9</v>
      </c>
      <c r="F1942" s="1" t="s">
        <v>1008</v>
      </c>
      <c r="G1942" s="1" t="s">
        <v>54</v>
      </c>
      <c r="H1942" s="1" t="s">
        <v>194</v>
      </c>
      <c r="I1942" s="2" t="s">
        <v>55</v>
      </c>
      <c r="J1942" s="1" t="s">
        <v>1376</v>
      </c>
      <c r="K1942" s="1" t="s">
        <v>3753</v>
      </c>
      <c r="L1942" s="1" t="s">
        <v>12411</v>
      </c>
      <c r="M1942" s="1" t="s">
        <v>12412</v>
      </c>
      <c r="N1942" s="4">
        <f t="shared" si="1"/>
        <v>85</v>
      </c>
      <c r="O1942" s="4">
        <f t="shared" si="2"/>
        <v>15</v>
      </c>
      <c r="P1942" s="4">
        <f t="shared" si="3"/>
        <v>49</v>
      </c>
      <c r="Q1942" s="4" t="str">
        <f t="shared" si="4"/>
        <v>NY</v>
      </c>
    </row>
    <row r="1943" hidden="1">
      <c r="A1943" s="1" t="s">
        <v>12413</v>
      </c>
      <c r="B1943" s="5" t="s">
        <v>12414</v>
      </c>
      <c r="C1943" s="1" t="s">
        <v>12415</v>
      </c>
      <c r="D1943" s="5" t="s">
        <v>12416</v>
      </c>
      <c r="E1943" s="6">
        <v>4.5</v>
      </c>
      <c r="F1943" s="1" t="s">
        <v>232</v>
      </c>
      <c r="G1943" s="1" t="s">
        <v>21</v>
      </c>
      <c r="H1943" s="1" t="s">
        <v>456</v>
      </c>
      <c r="I1943" s="7" t="s">
        <v>98</v>
      </c>
      <c r="J1943" s="1" t="s">
        <v>551</v>
      </c>
      <c r="K1943" s="1" t="s">
        <v>274</v>
      </c>
      <c r="L1943" s="1" t="s">
        <v>12417</v>
      </c>
      <c r="M1943" s="1" t="s">
        <v>12418</v>
      </c>
      <c r="N1943" s="4">
        <f t="shared" si="1"/>
        <v>65</v>
      </c>
      <c r="O1943" s="4">
        <f t="shared" si="2"/>
        <v>2</v>
      </c>
      <c r="P1943" s="4">
        <f t="shared" si="3"/>
        <v>9</v>
      </c>
      <c r="Q1943" s="4" t="str">
        <f t="shared" si="4"/>
        <v>India</v>
      </c>
    </row>
    <row r="1944" hidden="1">
      <c r="A1944" s="1" t="s">
        <v>12419</v>
      </c>
      <c r="B1944" s="5" t="s">
        <v>12420</v>
      </c>
      <c r="C1944" s="1" t="s">
        <v>12421</v>
      </c>
      <c r="D1944" s="5" t="s">
        <v>12422</v>
      </c>
      <c r="E1944" s="6">
        <v>4.8</v>
      </c>
      <c r="F1944" s="1" t="s">
        <v>12423</v>
      </c>
      <c r="G1944" s="1" t="s">
        <v>140</v>
      </c>
      <c r="H1944" s="1" t="s">
        <v>22</v>
      </c>
      <c r="I1944" s="2" t="s">
        <v>23</v>
      </c>
      <c r="J1944" s="1" t="s">
        <v>12424</v>
      </c>
      <c r="K1944" s="1" t="s">
        <v>108</v>
      </c>
      <c r="L1944" s="1" t="s">
        <v>12425</v>
      </c>
      <c r="M1944" s="1" t="s">
        <v>12426</v>
      </c>
      <c r="N1944" s="4">
        <f t="shared" si="1"/>
        <v>30</v>
      </c>
      <c r="O1944" s="4">
        <f t="shared" si="2"/>
        <v>121</v>
      </c>
      <c r="P1944" s="4">
        <f t="shared" si="3"/>
        <v>249</v>
      </c>
      <c r="Q1944" s="4" t="str">
        <f t="shared" si="4"/>
        <v>CA</v>
      </c>
    </row>
    <row r="1945" hidden="1">
      <c r="A1945" s="1" t="s">
        <v>12427</v>
      </c>
      <c r="B1945" s="5" t="s">
        <v>12428</v>
      </c>
      <c r="C1945" s="1" t="s">
        <v>12429</v>
      </c>
      <c r="D1945" s="5" t="s">
        <v>12430</v>
      </c>
      <c r="E1945" s="6">
        <v>5.0</v>
      </c>
      <c r="F1945" s="1" t="s">
        <v>149</v>
      </c>
      <c r="G1945" s="1" t="s">
        <v>140</v>
      </c>
      <c r="H1945" s="1" t="s">
        <v>194</v>
      </c>
      <c r="I1945" s="7" t="s">
        <v>98</v>
      </c>
      <c r="J1945" s="1" t="s">
        <v>12431</v>
      </c>
      <c r="K1945" s="1" t="s">
        <v>57</v>
      </c>
      <c r="L1945" s="1" t="s">
        <v>12432</v>
      </c>
      <c r="M1945" s="1" t="s">
        <v>12433</v>
      </c>
      <c r="N1945" s="4">
        <f t="shared" si="1"/>
        <v>50</v>
      </c>
      <c r="O1945" s="4">
        <f t="shared" si="2"/>
        <v>4</v>
      </c>
      <c r="P1945" s="4">
        <f t="shared" si="3"/>
        <v>9</v>
      </c>
      <c r="Q1945" s="4" t="str">
        <f t="shared" si="4"/>
        <v>MI</v>
      </c>
    </row>
    <row r="1946" hidden="1">
      <c r="A1946" s="1" t="s">
        <v>12434</v>
      </c>
      <c r="B1946" s="5" t="s">
        <v>12435</v>
      </c>
      <c r="C1946" s="1" t="s">
        <v>12436</v>
      </c>
      <c r="D1946" s="5" t="s">
        <v>12437</v>
      </c>
      <c r="E1946" s="6">
        <v>4.9</v>
      </c>
      <c r="F1946" s="1" t="s">
        <v>272</v>
      </c>
      <c r="G1946" s="1" t="s">
        <v>97</v>
      </c>
      <c r="H1946" s="1" t="s">
        <v>44</v>
      </c>
      <c r="I1946" s="2" t="s">
        <v>23</v>
      </c>
      <c r="J1946" s="1" t="s">
        <v>3474</v>
      </c>
      <c r="K1946" s="1" t="s">
        <v>25</v>
      </c>
      <c r="L1946" s="1" t="s">
        <v>12438</v>
      </c>
      <c r="M1946" s="1" t="s">
        <v>12439</v>
      </c>
      <c r="N1946" s="4">
        <f t="shared" si="1"/>
        <v>25</v>
      </c>
      <c r="O1946" s="4">
        <f t="shared" si="2"/>
        <v>5</v>
      </c>
      <c r="P1946" s="4">
        <f t="shared" si="3"/>
        <v>249</v>
      </c>
      <c r="Q1946" s="4" t="str">
        <f t="shared" si="4"/>
        <v>TX</v>
      </c>
    </row>
    <row r="1947" hidden="1">
      <c r="A1947" s="1" t="s">
        <v>12440</v>
      </c>
      <c r="B1947" s="5" t="s">
        <v>12441</v>
      </c>
      <c r="C1947" s="1" t="s">
        <v>12442</v>
      </c>
      <c r="D1947" s="5" t="s">
        <v>12443</v>
      </c>
      <c r="E1947" s="6">
        <v>5.0</v>
      </c>
      <c r="F1947" s="1" t="s">
        <v>217</v>
      </c>
      <c r="G1947" s="1" t="s">
        <v>54</v>
      </c>
      <c r="H1947" s="1" t="s">
        <v>22</v>
      </c>
      <c r="I1947" s="2" t="s">
        <v>55</v>
      </c>
      <c r="J1947" s="1" t="s">
        <v>4719</v>
      </c>
      <c r="K1947" s="1" t="s">
        <v>57</v>
      </c>
      <c r="L1947" s="1" t="s">
        <v>12444</v>
      </c>
      <c r="M1947" s="1" t="s">
        <v>12445</v>
      </c>
      <c r="N1947" s="4">
        <f t="shared" si="1"/>
        <v>50</v>
      </c>
      <c r="O1947" s="4">
        <f t="shared" si="2"/>
        <v>17</v>
      </c>
      <c r="P1947" s="4">
        <f t="shared" si="3"/>
        <v>49</v>
      </c>
      <c r="Q1947" s="4" t="str">
        <f t="shared" si="4"/>
        <v>Russia</v>
      </c>
    </row>
    <row r="1948" hidden="1">
      <c r="A1948" s="1" t="s">
        <v>12446</v>
      </c>
      <c r="B1948" s="5" t="s">
        <v>12447</v>
      </c>
      <c r="C1948" s="1" t="s">
        <v>12448</v>
      </c>
      <c r="D1948" s="5" t="s">
        <v>12449</v>
      </c>
      <c r="E1948" s="6">
        <v>4.9</v>
      </c>
      <c r="F1948" s="1" t="s">
        <v>248</v>
      </c>
      <c r="G1948" s="1" t="s">
        <v>54</v>
      </c>
      <c r="H1948" s="1" t="s">
        <v>22</v>
      </c>
      <c r="I1948" s="2" t="s">
        <v>23</v>
      </c>
      <c r="J1948" s="1" t="s">
        <v>7258</v>
      </c>
      <c r="K1948" s="1" t="s">
        <v>317</v>
      </c>
      <c r="L1948" s="1" t="s">
        <v>12450</v>
      </c>
      <c r="M1948" s="1" t="s">
        <v>12451</v>
      </c>
      <c r="N1948" s="4">
        <f t="shared" si="1"/>
        <v>80</v>
      </c>
      <c r="O1948" s="4">
        <f t="shared" si="2"/>
        <v>26</v>
      </c>
      <c r="P1948" s="4">
        <f t="shared" si="3"/>
        <v>249</v>
      </c>
      <c r="Q1948" s="4" t="str">
        <f t="shared" si="4"/>
        <v>Ukraine</v>
      </c>
    </row>
    <row r="1949" hidden="1">
      <c r="A1949" s="1" t="s">
        <v>12452</v>
      </c>
      <c r="B1949" s="5" t="s">
        <v>12453</v>
      </c>
      <c r="C1949" s="1" t="s">
        <v>12454</v>
      </c>
      <c r="D1949" s="5" t="s">
        <v>12455</v>
      </c>
      <c r="E1949" s="6">
        <v>4.9</v>
      </c>
      <c r="F1949" s="1" t="s">
        <v>42</v>
      </c>
      <c r="G1949" s="1" t="s">
        <v>54</v>
      </c>
      <c r="H1949" s="1" t="s">
        <v>64</v>
      </c>
      <c r="I1949" s="2" t="s">
        <v>55</v>
      </c>
      <c r="J1949" s="1" t="s">
        <v>558</v>
      </c>
      <c r="K1949" s="1" t="s">
        <v>57</v>
      </c>
      <c r="L1949" s="1" t="s">
        <v>12456</v>
      </c>
      <c r="M1949" s="1" t="s">
        <v>12457</v>
      </c>
      <c r="N1949" s="4">
        <f t="shared" si="1"/>
        <v>50</v>
      </c>
      <c r="O1949" s="4">
        <f t="shared" si="2"/>
        <v>8</v>
      </c>
      <c r="P1949" s="4">
        <f t="shared" si="3"/>
        <v>49</v>
      </c>
      <c r="Q1949" s="4" t="str">
        <f t="shared" si="4"/>
        <v>MA</v>
      </c>
    </row>
    <row r="1950" hidden="1">
      <c r="A1950" s="1" t="s">
        <v>12458</v>
      </c>
      <c r="B1950" s="5" t="s">
        <v>12459</v>
      </c>
      <c r="C1950" s="1" t="s">
        <v>12460</v>
      </c>
      <c r="D1950" s="5" t="s">
        <v>12461</v>
      </c>
      <c r="E1950" s="6">
        <v>4.6</v>
      </c>
      <c r="F1950" s="1" t="s">
        <v>53</v>
      </c>
      <c r="G1950" s="1" t="s">
        <v>140</v>
      </c>
      <c r="H1950" s="1" t="s">
        <v>194</v>
      </c>
      <c r="I1950" s="7" t="s">
        <v>98</v>
      </c>
      <c r="J1950" s="1" t="s">
        <v>830</v>
      </c>
      <c r="K1950" s="1" t="s">
        <v>180</v>
      </c>
      <c r="L1950" s="1" t="s">
        <v>12462</v>
      </c>
      <c r="M1950" s="1" t="s">
        <v>12463</v>
      </c>
      <c r="N1950" s="4">
        <f t="shared" si="1"/>
        <v>10</v>
      </c>
      <c r="O1950" s="4">
        <f t="shared" si="2"/>
        <v>10</v>
      </c>
      <c r="P1950" s="4">
        <f t="shared" si="3"/>
        <v>9</v>
      </c>
      <c r="Q1950" s="4" t="str">
        <f t="shared" si="4"/>
        <v>NJ</v>
      </c>
    </row>
    <row r="1951" hidden="1">
      <c r="A1951" s="1" t="s">
        <v>12464</v>
      </c>
      <c r="B1951" s="5" t="s">
        <v>12465</v>
      </c>
      <c r="C1951" s="1" t="s">
        <v>12466</v>
      </c>
      <c r="D1951" s="5" t="s">
        <v>12467</v>
      </c>
      <c r="E1951" s="6">
        <v>4.8</v>
      </c>
      <c r="F1951" s="1" t="s">
        <v>149</v>
      </c>
      <c r="G1951" s="1" t="s">
        <v>21</v>
      </c>
      <c r="H1951" s="1" t="s">
        <v>64</v>
      </c>
      <c r="I1951" s="2" t="s">
        <v>55</v>
      </c>
      <c r="J1951" s="1" t="s">
        <v>12468</v>
      </c>
      <c r="K1951" s="1" t="s">
        <v>133</v>
      </c>
      <c r="L1951" s="1" t="s">
        <v>12469</v>
      </c>
      <c r="M1951" s="1" t="s">
        <v>12470</v>
      </c>
      <c r="N1951" s="4">
        <f t="shared" si="1"/>
        <v>60</v>
      </c>
      <c r="O1951" s="4">
        <f t="shared" si="2"/>
        <v>4</v>
      </c>
      <c r="P1951" s="4">
        <f t="shared" si="3"/>
        <v>49</v>
      </c>
      <c r="Q1951" s="4" t="str">
        <f t="shared" si="4"/>
        <v>Switzerland</v>
      </c>
    </row>
    <row r="1952" hidden="1">
      <c r="A1952" s="1" t="s">
        <v>12471</v>
      </c>
      <c r="B1952" s="5" t="s">
        <v>12472</v>
      </c>
      <c r="C1952" s="1" t="s">
        <v>12473</v>
      </c>
      <c r="D1952" s="5" t="s">
        <v>12474</v>
      </c>
      <c r="E1952" s="6">
        <v>4.9</v>
      </c>
      <c r="F1952" s="1" t="s">
        <v>272</v>
      </c>
      <c r="G1952" s="1" t="s">
        <v>54</v>
      </c>
      <c r="H1952" s="1" t="s">
        <v>194</v>
      </c>
      <c r="I1952" s="2" t="s">
        <v>23</v>
      </c>
      <c r="J1952" s="1" t="s">
        <v>12475</v>
      </c>
      <c r="K1952" s="1" t="s">
        <v>25</v>
      </c>
      <c r="L1952" s="1" t="s">
        <v>12476</v>
      </c>
      <c r="M1952" s="1" t="s">
        <v>12477</v>
      </c>
      <c r="N1952" s="4">
        <f t="shared" si="1"/>
        <v>25</v>
      </c>
      <c r="O1952" s="4">
        <f t="shared" si="2"/>
        <v>5</v>
      </c>
      <c r="P1952" s="4">
        <f t="shared" si="3"/>
        <v>249</v>
      </c>
      <c r="Q1952" s="4" t="str">
        <f t="shared" si="4"/>
        <v>VA</v>
      </c>
    </row>
    <row r="1953" hidden="1">
      <c r="A1953" s="1" t="s">
        <v>12478</v>
      </c>
      <c r="B1953" s="5" t="s">
        <v>12479</v>
      </c>
      <c r="C1953" s="1" t="s">
        <v>12480</v>
      </c>
      <c r="D1953" s="5" t="s">
        <v>12481</v>
      </c>
      <c r="E1953" s="6">
        <v>4.9</v>
      </c>
      <c r="F1953" s="1" t="s">
        <v>12482</v>
      </c>
      <c r="G1953" s="1" t="s">
        <v>33</v>
      </c>
      <c r="H1953" s="1" t="s">
        <v>456</v>
      </c>
      <c r="I1953" s="7" t="s">
        <v>98</v>
      </c>
      <c r="J1953" s="1" t="s">
        <v>1134</v>
      </c>
      <c r="K1953" s="1" t="s">
        <v>6077</v>
      </c>
      <c r="L1953" s="1" t="s">
        <v>12483</v>
      </c>
      <c r="M1953" s="1" t="s">
        <v>12484</v>
      </c>
      <c r="N1953" s="4">
        <f t="shared" si="1"/>
        <v>53</v>
      </c>
      <c r="O1953" s="4">
        <f t="shared" si="2"/>
        <v>99</v>
      </c>
      <c r="P1953" s="4">
        <f t="shared" si="3"/>
        <v>9</v>
      </c>
      <c r="Q1953" s="4" t="str">
        <f t="shared" si="4"/>
        <v>India</v>
      </c>
    </row>
    <row r="1954" hidden="1">
      <c r="A1954" s="1" t="s">
        <v>12485</v>
      </c>
      <c r="B1954" s="5" t="s">
        <v>12486</v>
      </c>
      <c r="C1954" s="1" t="s">
        <v>12487</v>
      </c>
      <c r="D1954" s="5" t="s">
        <v>12488</v>
      </c>
      <c r="E1954" s="6">
        <v>4.8</v>
      </c>
      <c r="F1954" s="1" t="s">
        <v>511</v>
      </c>
      <c r="G1954" s="1" t="s">
        <v>116</v>
      </c>
      <c r="H1954" s="1" t="s">
        <v>194</v>
      </c>
      <c r="I1954" s="2" t="s">
        <v>55</v>
      </c>
      <c r="J1954" s="1" t="s">
        <v>3327</v>
      </c>
      <c r="K1954" s="1" t="s">
        <v>374</v>
      </c>
      <c r="L1954" s="1" t="s">
        <v>12489</v>
      </c>
      <c r="M1954" s="1" t="s">
        <v>12490</v>
      </c>
      <c r="N1954" s="4">
        <f t="shared" si="1"/>
        <v>15</v>
      </c>
      <c r="O1954" s="4">
        <f t="shared" si="2"/>
        <v>9</v>
      </c>
      <c r="P1954" s="4">
        <f t="shared" si="3"/>
        <v>49</v>
      </c>
      <c r="Q1954" s="4" t="str">
        <f t="shared" si="4"/>
        <v>FL</v>
      </c>
    </row>
    <row r="1955" hidden="1">
      <c r="A1955" s="1" t="s">
        <v>12491</v>
      </c>
      <c r="B1955" s="5" t="s">
        <v>12492</v>
      </c>
      <c r="C1955" s="1" t="s">
        <v>12493</v>
      </c>
      <c r="D1955" s="5" t="s">
        <v>12494</v>
      </c>
      <c r="E1955" s="6">
        <v>4.7</v>
      </c>
      <c r="F1955" s="1" t="s">
        <v>1008</v>
      </c>
      <c r="G1955" s="1" t="s">
        <v>116</v>
      </c>
      <c r="H1955" s="1" t="s">
        <v>64</v>
      </c>
      <c r="I1955" s="2" t="s">
        <v>55</v>
      </c>
      <c r="J1955" s="1" t="s">
        <v>614</v>
      </c>
      <c r="K1955" s="1" t="s">
        <v>66</v>
      </c>
      <c r="L1955" s="1" t="s">
        <v>12495</v>
      </c>
      <c r="M1955" s="1" t="s">
        <v>12496</v>
      </c>
      <c r="N1955" s="4">
        <f t="shared" si="1"/>
        <v>40</v>
      </c>
      <c r="O1955" s="4">
        <f t="shared" si="2"/>
        <v>15</v>
      </c>
      <c r="P1955" s="4">
        <f t="shared" si="3"/>
        <v>49</v>
      </c>
      <c r="Q1955" s="4" t="str">
        <f t="shared" si="4"/>
        <v>Canada</v>
      </c>
    </row>
    <row r="1956" hidden="1">
      <c r="A1956" s="1" t="s">
        <v>12497</v>
      </c>
      <c r="B1956" s="5" t="s">
        <v>12498</v>
      </c>
      <c r="C1956" s="1" t="s">
        <v>12499</v>
      </c>
      <c r="D1956" s="5" t="s">
        <v>12500</v>
      </c>
      <c r="E1956" s="6">
        <v>4.8</v>
      </c>
      <c r="F1956" s="1" t="s">
        <v>42</v>
      </c>
      <c r="G1956" s="1" t="s">
        <v>97</v>
      </c>
      <c r="H1956" s="1" t="s">
        <v>44</v>
      </c>
      <c r="I1956" s="2" t="s">
        <v>55</v>
      </c>
      <c r="J1956" s="1" t="s">
        <v>1452</v>
      </c>
      <c r="K1956" s="1" t="s">
        <v>108</v>
      </c>
      <c r="L1956" s="1" t="s">
        <v>12501</v>
      </c>
      <c r="M1956" s="1" t="s">
        <v>12502</v>
      </c>
      <c r="N1956" s="4">
        <f t="shared" si="1"/>
        <v>30</v>
      </c>
      <c r="O1956" s="4">
        <f t="shared" si="2"/>
        <v>8</v>
      </c>
      <c r="P1956" s="4">
        <f t="shared" si="3"/>
        <v>49</v>
      </c>
      <c r="Q1956" s="4" t="str">
        <f t="shared" si="4"/>
        <v>Hungary</v>
      </c>
    </row>
    <row r="1957" hidden="1">
      <c r="A1957" s="1" t="s">
        <v>12503</v>
      </c>
      <c r="B1957" s="5" t="s">
        <v>12504</v>
      </c>
      <c r="C1957" s="1" t="s">
        <v>12505</v>
      </c>
      <c r="D1957" s="5" t="s">
        <v>12506</v>
      </c>
      <c r="E1957" s="6">
        <v>5.0</v>
      </c>
      <c r="F1957" s="1" t="s">
        <v>240</v>
      </c>
      <c r="G1957" s="1" t="s">
        <v>54</v>
      </c>
      <c r="H1957" s="1" t="s">
        <v>44</v>
      </c>
      <c r="I1957" s="7" t="s">
        <v>98</v>
      </c>
      <c r="J1957" s="1" t="s">
        <v>56</v>
      </c>
      <c r="K1957" s="1" t="s">
        <v>374</v>
      </c>
      <c r="L1957" s="1" t="s">
        <v>12507</v>
      </c>
      <c r="M1957" s="1" t="s">
        <v>12508</v>
      </c>
      <c r="N1957" s="4">
        <f t="shared" si="1"/>
        <v>15</v>
      </c>
      <c r="O1957" s="4">
        <f t="shared" si="2"/>
        <v>3</v>
      </c>
      <c r="P1957" s="4">
        <f t="shared" si="3"/>
        <v>9</v>
      </c>
      <c r="Q1957" s="4" t="str">
        <f t="shared" si="4"/>
        <v>Uruguay</v>
      </c>
    </row>
    <row r="1958" hidden="1">
      <c r="A1958" s="1" t="s">
        <v>12509</v>
      </c>
      <c r="B1958" s="5" t="s">
        <v>12510</v>
      </c>
      <c r="C1958" s="1" t="s">
        <v>12511</v>
      </c>
      <c r="D1958" s="5" t="s">
        <v>12512</v>
      </c>
      <c r="E1958" s="6">
        <v>5.0</v>
      </c>
      <c r="F1958" s="1" t="s">
        <v>32</v>
      </c>
      <c r="G1958" s="1" t="s">
        <v>140</v>
      </c>
      <c r="H1958" s="1" t="s">
        <v>22</v>
      </c>
      <c r="I1958" s="2" t="s">
        <v>23</v>
      </c>
      <c r="J1958" s="1" t="s">
        <v>12513</v>
      </c>
      <c r="K1958" s="1" t="s">
        <v>374</v>
      </c>
      <c r="L1958" s="1" t="s">
        <v>12514</v>
      </c>
      <c r="M1958" s="1" t="s">
        <v>12515</v>
      </c>
      <c r="N1958" s="4">
        <f t="shared" si="1"/>
        <v>15</v>
      </c>
      <c r="O1958" s="4">
        <f t="shared" si="2"/>
        <v>11</v>
      </c>
      <c r="P1958" s="4">
        <f t="shared" si="3"/>
        <v>249</v>
      </c>
      <c r="Q1958" s="4" t="str">
        <f t="shared" si="4"/>
        <v>PA</v>
      </c>
    </row>
    <row r="1959" hidden="1">
      <c r="A1959" s="1" t="s">
        <v>12516</v>
      </c>
      <c r="B1959" s="5" t="s">
        <v>12517</v>
      </c>
      <c r="C1959" s="1" t="s">
        <v>6431</v>
      </c>
      <c r="D1959" s="5" t="s">
        <v>12518</v>
      </c>
      <c r="E1959" s="6">
        <v>5.0</v>
      </c>
      <c r="F1959" s="1" t="s">
        <v>537</v>
      </c>
      <c r="G1959" s="1" t="s">
        <v>140</v>
      </c>
      <c r="H1959" s="1" t="s">
        <v>22</v>
      </c>
      <c r="I1959" s="2" t="s">
        <v>23</v>
      </c>
      <c r="J1959" s="1" t="s">
        <v>273</v>
      </c>
      <c r="K1959" s="1" t="s">
        <v>108</v>
      </c>
      <c r="L1959" s="1" t="s">
        <v>12519</v>
      </c>
      <c r="M1959" s="1" t="s">
        <v>12520</v>
      </c>
      <c r="N1959" s="4">
        <f t="shared" si="1"/>
        <v>30</v>
      </c>
      <c r="O1959" s="4">
        <f t="shared" si="2"/>
        <v>16</v>
      </c>
      <c r="P1959" s="4">
        <f t="shared" si="3"/>
        <v>249</v>
      </c>
      <c r="Q1959" s="4" t="str">
        <f t="shared" si="4"/>
        <v>Ukraine</v>
      </c>
    </row>
    <row r="1960" hidden="1">
      <c r="A1960" s="1" t="s">
        <v>12521</v>
      </c>
      <c r="B1960" s="5" t="s">
        <v>12522</v>
      </c>
      <c r="C1960" s="1" t="s">
        <v>12523</v>
      </c>
      <c r="D1960" s="5" t="s">
        <v>12524</v>
      </c>
      <c r="E1960" s="6">
        <v>5.0</v>
      </c>
      <c r="F1960" s="1" t="s">
        <v>20</v>
      </c>
      <c r="G1960" s="1" t="s">
        <v>140</v>
      </c>
      <c r="H1960" s="1" t="s">
        <v>456</v>
      </c>
      <c r="I1960" s="2" t="s">
        <v>55</v>
      </c>
      <c r="J1960" s="1" t="s">
        <v>303</v>
      </c>
      <c r="K1960" s="1" t="s">
        <v>133</v>
      </c>
      <c r="L1960" s="1" t="s">
        <v>12525</v>
      </c>
      <c r="M1960" s="1" t="s">
        <v>12526</v>
      </c>
      <c r="N1960" s="4">
        <f t="shared" si="1"/>
        <v>60</v>
      </c>
      <c r="O1960" s="4">
        <f t="shared" si="2"/>
        <v>6</v>
      </c>
      <c r="P1960" s="4">
        <f t="shared" si="3"/>
        <v>49</v>
      </c>
      <c r="Q1960" s="4" t="str">
        <f t="shared" si="4"/>
        <v>Ukraine</v>
      </c>
    </row>
    <row r="1961" hidden="1">
      <c r="A1961" s="1" t="s">
        <v>12527</v>
      </c>
      <c r="B1961" s="5" t="s">
        <v>12528</v>
      </c>
      <c r="C1961" s="1" t="s">
        <v>12529</v>
      </c>
      <c r="D1961" s="5" t="s">
        <v>12530</v>
      </c>
      <c r="E1961" s="6">
        <v>5.0</v>
      </c>
      <c r="F1961" s="1" t="s">
        <v>32</v>
      </c>
      <c r="G1961" s="1" t="s">
        <v>33</v>
      </c>
      <c r="H1961" s="1" t="s">
        <v>456</v>
      </c>
      <c r="I1961" s="2" t="s">
        <v>55</v>
      </c>
      <c r="J1961" s="1" t="s">
        <v>3876</v>
      </c>
      <c r="K1961" s="1" t="s">
        <v>66</v>
      </c>
      <c r="L1961" s="1" t="s">
        <v>12257</v>
      </c>
      <c r="M1961" s="1" t="s">
        <v>12531</v>
      </c>
      <c r="N1961" s="4">
        <f t="shared" si="1"/>
        <v>40</v>
      </c>
      <c r="O1961" s="4">
        <f t="shared" si="2"/>
        <v>11</v>
      </c>
      <c r="P1961" s="4">
        <f t="shared" si="3"/>
        <v>49</v>
      </c>
      <c r="Q1961" s="4" t="str">
        <f t="shared" si="4"/>
        <v>India</v>
      </c>
    </row>
    <row r="1962">
      <c r="A1962" s="1" t="s">
        <v>12532</v>
      </c>
      <c r="B1962" s="5" t="s">
        <v>12533</v>
      </c>
      <c r="C1962" s="1" t="s">
        <v>12534</v>
      </c>
      <c r="D1962" s="5" t="s">
        <v>12535</v>
      </c>
      <c r="E1962" s="6">
        <v>5.0</v>
      </c>
      <c r="F1962" s="1" t="s">
        <v>96</v>
      </c>
      <c r="G1962" s="1" t="s">
        <v>140</v>
      </c>
      <c r="H1962" s="1" t="s">
        <v>22</v>
      </c>
      <c r="I1962" s="7" t="s">
        <v>98</v>
      </c>
      <c r="J1962" s="1" t="s">
        <v>12536</v>
      </c>
      <c r="K1962" s="1" t="s">
        <v>407</v>
      </c>
      <c r="L1962" s="1" t="s">
        <v>12537</v>
      </c>
      <c r="M1962" s="1" t="s">
        <v>12538</v>
      </c>
      <c r="N1962" s="4">
        <f t="shared" si="1"/>
        <v>100</v>
      </c>
      <c r="O1962" s="4">
        <f t="shared" si="2"/>
        <v>1</v>
      </c>
      <c r="P1962" s="4">
        <f t="shared" si="3"/>
        <v>9</v>
      </c>
      <c r="Q1962" s="4" t="str">
        <f t="shared" si="4"/>
        <v>#VALUE!</v>
      </c>
    </row>
    <row r="1963" hidden="1">
      <c r="A1963" s="1" t="s">
        <v>12539</v>
      </c>
      <c r="B1963" s="5" t="s">
        <v>12540</v>
      </c>
      <c r="C1963" s="1" t="s">
        <v>12541</v>
      </c>
      <c r="D1963" s="5" t="s">
        <v>12542</v>
      </c>
      <c r="E1963" s="6">
        <v>4.8</v>
      </c>
      <c r="F1963" s="1" t="s">
        <v>53</v>
      </c>
      <c r="G1963" s="1" t="s">
        <v>97</v>
      </c>
      <c r="H1963" s="1" t="s">
        <v>22</v>
      </c>
      <c r="I1963" s="2" t="s">
        <v>55</v>
      </c>
      <c r="J1963" s="1" t="s">
        <v>5968</v>
      </c>
      <c r="K1963" s="1" t="s">
        <v>180</v>
      </c>
      <c r="L1963" s="1" t="s">
        <v>12543</v>
      </c>
      <c r="M1963" s="1" t="s">
        <v>12544</v>
      </c>
      <c r="N1963" s="4">
        <f t="shared" si="1"/>
        <v>10</v>
      </c>
      <c r="O1963" s="4">
        <f t="shared" si="2"/>
        <v>10</v>
      </c>
      <c r="P1963" s="4">
        <f t="shared" si="3"/>
        <v>49</v>
      </c>
      <c r="Q1963" s="4" t="str">
        <f t="shared" si="4"/>
        <v>Russia</v>
      </c>
    </row>
    <row r="1964" hidden="1">
      <c r="A1964" s="1" t="s">
        <v>12545</v>
      </c>
      <c r="B1964" s="5" t="s">
        <v>12546</v>
      </c>
      <c r="C1964" s="1" t="s">
        <v>12547</v>
      </c>
      <c r="D1964" s="5" t="s">
        <v>12548</v>
      </c>
      <c r="E1964" s="6">
        <v>4.9</v>
      </c>
      <c r="F1964" s="1" t="s">
        <v>897</v>
      </c>
      <c r="G1964" s="1" t="s">
        <v>54</v>
      </c>
      <c r="H1964" s="1" t="s">
        <v>456</v>
      </c>
      <c r="I1964" s="2" t="s">
        <v>23</v>
      </c>
      <c r="J1964" s="1" t="s">
        <v>5046</v>
      </c>
      <c r="K1964" s="1" t="s">
        <v>108</v>
      </c>
      <c r="L1964" s="1" t="s">
        <v>12549</v>
      </c>
      <c r="M1964" s="1" t="s">
        <v>12550</v>
      </c>
      <c r="N1964" s="4">
        <f t="shared" si="1"/>
        <v>30</v>
      </c>
      <c r="O1964" s="4">
        <f t="shared" si="2"/>
        <v>29</v>
      </c>
      <c r="P1964" s="4">
        <f t="shared" si="3"/>
        <v>249</v>
      </c>
      <c r="Q1964" s="4" t="str">
        <f t="shared" si="4"/>
        <v>India</v>
      </c>
    </row>
    <row r="1965" hidden="1">
      <c r="A1965" s="1" t="s">
        <v>12551</v>
      </c>
      <c r="B1965" s="5" t="s">
        <v>12552</v>
      </c>
      <c r="C1965" s="1" t="s">
        <v>12553</v>
      </c>
      <c r="D1965" s="5" t="s">
        <v>12554</v>
      </c>
      <c r="E1965" s="6">
        <v>4.8</v>
      </c>
      <c r="F1965" s="1" t="s">
        <v>1069</v>
      </c>
      <c r="G1965" s="1" t="s">
        <v>43</v>
      </c>
      <c r="H1965" s="1" t="s">
        <v>64</v>
      </c>
      <c r="I1965" s="2" t="s">
        <v>23</v>
      </c>
      <c r="J1965" s="1" t="s">
        <v>210</v>
      </c>
      <c r="K1965" s="1" t="s">
        <v>180</v>
      </c>
      <c r="L1965" s="1" t="s">
        <v>12555</v>
      </c>
      <c r="M1965" s="1" t="s">
        <v>12556</v>
      </c>
      <c r="N1965" s="4">
        <f t="shared" si="1"/>
        <v>10</v>
      </c>
      <c r="O1965" s="4">
        <f t="shared" si="2"/>
        <v>32</v>
      </c>
      <c r="P1965" s="4">
        <f t="shared" si="3"/>
        <v>249</v>
      </c>
      <c r="Q1965" s="4" t="str">
        <f t="shared" si="4"/>
        <v>NY</v>
      </c>
    </row>
    <row r="1966" hidden="1">
      <c r="A1966" s="1" t="s">
        <v>12557</v>
      </c>
      <c r="B1966" s="5" t="s">
        <v>12558</v>
      </c>
      <c r="C1966" s="1" t="s">
        <v>12559</v>
      </c>
      <c r="D1966" s="5" t="s">
        <v>12560</v>
      </c>
      <c r="E1966" s="6">
        <v>4.9</v>
      </c>
      <c r="F1966" s="1" t="s">
        <v>1008</v>
      </c>
      <c r="G1966" s="1" t="s">
        <v>116</v>
      </c>
      <c r="H1966" s="1" t="s">
        <v>21</v>
      </c>
      <c r="I1966" s="2" t="s">
        <v>23</v>
      </c>
      <c r="J1966" s="1" t="s">
        <v>448</v>
      </c>
      <c r="K1966" s="1" t="s">
        <v>180</v>
      </c>
      <c r="L1966" s="1" t="s">
        <v>12561</v>
      </c>
      <c r="M1966" s="1" t="s">
        <v>12562</v>
      </c>
      <c r="N1966" s="4">
        <f t="shared" si="1"/>
        <v>10</v>
      </c>
      <c r="O1966" s="4">
        <f t="shared" si="2"/>
        <v>15</v>
      </c>
      <c r="P1966" s="4">
        <f t="shared" si="3"/>
        <v>249</v>
      </c>
      <c r="Q1966" s="4" t="str">
        <f t="shared" si="4"/>
        <v>CO</v>
      </c>
    </row>
    <row r="1967" hidden="1">
      <c r="A1967" s="1" t="s">
        <v>12563</v>
      </c>
      <c r="B1967" s="5" t="s">
        <v>12564</v>
      </c>
      <c r="C1967" s="1" t="s">
        <v>12565</v>
      </c>
      <c r="D1967" s="5" t="s">
        <v>12566</v>
      </c>
      <c r="E1967" s="6">
        <v>4.9</v>
      </c>
      <c r="F1967" s="1" t="s">
        <v>115</v>
      </c>
      <c r="G1967" s="1" t="s">
        <v>97</v>
      </c>
      <c r="H1967" s="1" t="s">
        <v>22</v>
      </c>
      <c r="I1967" s="2" t="s">
        <v>55</v>
      </c>
      <c r="J1967" s="1" t="s">
        <v>187</v>
      </c>
      <c r="K1967" s="1" t="s">
        <v>133</v>
      </c>
      <c r="L1967" s="1" t="s">
        <v>12567</v>
      </c>
      <c r="M1967" s="1" t="s">
        <v>12568</v>
      </c>
      <c r="N1967" s="4">
        <f t="shared" si="1"/>
        <v>60</v>
      </c>
      <c r="O1967" s="4">
        <f t="shared" si="2"/>
        <v>12</v>
      </c>
      <c r="P1967" s="4">
        <f t="shared" si="3"/>
        <v>49</v>
      </c>
      <c r="Q1967" s="4" t="str">
        <f t="shared" si="4"/>
        <v>Armenia</v>
      </c>
    </row>
    <row r="1968" hidden="1">
      <c r="A1968" s="1" t="s">
        <v>12569</v>
      </c>
      <c r="B1968" s="5" t="s">
        <v>12570</v>
      </c>
      <c r="C1968" s="1" t="s">
        <v>12571</v>
      </c>
      <c r="D1968" s="5" t="s">
        <v>12572</v>
      </c>
      <c r="E1968" s="6">
        <v>4.8</v>
      </c>
      <c r="F1968" s="1" t="s">
        <v>81</v>
      </c>
      <c r="G1968" s="1" t="s">
        <v>140</v>
      </c>
      <c r="H1968" s="1" t="s">
        <v>22</v>
      </c>
      <c r="I1968" s="2" t="s">
        <v>1155</v>
      </c>
      <c r="J1968" s="1" t="s">
        <v>498</v>
      </c>
      <c r="K1968" s="1" t="s">
        <v>180</v>
      </c>
      <c r="L1968" s="1" t="s">
        <v>12573</v>
      </c>
      <c r="M1968" s="1" t="s">
        <v>12574</v>
      </c>
      <c r="N1968" s="4">
        <f t="shared" si="1"/>
        <v>10</v>
      </c>
      <c r="O1968" s="4">
        <f t="shared" si="2"/>
        <v>13</v>
      </c>
      <c r="P1968" s="4">
        <f t="shared" si="3"/>
        <v>9999</v>
      </c>
      <c r="Q1968" s="4" t="str">
        <f t="shared" si="4"/>
        <v>Poland</v>
      </c>
    </row>
    <row r="1969" hidden="1">
      <c r="A1969" s="1" t="s">
        <v>12575</v>
      </c>
      <c r="B1969" s="5" t="s">
        <v>12576</v>
      </c>
      <c r="C1969" s="1" t="s">
        <v>12577</v>
      </c>
      <c r="D1969" s="5" t="s">
        <v>12578</v>
      </c>
      <c r="E1969" s="6">
        <v>4.8</v>
      </c>
      <c r="F1969" s="1" t="s">
        <v>714</v>
      </c>
      <c r="G1969" s="1" t="s">
        <v>54</v>
      </c>
      <c r="H1969" s="1" t="s">
        <v>456</v>
      </c>
      <c r="I1969" s="2" t="s">
        <v>23</v>
      </c>
      <c r="J1969" s="1" t="s">
        <v>551</v>
      </c>
      <c r="K1969" s="1" t="s">
        <v>35</v>
      </c>
      <c r="L1969" s="1" t="s">
        <v>12579</v>
      </c>
      <c r="M1969" s="1" t="s">
        <v>12580</v>
      </c>
      <c r="N1969" s="4">
        <f t="shared" si="1"/>
        <v>20</v>
      </c>
      <c r="O1969" s="4">
        <f t="shared" si="2"/>
        <v>36</v>
      </c>
      <c r="P1969" s="4">
        <f t="shared" si="3"/>
        <v>249</v>
      </c>
      <c r="Q1969" s="4" t="str">
        <f t="shared" si="4"/>
        <v>India</v>
      </c>
    </row>
    <row r="1970" hidden="1">
      <c r="A1970" s="1" t="s">
        <v>12581</v>
      </c>
      <c r="B1970" s="5" t="s">
        <v>12582</v>
      </c>
      <c r="C1970" s="1" t="s">
        <v>12583</v>
      </c>
      <c r="D1970" s="5" t="s">
        <v>12584</v>
      </c>
      <c r="E1970" s="6">
        <v>4.9</v>
      </c>
      <c r="F1970" s="1" t="s">
        <v>106</v>
      </c>
      <c r="G1970" s="1" t="s">
        <v>116</v>
      </c>
      <c r="H1970" s="1" t="s">
        <v>64</v>
      </c>
      <c r="I1970" s="2" t="s">
        <v>55</v>
      </c>
      <c r="J1970" s="1" t="s">
        <v>373</v>
      </c>
      <c r="K1970" s="1" t="s">
        <v>180</v>
      </c>
      <c r="L1970" s="1" t="s">
        <v>12585</v>
      </c>
      <c r="M1970" s="1" t="s">
        <v>12586</v>
      </c>
      <c r="N1970" s="4">
        <f t="shared" si="1"/>
        <v>10</v>
      </c>
      <c r="O1970" s="4">
        <f t="shared" si="2"/>
        <v>7</v>
      </c>
      <c r="P1970" s="4">
        <f t="shared" si="3"/>
        <v>49</v>
      </c>
      <c r="Q1970" s="4" t="str">
        <f t="shared" si="4"/>
        <v>RI</v>
      </c>
    </row>
    <row r="1971" hidden="1">
      <c r="A1971" s="1" t="s">
        <v>12587</v>
      </c>
      <c r="B1971" s="5" t="s">
        <v>12588</v>
      </c>
      <c r="C1971" s="1" t="s">
        <v>12589</v>
      </c>
      <c r="D1971" s="5" t="s">
        <v>12590</v>
      </c>
      <c r="E1971" s="6">
        <v>4.7</v>
      </c>
      <c r="F1971" s="1" t="s">
        <v>537</v>
      </c>
      <c r="G1971" s="1" t="s">
        <v>54</v>
      </c>
      <c r="H1971" s="1" t="s">
        <v>22</v>
      </c>
      <c r="I1971" s="2" t="s">
        <v>124</v>
      </c>
      <c r="J1971" s="1" t="s">
        <v>1594</v>
      </c>
      <c r="K1971" s="1" t="s">
        <v>180</v>
      </c>
      <c r="L1971" s="1" t="s">
        <v>12591</v>
      </c>
      <c r="M1971" s="1" t="s">
        <v>12592</v>
      </c>
      <c r="N1971" s="4">
        <f t="shared" si="1"/>
        <v>10</v>
      </c>
      <c r="O1971" s="4">
        <f t="shared" si="2"/>
        <v>16</v>
      </c>
      <c r="P1971" s="4">
        <f t="shared" si="3"/>
        <v>999</v>
      </c>
      <c r="Q1971" s="4" t="str">
        <f t="shared" si="4"/>
        <v>Germany</v>
      </c>
    </row>
    <row r="1972" hidden="1">
      <c r="A1972" s="1" t="s">
        <v>12593</v>
      </c>
      <c r="B1972" s="5" t="s">
        <v>12594</v>
      </c>
      <c r="C1972" s="1" t="s">
        <v>12595</v>
      </c>
      <c r="D1972" s="5" t="s">
        <v>12596</v>
      </c>
      <c r="E1972" s="6">
        <v>4.9</v>
      </c>
      <c r="F1972" s="1" t="s">
        <v>53</v>
      </c>
      <c r="G1972" s="1" t="s">
        <v>43</v>
      </c>
      <c r="H1972" s="1" t="s">
        <v>194</v>
      </c>
      <c r="I1972" s="2" t="s">
        <v>55</v>
      </c>
      <c r="J1972" s="1" t="s">
        <v>947</v>
      </c>
      <c r="K1972" s="1" t="s">
        <v>2080</v>
      </c>
      <c r="L1972" s="1" t="s">
        <v>12597</v>
      </c>
      <c r="M1972" s="1" t="s">
        <v>12598</v>
      </c>
      <c r="N1972" s="4">
        <f t="shared" si="1"/>
        <v>31</v>
      </c>
      <c r="O1972" s="4">
        <f t="shared" si="2"/>
        <v>10</v>
      </c>
      <c r="P1972" s="4">
        <f t="shared" si="3"/>
        <v>49</v>
      </c>
      <c r="Q1972" s="4" t="str">
        <f t="shared" si="4"/>
        <v>Israel</v>
      </c>
    </row>
    <row r="1973" hidden="1">
      <c r="A1973" s="1" t="s">
        <v>12599</v>
      </c>
      <c r="B1973" s="5" t="s">
        <v>12600</v>
      </c>
      <c r="C1973" s="1" t="s">
        <v>12601</v>
      </c>
      <c r="D1973" s="5" t="s">
        <v>12602</v>
      </c>
      <c r="E1973" s="6">
        <v>4.8</v>
      </c>
      <c r="F1973" s="1" t="s">
        <v>53</v>
      </c>
      <c r="G1973" s="1" t="s">
        <v>97</v>
      </c>
      <c r="H1973" s="1" t="s">
        <v>194</v>
      </c>
      <c r="I1973" s="2" t="s">
        <v>55</v>
      </c>
      <c r="J1973" s="1" t="s">
        <v>132</v>
      </c>
      <c r="K1973" s="1" t="s">
        <v>66</v>
      </c>
      <c r="L1973" s="1" t="s">
        <v>12603</v>
      </c>
      <c r="M1973" s="1" t="s">
        <v>12604</v>
      </c>
      <c r="N1973" s="4">
        <f t="shared" si="1"/>
        <v>40</v>
      </c>
      <c r="O1973" s="4">
        <f t="shared" si="2"/>
        <v>10</v>
      </c>
      <c r="P1973" s="4">
        <f t="shared" si="3"/>
        <v>49</v>
      </c>
      <c r="Q1973" s="4" t="str">
        <f t="shared" si="4"/>
        <v>Canada</v>
      </c>
    </row>
    <row r="1974" hidden="1">
      <c r="A1974" s="1" t="s">
        <v>12605</v>
      </c>
      <c r="B1974" s="5" t="s">
        <v>12606</v>
      </c>
      <c r="C1974" s="1" t="s">
        <v>12607</v>
      </c>
      <c r="D1974" s="5" t="s">
        <v>12608</v>
      </c>
      <c r="E1974" s="6">
        <v>5.0</v>
      </c>
      <c r="F1974" s="1" t="s">
        <v>12609</v>
      </c>
      <c r="G1974" s="1" t="s">
        <v>33</v>
      </c>
      <c r="H1974" s="1" t="s">
        <v>194</v>
      </c>
      <c r="I1974" s="2" t="s">
        <v>55</v>
      </c>
      <c r="J1974" s="1" t="s">
        <v>7971</v>
      </c>
      <c r="K1974" s="1" t="s">
        <v>180</v>
      </c>
      <c r="L1974" s="1" t="s">
        <v>12610</v>
      </c>
      <c r="M1974" s="1" t="s">
        <v>12433</v>
      </c>
      <c r="N1974" s="4">
        <f t="shared" si="1"/>
        <v>10</v>
      </c>
      <c r="O1974" s="4">
        <f t="shared" si="2"/>
        <v>50</v>
      </c>
      <c r="P1974" s="4">
        <f t="shared" si="3"/>
        <v>49</v>
      </c>
      <c r="Q1974" s="4" t="str">
        <f t="shared" si="4"/>
        <v>CO</v>
      </c>
    </row>
    <row r="1975" hidden="1">
      <c r="A1975" s="1" t="s">
        <v>12611</v>
      </c>
      <c r="B1975" s="5" t="s">
        <v>12612</v>
      </c>
      <c r="C1975" s="1" t="s">
        <v>12613</v>
      </c>
      <c r="D1975" s="5" t="s">
        <v>12614</v>
      </c>
      <c r="E1975" s="6">
        <v>5.0</v>
      </c>
      <c r="F1975" s="1" t="s">
        <v>106</v>
      </c>
      <c r="G1975" s="1" t="s">
        <v>54</v>
      </c>
      <c r="H1975" s="1" t="s">
        <v>456</v>
      </c>
      <c r="I1975" s="2" t="s">
        <v>23</v>
      </c>
      <c r="J1975" s="1" t="s">
        <v>3506</v>
      </c>
      <c r="K1975" s="1" t="s">
        <v>35</v>
      </c>
      <c r="L1975" s="1" t="s">
        <v>12615</v>
      </c>
      <c r="M1975" s="1" t="s">
        <v>12616</v>
      </c>
      <c r="N1975" s="4">
        <f t="shared" si="1"/>
        <v>20</v>
      </c>
      <c r="O1975" s="4">
        <f t="shared" si="2"/>
        <v>7</v>
      </c>
      <c r="P1975" s="4">
        <f t="shared" si="3"/>
        <v>249</v>
      </c>
      <c r="Q1975" s="4" t="str">
        <f t="shared" si="4"/>
        <v>India</v>
      </c>
    </row>
    <row r="1976" hidden="1">
      <c r="A1976" s="1" t="s">
        <v>12617</v>
      </c>
      <c r="B1976" s="5" t="s">
        <v>12618</v>
      </c>
      <c r="C1976" s="1" t="s">
        <v>12619</v>
      </c>
      <c r="D1976" s="5" t="s">
        <v>12620</v>
      </c>
      <c r="E1976" s="6">
        <v>4.9</v>
      </c>
      <c r="F1976" s="1" t="s">
        <v>1361</v>
      </c>
      <c r="G1976" s="1" t="s">
        <v>97</v>
      </c>
      <c r="H1976" s="1" t="s">
        <v>194</v>
      </c>
      <c r="I1976" s="7" t="s">
        <v>98</v>
      </c>
      <c r="J1976" s="1" t="s">
        <v>132</v>
      </c>
      <c r="K1976" s="1" t="s">
        <v>35</v>
      </c>
      <c r="L1976" s="1" t="s">
        <v>12621</v>
      </c>
      <c r="M1976" s="1" t="s">
        <v>12622</v>
      </c>
      <c r="N1976" s="4">
        <f t="shared" si="1"/>
        <v>20</v>
      </c>
      <c r="O1976" s="4">
        <f t="shared" si="2"/>
        <v>20</v>
      </c>
      <c r="P1976" s="4">
        <f t="shared" si="3"/>
        <v>9</v>
      </c>
      <c r="Q1976" s="4" t="str">
        <f t="shared" si="4"/>
        <v>Canada</v>
      </c>
    </row>
    <row r="1977" hidden="1">
      <c r="A1977" s="1" t="s">
        <v>12623</v>
      </c>
      <c r="B1977" s="5" t="s">
        <v>12624</v>
      </c>
      <c r="C1977" s="1" t="s">
        <v>12625</v>
      </c>
      <c r="D1977" s="5" t="s">
        <v>12626</v>
      </c>
      <c r="E1977" s="6">
        <v>4.8</v>
      </c>
      <c r="F1977" s="1" t="s">
        <v>42</v>
      </c>
      <c r="G1977" s="1" t="s">
        <v>21</v>
      </c>
      <c r="H1977" s="1" t="s">
        <v>64</v>
      </c>
      <c r="I1977" s="7" t="s">
        <v>98</v>
      </c>
      <c r="J1977" s="1" t="s">
        <v>600</v>
      </c>
      <c r="K1977" s="1" t="s">
        <v>57</v>
      </c>
      <c r="L1977" s="1" t="s">
        <v>12627</v>
      </c>
      <c r="M1977" s="1" t="s">
        <v>12628</v>
      </c>
      <c r="N1977" s="4">
        <f t="shared" si="1"/>
        <v>50</v>
      </c>
      <c r="O1977" s="4">
        <f t="shared" si="2"/>
        <v>8</v>
      </c>
      <c r="P1977" s="4">
        <f t="shared" si="3"/>
        <v>9</v>
      </c>
      <c r="Q1977" s="4" t="str">
        <f t="shared" si="4"/>
        <v>WA</v>
      </c>
    </row>
    <row r="1978" hidden="1">
      <c r="A1978" s="1" t="s">
        <v>12629</v>
      </c>
      <c r="B1978" s="5" t="s">
        <v>12630</v>
      </c>
      <c r="C1978" s="1" t="s">
        <v>12631</v>
      </c>
      <c r="D1978" s="5" t="s">
        <v>12632</v>
      </c>
      <c r="E1978" s="6">
        <v>5.0</v>
      </c>
      <c r="F1978" s="1" t="s">
        <v>240</v>
      </c>
      <c r="G1978" s="1" t="s">
        <v>43</v>
      </c>
      <c r="H1978" s="1" t="s">
        <v>64</v>
      </c>
      <c r="I1978" s="7" t="s">
        <v>98</v>
      </c>
      <c r="J1978" s="1" t="s">
        <v>12633</v>
      </c>
      <c r="K1978" s="1" t="s">
        <v>180</v>
      </c>
      <c r="L1978" s="1" t="s">
        <v>12634</v>
      </c>
      <c r="M1978" s="1" t="s">
        <v>12635</v>
      </c>
      <c r="N1978" s="4">
        <f t="shared" si="1"/>
        <v>10</v>
      </c>
      <c r="O1978" s="4">
        <f t="shared" si="2"/>
        <v>3</v>
      </c>
      <c r="P1978" s="4">
        <f t="shared" si="3"/>
        <v>9</v>
      </c>
      <c r="Q1978" s="4" t="str">
        <f t="shared" si="4"/>
        <v>CA</v>
      </c>
    </row>
    <row r="1979" hidden="1">
      <c r="A1979" s="1" t="s">
        <v>12636</v>
      </c>
      <c r="B1979" s="5" t="s">
        <v>12637</v>
      </c>
      <c r="C1979" s="1" t="s">
        <v>12638</v>
      </c>
      <c r="D1979" s="5" t="s">
        <v>12639</v>
      </c>
      <c r="E1979" s="6">
        <v>4.9</v>
      </c>
      <c r="F1979" s="1" t="s">
        <v>781</v>
      </c>
      <c r="G1979" s="1" t="s">
        <v>97</v>
      </c>
      <c r="H1979" s="1" t="s">
        <v>22</v>
      </c>
      <c r="I1979" s="2" t="s">
        <v>23</v>
      </c>
      <c r="J1979" s="1" t="s">
        <v>273</v>
      </c>
      <c r="K1979" s="1" t="s">
        <v>57</v>
      </c>
      <c r="L1979" s="1" t="s">
        <v>12640</v>
      </c>
      <c r="M1979" s="1" t="s">
        <v>12641</v>
      </c>
      <c r="N1979" s="4">
        <f t="shared" si="1"/>
        <v>50</v>
      </c>
      <c r="O1979" s="4">
        <f t="shared" si="2"/>
        <v>18</v>
      </c>
      <c r="P1979" s="4">
        <f t="shared" si="3"/>
        <v>249</v>
      </c>
      <c r="Q1979" s="4" t="str">
        <f t="shared" si="4"/>
        <v>Ukraine</v>
      </c>
    </row>
    <row r="1980" hidden="1">
      <c r="A1980" s="1" t="s">
        <v>12642</v>
      </c>
      <c r="B1980" s="5" t="s">
        <v>12643</v>
      </c>
      <c r="C1980" s="1" t="s">
        <v>12644</v>
      </c>
      <c r="D1980" s="5" t="s">
        <v>12645</v>
      </c>
      <c r="E1980" s="6">
        <v>4.7</v>
      </c>
      <c r="F1980" s="1" t="s">
        <v>115</v>
      </c>
      <c r="G1980" s="1" t="s">
        <v>116</v>
      </c>
      <c r="H1980" s="1" t="s">
        <v>194</v>
      </c>
      <c r="I1980" s="2" t="s">
        <v>55</v>
      </c>
      <c r="J1980" s="1" t="s">
        <v>11877</v>
      </c>
      <c r="K1980" s="1" t="s">
        <v>66</v>
      </c>
      <c r="L1980" s="1" t="s">
        <v>12646</v>
      </c>
      <c r="M1980" s="1" t="s">
        <v>12647</v>
      </c>
      <c r="N1980" s="4">
        <f t="shared" si="1"/>
        <v>40</v>
      </c>
      <c r="O1980" s="4">
        <f t="shared" si="2"/>
        <v>12</v>
      </c>
      <c r="P1980" s="4">
        <f t="shared" si="3"/>
        <v>49</v>
      </c>
      <c r="Q1980" s="4" t="str">
        <f t="shared" si="4"/>
        <v>AZ</v>
      </c>
    </row>
    <row r="1981" hidden="1">
      <c r="A1981" s="1" t="s">
        <v>12648</v>
      </c>
      <c r="B1981" s="5" t="s">
        <v>12649</v>
      </c>
      <c r="C1981" s="1" t="s">
        <v>12650</v>
      </c>
      <c r="D1981" s="5" t="s">
        <v>12651</v>
      </c>
      <c r="E1981" s="6">
        <v>4.7</v>
      </c>
      <c r="F1981" s="1" t="s">
        <v>511</v>
      </c>
      <c r="G1981" s="1" t="s">
        <v>97</v>
      </c>
      <c r="H1981" s="1" t="s">
        <v>44</v>
      </c>
      <c r="I1981" s="2" t="s">
        <v>55</v>
      </c>
      <c r="J1981" s="1" t="s">
        <v>857</v>
      </c>
      <c r="K1981" s="1" t="s">
        <v>57</v>
      </c>
      <c r="L1981" s="1" t="s">
        <v>12652</v>
      </c>
      <c r="M1981" s="1" t="s">
        <v>12653</v>
      </c>
      <c r="N1981" s="4">
        <f t="shared" si="1"/>
        <v>50</v>
      </c>
      <c r="O1981" s="4">
        <f t="shared" si="2"/>
        <v>9</v>
      </c>
      <c r="P1981" s="4">
        <f t="shared" si="3"/>
        <v>49</v>
      </c>
      <c r="Q1981" s="4" t="str">
        <f t="shared" si="4"/>
        <v>Lithuania</v>
      </c>
    </row>
    <row r="1982" hidden="1">
      <c r="A1982" s="1" t="s">
        <v>12654</v>
      </c>
      <c r="B1982" s="5" t="s">
        <v>12655</v>
      </c>
      <c r="C1982" s="1" t="s">
        <v>12656</v>
      </c>
      <c r="D1982" s="5" t="s">
        <v>12657</v>
      </c>
      <c r="E1982" s="6">
        <v>4.9</v>
      </c>
      <c r="F1982" s="1" t="s">
        <v>149</v>
      </c>
      <c r="G1982" s="1" t="s">
        <v>116</v>
      </c>
      <c r="H1982" s="1" t="s">
        <v>44</v>
      </c>
      <c r="I1982" s="2" t="s">
        <v>23</v>
      </c>
      <c r="J1982" s="1" t="s">
        <v>919</v>
      </c>
      <c r="K1982" s="1" t="s">
        <v>25</v>
      </c>
      <c r="L1982" s="1" t="s">
        <v>12658</v>
      </c>
      <c r="M1982" s="1" t="s">
        <v>12659</v>
      </c>
      <c r="N1982" s="4">
        <f t="shared" si="1"/>
        <v>25</v>
      </c>
      <c r="O1982" s="4">
        <f t="shared" si="2"/>
        <v>4</v>
      </c>
      <c r="P1982" s="4">
        <f t="shared" si="3"/>
        <v>249</v>
      </c>
      <c r="Q1982" s="4" t="str">
        <f t="shared" si="4"/>
        <v>Poland</v>
      </c>
    </row>
    <row r="1983" hidden="1">
      <c r="A1983" s="1" t="s">
        <v>12660</v>
      </c>
      <c r="B1983" s="5" t="s">
        <v>12661</v>
      </c>
      <c r="C1983" s="1" t="s">
        <v>12662</v>
      </c>
      <c r="D1983" s="5" t="s">
        <v>12663</v>
      </c>
      <c r="E1983" s="6">
        <v>4.9</v>
      </c>
      <c r="F1983" s="1" t="s">
        <v>32</v>
      </c>
      <c r="G1983" s="1" t="s">
        <v>54</v>
      </c>
      <c r="H1983" s="1" t="s">
        <v>194</v>
      </c>
      <c r="I1983" s="7" t="s">
        <v>98</v>
      </c>
      <c r="J1983" s="1" t="s">
        <v>538</v>
      </c>
      <c r="K1983" s="1" t="s">
        <v>108</v>
      </c>
      <c r="L1983" s="1" t="s">
        <v>12664</v>
      </c>
      <c r="M1983" s="1" t="s">
        <v>12665</v>
      </c>
      <c r="N1983" s="4">
        <f t="shared" si="1"/>
        <v>30</v>
      </c>
      <c r="O1983" s="4">
        <f t="shared" si="2"/>
        <v>11</v>
      </c>
      <c r="P1983" s="4">
        <f t="shared" si="3"/>
        <v>9</v>
      </c>
      <c r="Q1983" s="4" t="str">
        <f t="shared" si="4"/>
        <v>IL</v>
      </c>
    </row>
    <row r="1984">
      <c r="A1984" s="1" t="s">
        <v>12666</v>
      </c>
      <c r="B1984" s="5" t="s">
        <v>12667</v>
      </c>
      <c r="C1984" s="1" t="s">
        <v>12668</v>
      </c>
      <c r="D1984" s="5" t="s">
        <v>12669</v>
      </c>
      <c r="E1984" s="6">
        <v>5.0</v>
      </c>
      <c r="F1984" s="1" t="s">
        <v>96</v>
      </c>
      <c r="G1984" s="1" t="s">
        <v>54</v>
      </c>
      <c r="H1984" s="1" t="s">
        <v>44</v>
      </c>
      <c r="I1984" s="2" t="s">
        <v>55</v>
      </c>
      <c r="J1984" s="1" t="s">
        <v>538</v>
      </c>
      <c r="K1984" s="1" t="s">
        <v>407</v>
      </c>
      <c r="L1984" s="1" t="s">
        <v>12670</v>
      </c>
      <c r="M1984" s="1" t="s">
        <v>12671</v>
      </c>
      <c r="N1984" s="4">
        <f t="shared" si="1"/>
        <v>100</v>
      </c>
      <c r="O1984" s="4">
        <f t="shared" si="2"/>
        <v>1</v>
      </c>
      <c r="P1984" s="4">
        <f t="shared" si="3"/>
        <v>49</v>
      </c>
      <c r="Q1984" s="4" t="str">
        <f t="shared" si="4"/>
        <v>IL</v>
      </c>
    </row>
    <row r="1985" hidden="1">
      <c r="A1985" s="1" t="s">
        <v>12672</v>
      </c>
      <c r="B1985" s="5" t="s">
        <v>12673</v>
      </c>
      <c r="C1985" s="1" t="s">
        <v>12674</v>
      </c>
      <c r="D1985" s="5" t="s">
        <v>12675</v>
      </c>
      <c r="E1985" s="6">
        <v>5.0</v>
      </c>
      <c r="F1985" s="1" t="s">
        <v>240</v>
      </c>
      <c r="G1985" s="1" t="s">
        <v>140</v>
      </c>
      <c r="H1985" s="1" t="s">
        <v>194</v>
      </c>
      <c r="I1985" s="2" t="s">
        <v>55</v>
      </c>
      <c r="J1985" s="1" t="s">
        <v>4295</v>
      </c>
      <c r="K1985" s="1" t="s">
        <v>25</v>
      </c>
      <c r="L1985" s="1" t="s">
        <v>12676</v>
      </c>
      <c r="M1985" s="1" t="s">
        <v>12677</v>
      </c>
      <c r="N1985" s="4">
        <f t="shared" si="1"/>
        <v>25</v>
      </c>
      <c r="O1985" s="4">
        <f t="shared" si="2"/>
        <v>3</v>
      </c>
      <c r="P1985" s="4">
        <f t="shared" si="3"/>
        <v>49</v>
      </c>
      <c r="Q1985" s="4" t="str">
        <f t="shared" si="4"/>
        <v>CA</v>
      </c>
    </row>
    <row r="1986" hidden="1">
      <c r="A1986" s="1" t="s">
        <v>12678</v>
      </c>
      <c r="B1986" s="5" t="s">
        <v>12679</v>
      </c>
      <c r="C1986" s="1" t="s">
        <v>12680</v>
      </c>
      <c r="D1986" s="5" t="s">
        <v>12681</v>
      </c>
      <c r="E1986" s="6">
        <v>4.8</v>
      </c>
      <c r="F1986" s="1" t="s">
        <v>42</v>
      </c>
      <c r="G1986" s="1" t="s">
        <v>97</v>
      </c>
      <c r="H1986" s="1" t="s">
        <v>44</v>
      </c>
      <c r="I1986" s="2" t="s">
        <v>23</v>
      </c>
      <c r="J1986" s="1" t="s">
        <v>919</v>
      </c>
      <c r="K1986" s="1" t="s">
        <v>35</v>
      </c>
      <c r="L1986" s="1" t="s">
        <v>12682</v>
      </c>
      <c r="M1986" s="1" t="s">
        <v>12683</v>
      </c>
      <c r="N1986" s="4">
        <f t="shared" si="1"/>
        <v>20</v>
      </c>
      <c r="O1986" s="4">
        <f t="shared" si="2"/>
        <v>8</v>
      </c>
      <c r="P1986" s="4">
        <f t="shared" si="3"/>
        <v>249</v>
      </c>
      <c r="Q1986" s="4" t="str">
        <f t="shared" si="4"/>
        <v>Poland</v>
      </c>
    </row>
    <row r="1987" hidden="1">
      <c r="A1987" s="1" t="s">
        <v>12684</v>
      </c>
      <c r="B1987" s="5" t="s">
        <v>12685</v>
      </c>
      <c r="C1987" s="1" t="s">
        <v>12686</v>
      </c>
      <c r="D1987" s="5" t="s">
        <v>12687</v>
      </c>
      <c r="E1987" s="6">
        <v>4.9</v>
      </c>
      <c r="F1987" s="1" t="s">
        <v>1008</v>
      </c>
      <c r="G1987" s="1" t="s">
        <v>54</v>
      </c>
      <c r="H1987" s="1" t="s">
        <v>194</v>
      </c>
      <c r="I1987" s="2" t="s">
        <v>55</v>
      </c>
      <c r="J1987" s="1" t="s">
        <v>12688</v>
      </c>
      <c r="K1987" s="1" t="s">
        <v>66</v>
      </c>
      <c r="L1987" s="1" t="s">
        <v>12689</v>
      </c>
      <c r="M1987" s="1" t="s">
        <v>12690</v>
      </c>
      <c r="N1987" s="4">
        <f t="shared" si="1"/>
        <v>40</v>
      </c>
      <c r="O1987" s="4">
        <f t="shared" si="2"/>
        <v>15</v>
      </c>
      <c r="P1987" s="4">
        <f t="shared" si="3"/>
        <v>49</v>
      </c>
      <c r="Q1987" s="4" t="str">
        <f t="shared" si="4"/>
        <v>OR</v>
      </c>
    </row>
    <row r="1988" hidden="1">
      <c r="A1988" s="1" t="s">
        <v>12691</v>
      </c>
      <c r="B1988" s="5" t="s">
        <v>12692</v>
      </c>
      <c r="C1988" s="1" t="s">
        <v>12693</v>
      </c>
      <c r="D1988" s="5" t="s">
        <v>12694</v>
      </c>
      <c r="E1988" s="6">
        <v>4.8</v>
      </c>
      <c r="F1988" s="1" t="s">
        <v>1008</v>
      </c>
      <c r="G1988" s="1" t="s">
        <v>140</v>
      </c>
      <c r="H1988" s="1" t="s">
        <v>44</v>
      </c>
      <c r="I1988" s="2" t="s">
        <v>55</v>
      </c>
      <c r="J1988" s="1" t="s">
        <v>366</v>
      </c>
      <c r="K1988" s="1" t="s">
        <v>142</v>
      </c>
      <c r="L1988" s="1" t="s">
        <v>12695</v>
      </c>
      <c r="M1988" s="1" t="s">
        <v>12696</v>
      </c>
      <c r="N1988" s="4">
        <f t="shared" si="1"/>
        <v>45</v>
      </c>
      <c r="O1988" s="4">
        <f t="shared" si="2"/>
        <v>15</v>
      </c>
      <c r="P1988" s="4">
        <f t="shared" si="3"/>
        <v>49</v>
      </c>
      <c r="Q1988" s="4" t="str">
        <f t="shared" si="4"/>
        <v>Romania</v>
      </c>
    </row>
    <row r="1989" hidden="1">
      <c r="A1989" s="1" t="s">
        <v>12697</v>
      </c>
      <c r="B1989" s="5" t="s">
        <v>12698</v>
      </c>
      <c r="C1989" s="1" t="s">
        <v>12699</v>
      </c>
      <c r="D1989" s="5" t="s">
        <v>12700</v>
      </c>
      <c r="E1989" s="6">
        <v>5.0</v>
      </c>
      <c r="F1989" s="1" t="s">
        <v>232</v>
      </c>
      <c r="G1989" s="1" t="s">
        <v>140</v>
      </c>
      <c r="H1989" s="1" t="s">
        <v>44</v>
      </c>
      <c r="I1989" s="7" t="s">
        <v>98</v>
      </c>
      <c r="J1989" s="1" t="s">
        <v>12701</v>
      </c>
      <c r="K1989" s="1" t="s">
        <v>57</v>
      </c>
      <c r="L1989" s="1" t="s">
        <v>12702</v>
      </c>
      <c r="M1989" s="1" t="s">
        <v>12703</v>
      </c>
      <c r="N1989" s="4">
        <f t="shared" si="1"/>
        <v>50</v>
      </c>
      <c r="O1989" s="4">
        <f t="shared" si="2"/>
        <v>2</v>
      </c>
      <c r="P1989" s="4">
        <f t="shared" si="3"/>
        <v>9</v>
      </c>
      <c r="Q1989" s="4" t="str">
        <f t="shared" si="4"/>
        <v>CA</v>
      </c>
    </row>
    <row r="1990" hidden="1">
      <c r="A1990" s="1" t="s">
        <v>12704</v>
      </c>
      <c r="B1990" s="5" t="s">
        <v>12705</v>
      </c>
      <c r="C1990" s="1" t="s">
        <v>12706</v>
      </c>
      <c r="D1990" s="5" t="s">
        <v>12707</v>
      </c>
      <c r="E1990" s="6">
        <v>5.0</v>
      </c>
      <c r="F1990" s="1" t="s">
        <v>232</v>
      </c>
      <c r="G1990" s="1" t="s">
        <v>140</v>
      </c>
      <c r="H1990" s="1" t="s">
        <v>456</v>
      </c>
      <c r="I1990" s="2" t="s">
        <v>55</v>
      </c>
      <c r="J1990" s="1" t="s">
        <v>187</v>
      </c>
      <c r="K1990" s="1" t="s">
        <v>57</v>
      </c>
      <c r="L1990" s="1" t="s">
        <v>12708</v>
      </c>
      <c r="M1990" s="1" t="s">
        <v>12709</v>
      </c>
      <c r="N1990" s="4">
        <f t="shared" si="1"/>
        <v>50</v>
      </c>
      <c r="O1990" s="4">
        <f t="shared" si="2"/>
        <v>2</v>
      </c>
      <c r="P1990" s="4">
        <f t="shared" si="3"/>
        <v>49</v>
      </c>
      <c r="Q1990" s="4" t="str">
        <f t="shared" si="4"/>
        <v>Armenia</v>
      </c>
    </row>
    <row r="1991" hidden="1">
      <c r="A1991" s="1" t="s">
        <v>12710</v>
      </c>
      <c r="B1991" s="5" t="s">
        <v>12711</v>
      </c>
      <c r="C1991" s="1" t="s">
        <v>12712</v>
      </c>
      <c r="D1991" s="5" t="s">
        <v>12713</v>
      </c>
      <c r="E1991" s="6">
        <v>4.9</v>
      </c>
      <c r="F1991" s="1" t="s">
        <v>171</v>
      </c>
      <c r="G1991" s="1" t="s">
        <v>97</v>
      </c>
      <c r="H1991" s="1" t="s">
        <v>64</v>
      </c>
      <c r="I1991" s="2" t="s">
        <v>55</v>
      </c>
      <c r="J1991" s="1" t="s">
        <v>1672</v>
      </c>
      <c r="K1991" s="1" t="s">
        <v>25</v>
      </c>
      <c r="L1991" s="1" t="s">
        <v>12714</v>
      </c>
      <c r="M1991" s="1" t="s">
        <v>12715</v>
      </c>
      <c r="N1991" s="4">
        <f t="shared" si="1"/>
        <v>25</v>
      </c>
      <c r="O1991" s="4">
        <f t="shared" si="2"/>
        <v>14</v>
      </c>
      <c r="P1991" s="4">
        <f t="shared" si="3"/>
        <v>49</v>
      </c>
      <c r="Q1991" s="4" t="str">
        <f t="shared" si="4"/>
        <v>NC</v>
      </c>
    </row>
    <row r="1992" hidden="1">
      <c r="A1992" s="1" t="s">
        <v>12716</v>
      </c>
      <c r="B1992" s="5" t="s">
        <v>12717</v>
      </c>
      <c r="C1992" s="1" t="s">
        <v>12718</v>
      </c>
      <c r="D1992" s="5" t="s">
        <v>12719</v>
      </c>
      <c r="E1992" s="6">
        <v>4.2</v>
      </c>
      <c r="F1992" s="1" t="s">
        <v>1069</v>
      </c>
      <c r="G1992" s="1" t="s">
        <v>54</v>
      </c>
      <c r="H1992" s="1" t="s">
        <v>21</v>
      </c>
      <c r="I1992" s="2" t="s">
        <v>1155</v>
      </c>
      <c r="J1992" s="1" t="s">
        <v>12720</v>
      </c>
      <c r="K1992" s="1" t="s">
        <v>25</v>
      </c>
      <c r="L1992" s="1" t="s">
        <v>12721</v>
      </c>
      <c r="M1992" s="1" t="s">
        <v>12722</v>
      </c>
      <c r="N1992" s="4">
        <f t="shared" si="1"/>
        <v>25</v>
      </c>
      <c r="O1992" s="4">
        <f t="shared" si="2"/>
        <v>32</v>
      </c>
      <c r="P1992" s="4">
        <f t="shared" si="3"/>
        <v>9999</v>
      </c>
      <c r="Q1992" s="4" t="str">
        <f t="shared" si="4"/>
        <v>FL</v>
      </c>
    </row>
    <row r="1993" hidden="1">
      <c r="A1993" s="1" t="s">
        <v>12723</v>
      </c>
      <c r="B1993" s="5" t="s">
        <v>12724</v>
      </c>
      <c r="C1993" s="1" t="s">
        <v>12725</v>
      </c>
      <c r="D1993" s="5" t="s">
        <v>12726</v>
      </c>
      <c r="E1993" s="6">
        <v>4.8</v>
      </c>
      <c r="F1993" s="1" t="s">
        <v>217</v>
      </c>
      <c r="G1993" s="1" t="s">
        <v>116</v>
      </c>
      <c r="H1993" s="1" t="s">
        <v>22</v>
      </c>
      <c r="I1993" s="2" t="s">
        <v>124</v>
      </c>
      <c r="J1993" s="1" t="s">
        <v>1698</v>
      </c>
      <c r="K1993" s="1" t="s">
        <v>180</v>
      </c>
      <c r="L1993" s="1" t="s">
        <v>12727</v>
      </c>
      <c r="M1993" s="1" t="s">
        <v>12728</v>
      </c>
      <c r="N1993" s="4">
        <f t="shared" si="1"/>
        <v>10</v>
      </c>
      <c r="O1993" s="4">
        <f t="shared" si="2"/>
        <v>17</v>
      </c>
      <c r="P1993" s="4">
        <f t="shared" si="3"/>
        <v>999</v>
      </c>
      <c r="Q1993" s="4" t="str">
        <f t="shared" si="4"/>
        <v>India</v>
      </c>
    </row>
    <row r="1994" hidden="1">
      <c r="A1994" s="1" t="s">
        <v>12729</v>
      </c>
      <c r="B1994" s="5" t="s">
        <v>12730</v>
      </c>
      <c r="C1994" s="1" t="s">
        <v>12731</v>
      </c>
      <c r="D1994" s="5" t="s">
        <v>12732</v>
      </c>
      <c r="E1994" s="6">
        <v>4.9</v>
      </c>
      <c r="F1994" s="1" t="s">
        <v>209</v>
      </c>
      <c r="G1994" s="1" t="s">
        <v>97</v>
      </c>
      <c r="H1994" s="1" t="s">
        <v>22</v>
      </c>
      <c r="I1994" s="2" t="s">
        <v>23</v>
      </c>
      <c r="J1994" s="1" t="s">
        <v>117</v>
      </c>
      <c r="K1994" s="1" t="s">
        <v>57</v>
      </c>
      <c r="L1994" s="1" t="s">
        <v>12733</v>
      </c>
      <c r="M1994" s="1" t="s">
        <v>12734</v>
      </c>
      <c r="N1994" s="4">
        <f t="shared" si="1"/>
        <v>50</v>
      </c>
      <c r="O1994" s="4">
        <f t="shared" si="2"/>
        <v>34</v>
      </c>
      <c r="P1994" s="4">
        <f t="shared" si="3"/>
        <v>249</v>
      </c>
      <c r="Q1994" s="4" t="str">
        <f t="shared" si="4"/>
        <v>Ukraine</v>
      </c>
    </row>
    <row r="1995" hidden="1">
      <c r="A1995" s="1" t="s">
        <v>12735</v>
      </c>
      <c r="B1995" s="5" t="s">
        <v>12736</v>
      </c>
      <c r="C1995" s="1" t="s">
        <v>12737</v>
      </c>
      <c r="D1995" s="5" t="s">
        <v>12738</v>
      </c>
      <c r="E1995" s="6">
        <v>4.9</v>
      </c>
      <c r="F1995" s="1" t="s">
        <v>32</v>
      </c>
      <c r="G1995" s="1" t="s">
        <v>97</v>
      </c>
      <c r="H1995" s="1" t="s">
        <v>44</v>
      </c>
      <c r="I1995" s="2" t="s">
        <v>55</v>
      </c>
      <c r="J1995" s="1" t="s">
        <v>538</v>
      </c>
      <c r="K1995" s="1" t="s">
        <v>180</v>
      </c>
      <c r="L1995" s="1" t="s">
        <v>12739</v>
      </c>
      <c r="M1995" s="1" t="s">
        <v>12740</v>
      </c>
      <c r="N1995" s="4">
        <f t="shared" si="1"/>
        <v>10</v>
      </c>
      <c r="O1995" s="4">
        <f t="shared" si="2"/>
        <v>11</v>
      </c>
      <c r="P1995" s="4">
        <f t="shared" si="3"/>
        <v>49</v>
      </c>
      <c r="Q1995" s="4" t="str">
        <f t="shared" si="4"/>
        <v>IL</v>
      </c>
    </row>
    <row r="1996" hidden="1">
      <c r="A1996" s="5" t="s">
        <v>12741</v>
      </c>
      <c r="B1996" s="5" t="s">
        <v>12742</v>
      </c>
      <c r="C1996" s="1" t="s">
        <v>12743</v>
      </c>
      <c r="D1996" s="5" t="s">
        <v>12744</v>
      </c>
      <c r="E1996" s="6">
        <v>5.0</v>
      </c>
      <c r="F1996" s="1" t="s">
        <v>106</v>
      </c>
      <c r="G1996" s="1" t="s">
        <v>54</v>
      </c>
      <c r="H1996" s="1" t="s">
        <v>22</v>
      </c>
      <c r="I1996" s="2" t="s">
        <v>55</v>
      </c>
      <c r="J1996" s="1" t="s">
        <v>6038</v>
      </c>
      <c r="K1996" s="1" t="s">
        <v>804</v>
      </c>
      <c r="L1996" s="1" t="s">
        <v>12745</v>
      </c>
      <c r="M1996" s="1" t="s">
        <v>12746</v>
      </c>
      <c r="N1996" s="4">
        <f t="shared" si="1"/>
        <v>55</v>
      </c>
      <c r="O1996" s="4">
        <f t="shared" si="2"/>
        <v>7</v>
      </c>
      <c r="P1996" s="4">
        <f t="shared" si="3"/>
        <v>49</v>
      </c>
      <c r="Q1996" s="4" t="str">
        <f t="shared" si="4"/>
        <v>Poland</v>
      </c>
    </row>
    <row r="1997" hidden="1">
      <c r="A1997" s="1" t="s">
        <v>12747</v>
      </c>
      <c r="B1997" s="5" t="s">
        <v>12748</v>
      </c>
      <c r="C1997" s="1" t="s">
        <v>12749</v>
      </c>
      <c r="D1997" s="5" t="s">
        <v>12750</v>
      </c>
      <c r="E1997" s="6">
        <v>4.9</v>
      </c>
      <c r="F1997" s="1" t="s">
        <v>115</v>
      </c>
      <c r="G1997" s="1" t="s">
        <v>140</v>
      </c>
      <c r="H1997" s="1" t="s">
        <v>64</v>
      </c>
      <c r="I1997" s="2" t="s">
        <v>55</v>
      </c>
      <c r="J1997" s="1" t="s">
        <v>5708</v>
      </c>
      <c r="K1997" s="1" t="s">
        <v>180</v>
      </c>
      <c r="L1997" s="1" t="s">
        <v>12751</v>
      </c>
      <c r="M1997" s="1" t="s">
        <v>12752</v>
      </c>
      <c r="N1997" s="4">
        <f t="shared" si="1"/>
        <v>10</v>
      </c>
      <c r="O1997" s="4">
        <f t="shared" si="2"/>
        <v>12</v>
      </c>
      <c r="P1997" s="4">
        <f t="shared" si="3"/>
        <v>49</v>
      </c>
      <c r="Q1997" s="4" t="str">
        <f t="shared" si="4"/>
        <v>MN</v>
      </c>
    </row>
    <row r="1998" hidden="1">
      <c r="A1998" s="1" t="s">
        <v>12753</v>
      </c>
      <c r="B1998" s="5" t="s">
        <v>12754</v>
      </c>
      <c r="C1998" s="1" t="s">
        <v>12755</v>
      </c>
      <c r="D1998" s="5" t="s">
        <v>12756</v>
      </c>
      <c r="E1998" s="6">
        <v>4.8</v>
      </c>
      <c r="F1998" s="1" t="s">
        <v>1168</v>
      </c>
      <c r="G1998" s="1" t="s">
        <v>54</v>
      </c>
      <c r="H1998" s="1" t="s">
        <v>22</v>
      </c>
      <c r="I1998" s="2" t="s">
        <v>55</v>
      </c>
      <c r="J1998" s="1" t="s">
        <v>551</v>
      </c>
      <c r="K1998" s="1" t="s">
        <v>66</v>
      </c>
      <c r="L1998" s="1" t="s">
        <v>12757</v>
      </c>
      <c r="M1998" s="1" t="s">
        <v>6989</v>
      </c>
      <c r="N1998" s="4">
        <f t="shared" si="1"/>
        <v>40</v>
      </c>
      <c r="O1998" s="4">
        <f t="shared" si="2"/>
        <v>24</v>
      </c>
      <c r="P1998" s="4">
        <f t="shared" si="3"/>
        <v>49</v>
      </c>
      <c r="Q1998" s="4" t="str">
        <f t="shared" si="4"/>
        <v>India</v>
      </c>
    </row>
    <row r="1999" hidden="1">
      <c r="A1999" s="1" t="s">
        <v>12758</v>
      </c>
      <c r="B1999" s="5" t="s">
        <v>12759</v>
      </c>
      <c r="C1999" s="1" t="s">
        <v>12760</v>
      </c>
      <c r="D1999" s="5" t="s">
        <v>12761</v>
      </c>
      <c r="E1999" s="6">
        <v>5.0</v>
      </c>
      <c r="F1999" s="1" t="s">
        <v>240</v>
      </c>
      <c r="G1999" s="1" t="s">
        <v>33</v>
      </c>
      <c r="H1999" s="1" t="s">
        <v>44</v>
      </c>
      <c r="I1999" s="7" t="s">
        <v>98</v>
      </c>
      <c r="J1999" s="1" t="s">
        <v>12762</v>
      </c>
      <c r="K1999" s="1" t="s">
        <v>35</v>
      </c>
      <c r="L1999" s="1" t="s">
        <v>12763</v>
      </c>
      <c r="M1999" s="1" t="s">
        <v>12764</v>
      </c>
      <c r="N1999" s="4">
        <f t="shared" si="1"/>
        <v>20</v>
      </c>
      <c r="O1999" s="4">
        <f t="shared" si="2"/>
        <v>3</v>
      </c>
      <c r="P1999" s="4">
        <f t="shared" si="3"/>
        <v>9</v>
      </c>
      <c r="Q1999" s="4" t="str">
        <f t="shared" si="4"/>
        <v>HI</v>
      </c>
    </row>
    <row r="2000" hidden="1">
      <c r="A2000" s="1" t="s">
        <v>12765</v>
      </c>
      <c r="B2000" s="5" t="s">
        <v>12766</v>
      </c>
      <c r="C2000" s="1" t="s">
        <v>12767</v>
      </c>
      <c r="D2000" s="5" t="s">
        <v>12768</v>
      </c>
      <c r="E2000" s="6">
        <v>5.0</v>
      </c>
      <c r="F2000" s="1" t="s">
        <v>511</v>
      </c>
      <c r="G2000" s="1" t="s">
        <v>54</v>
      </c>
      <c r="H2000" s="1" t="s">
        <v>194</v>
      </c>
      <c r="I2000" s="7" t="s">
        <v>98</v>
      </c>
      <c r="J2000" s="1" t="s">
        <v>12769</v>
      </c>
      <c r="K2000" s="1" t="s">
        <v>108</v>
      </c>
      <c r="L2000" s="1" t="s">
        <v>12770</v>
      </c>
      <c r="M2000" s="1" t="s">
        <v>12771</v>
      </c>
      <c r="N2000" s="4">
        <f t="shared" si="1"/>
        <v>30</v>
      </c>
      <c r="O2000" s="4">
        <f t="shared" si="2"/>
        <v>9</v>
      </c>
      <c r="P2000" s="4">
        <f t="shared" si="3"/>
        <v>9</v>
      </c>
      <c r="Q2000" s="4" t="str">
        <f t="shared" si="4"/>
        <v>WA</v>
      </c>
    </row>
    <row r="2001" hidden="1">
      <c r="A2001" s="1" t="s">
        <v>12772</v>
      </c>
      <c r="B2001" s="5" t="s">
        <v>12773</v>
      </c>
      <c r="C2001" s="1" t="s">
        <v>12774</v>
      </c>
      <c r="D2001" s="5" t="s">
        <v>12775</v>
      </c>
      <c r="E2001" s="6">
        <v>5.0</v>
      </c>
      <c r="F2001" s="1" t="s">
        <v>171</v>
      </c>
      <c r="G2001" s="1" t="s">
        <v>140</v>
      </c>
      <c r="H2001" s="1" t="s">
        <v>456</v>
      </c>
      <c r="I2001" s="2" t="s">
        <v>55</v>
      </c>
      <c r="J2001" s="1" t="s">
        <v>700</v>
      </c>
      <c r="K2001" s="1" t="s">
        <v>332</v>
      </c>
      <c r="L2001" s="1" t="s">
        <v>12776</v>
      </c>
      <c r="M2001" s="1" t="s">
        <v>12777</v>
      </c>
      <c r="N2001" s="4">
        <f t="shared" si="1"/>
        <v>90</v>
      </c>
      <c r="O2001" s="4">
        <f t="shared" si="2"/>
        <v>14</v>
      </c>
      <c r="P2001" s="4">
        <f t="shared" si="3"/>
        <v>49</v>
      </c>
      <c r="Q2001" s="4" t="str">
        <f t="shared" si="4"/>
        <v>Ukraine</v>
      </c>
    </row>
    <row r="2002" hidden="1">
      <c r="A2002" s="1" t="s">
        <v>12778</v>
      </c>
      <c r="B2002" s="5" t="s">
        <v>12779</v>
      </c>
      <c r="C2002" s="1" t="s">
        <v>12780</v>
      </c>
      <c r="D2002" s="5" t="s">
        <v>12781</v>
      </c>
      <c r="E2002" s="6">
        <v>4.8</v>
      </c>
      <c r="F2002" s="1" t="s">
        <v>81</v>
      </c>
      <c r="G2002" s="1" t="s">
        <v>97</v>
      </c>
      <c r="H2002" s="1" t="s">
        <v>44</v>
      </c>
      <c r="I2002" s="2" t="s">
        <v>55</v>
      </c>
      <c r="J2002" s="1" t="s">
        <v>366</v>
      </c>
      <c r="K2002" s="1" t="s">
        <v>57</v>
      </c>
      <c r="L2002" s="1" t="s">
        <v>12782</v>
      </c>
      <c r="M2002" s="1" t="s">
        <v>12783</v>
      </c>
      <c r="N2002" s="4">
        <f t="shared" si="1"/>
        <v>50</v>
      </c>
      <c r="O2002" s="4">
        <f t="shared" si="2"/>
        <v>13</v>
      </c>
      <c r="P2002" s="4">
        <f t="shared" si="3"/>
        <v>49</v>
      </c>
      <c r="Q2002" s="4" t="str">
        <f t="shared" si="4"/>
        <v>Romania</v>
      </c>
    </row>
    <row r="2003" hidden="1">
      <c r="A2003" s="1" t="s">
        <v>12784</v>
      </c>
      <c r="B2003" s="5" t="s">
        <v>12785</v>
      </c>
      <c r="C2003" s="1" t="s">
        <v>12786</v>
      </c>
      <c r="D2003" s="5" t="s">
        <v>12787</v>
      </c>
      <c r="E2003" s="6">
        <v>4.9</v>
      </c>
      <c r="F2003" s="1" t="s">
        <v>3083</v>
      </c>
      <c r="G2003" s="1" t="s">
        <v>97</v>
      </c>
      <c r="H2003" s="1" t="s">
        <v>44</v>
      </c>
      <c r="I2003" s="2" t="s">
        <v>124</v>
      </c>
      <c r="J2003" s="1" t="s">
        <v>4789</v>
      </c>
      <c r="K2003" s="1" t="s">
        <v>108</v>
      </c>
      <c r="L2003" s="1" t="s">
        <v>12788</v>
      </c>
      <c r="M2003" s="1" t="s">
        <v>12789</v>
      </c>
      <c r="N2003" s="4">
        <f t="shared" si="1"/>
        <v>30</v>
      </c>
      <c r="O2003" s="4">
        <f t="shared" si="2"/>
        <v>55</v>
      </c>
      <c r="P2003" s="4">
        <f t="shared" si="3"/>
        <v>999</v>
      </c>
      <c r="Q2003" s="4" t="str">
        <f t="shared" si="4"/>
        <v>MA</v>
      </c>
    </row>
    <row r="2004" hidden="1">
      <c r="A2004" s="1" t="s">
        <v>12790</v>
      </c>
      <c r="B2004" s="5" t="s">
        <v>12791</v>
      </c>
      <c r="C2004" s="1" t="s">
        <v>12792</v>
      </c>
      <c r="D2004" s="5" t="s">
        <v>12793</v>
      </c>
      <c r="E2004" s="6">
        <v>5.0</v>
      </c>
      <c r="F2004" s="1" t="s">
        <v>149</v>
      </c>
      <c r="G2004" s="1" t="s">
        <v>54</v>
      </c>
      <c r="H2004" s="1" t="s">
        <v>44</v>
      </c>
      <c r="I2004" s="2" t="s">
        <v>55</v>
      </c>
      <c r="J2004" s="1" t="s">
        <v>179</v>
      </c>
      <c r="K2004" s="1" t="s">
        <v>180</v>
      </c>
      <c r="L2004" s="1" t="s">
        <v>12794</v>
      </c>
      <c r="M2004" s="1" t="s">
        <v>12795</v>
      </c>
      <c r="N2004" s="4">
        <f t="shared" si="1"/>
        <v>10</v>
      </c>
      <c r="O2004" s="4">
        <f t="shared" si="2"/>
        <v>4</v>
      </c>
      <c r="P2004" s="4">
        <f t="shared" si="3"/>
        <v>49</v>
      </c>
      <c r="Q2004" s="4" t="str">
        <f t="shared" si="4"/>
        <v>United Kingdom</v>
      </c>
    </row>
    <row r="2005" hidden="1">
      <c r="A2005" s="1" t="s">
        <v>12796</v>
      </c>
      <c r="B2005" s="5" t="s">
        <v>12797</v>
      </c>
      <c r="C2005" s="1" t="s">
        <v>12798</v>
      </c>
      <c r="D2005" s="5" t="s">
        <v>12799</v>
      </c>
      <c r="E2005" s="6">
        <v>5.0</v>
      </c>
      <c r="F2005" s="1" t="s">
        <v>272</v>
      </c>
      <c r="G2005" s="1" t="s">
        <v>54</v>
      </c>
      <c r="H2005" s="1" t="s">
        <v>44</v>
      </c>
      <c r="I2005" s="7" t="s">
        <v>98</v>
      </c>
      <c r="J2005" s="1" t="s">
        <v>241</v>
      </c>
      <c r="K2005" s="1" t="s">
        <v>57</v>
      </c>
      <c r="L2005" s="1" t="s">
        <v>12800</v>
      </c>
      <c r="M2005" s="1" t="s">
        <v>12801</v>
      </c>
      <c r="N2005" s="4">
        <f t="shared" si="1"/>
        <v>50</v>
      </c>
      <c r="O2005" s="4">
        <f t="shared" si="2"/>
        <v>5</v>
      </c>
      <c r="P2005" s="4">
        <f t="shared" si="3"/>
        <v>9</v>
      </c>
      <c r="Q2005" s="4" t="str">
        <f t="shared" si="4"/>
        <v>Ireland</v>
      </c>
    </row>
    <row r="2006" hidden="1">
      <c r="A2006" s="1" t="s">
        <v>12802</v>
      </c>
      <c r="B2006" s="5" t="s">
        <v>12803</v>
      </c>
      <c r="C2006" s="1" t="s">
        <v>12804</v>
      </c>
      <c r="D2006" s="5" t="s">
        <v>12805</v>
      </c>
      <c r="E2006" s="6">
        <v>5.0</v>
      </c>
      <c r="F2006" s="1" t="s">
        <v>272</v>
      </c>
      <c r="G2006" s="1" t="s">
        <v>54</v>
      </c>
      <c r="H2006" s="1" t="s">
        <v>194</v>
      </c>
      <c r="I2006" s="2" t="s">
        <v>55</v>
      </c>
      <c r="J2006" s="1" t="s">
        <v>3051</v>
      </c>
      <c r="K2006" s="1" t="s">
        <v>108</v>
      </c>
      <c r="L2006" s="1" t="s">
        <v>12806</v>
      </c>
      <c r="M2006" s="1" t="s">
        <v>12807</v>
      </c>
      <c r="N2006" s="4">
        <f t="shared" si="1"/>
        <v>30</v>
      </c>
      <c r="O2006" s="4">
        <f t="shared" si="2"/>
        <v>5</v>
      </c>
      <c r="P2006" s="4">
        <f t="shared" si="3"/>
        <v>49</v>
      </c>
      <c r="Q2006" s="4" t="str">
        <f t="shared" si="4"/>
        <v>CA</v>
      </c>
    </row>
    <row r="2007">
      <c r="A2007" s="1" t="s">
        <v>12808</v>
      </c>
      <c r="B2007" s="5" t="s">
        <v>12809</v>
      </c>
      <c r="C2007" s="1" t="s">
        <v>12810</v>
      </c>
      <c r="D2007" s="5" t="s">
        <v>12811</v>
      </c>
      <c r="E2007" s="6">
        <v>4.5</v>
      </c>
      <c r="F2007" s="1" t="s">
        <v>96</v>
      </c>
      <c r="G2007" s="1" t="s">
        <v>97</v>
      </c>
      <c r="H2007" s="1" t="s">
        <v>22</v>
      </c>
      <c r="I2007" s="2" t="s">
        <v>124</v>
      </c>
      <c r="J2007" s="1" t="s">
        <v>7413</v>
      </c>
      <c r="K2007" s="1" t="s">
        <v>108</v>
      </c>
      <c r="L2007" s="1" t="s">
        <v>12812</v>
      </c>
      <c r="M2007" s="1" t="s">
        <v>12813</v>
      </c>
      <c r="N2007" s="4">
        <f t="shared" si="1"/>
        <v>30</v>
      </c>
      <c r="O2007" s="4">
        <f t="shared" si="2"/>
        <v>1</v>
      </c>
      <c r="P2007" s="4">
        <f t="shared" si="3"/>
        <v>999</v>
      </c>
      <c r="Q2007" s="4" t="str">
        <f t="shared" si="4"/>
        <v>Mexico</v>
      </c>
    </row>
    <row r="2008" hidden="1">
      <c r="A2008" s="1" t="s">
        <v>12814</v>
      </c>
      <c r="B2008" s="5" t="s">
        <v>12815</v>
      </c>
      <c r="C2008" s="1" t="s">
        <v>12816</v>
      </c>
      <c r="D2008" s="5" t="s">
        <v>12817</v>
      </c>
      <c r="E2008" s="6">
        <v>4.9</v>
      </c>
      <c r="F2008" s="1" t="s">
        <v>32</v>
      </c>
      <c r="G2008" s="1" t="s">
        <v>21</v>
      </c>
      <c r="H2008" s="1" t="s">
        <v>44</v>
      </c>
      <c r="I2008" s="2" t="s">
        <v>23</v>
      </c>
      <c r="J2008" s="1" t="s">
        <v>141</v>
      </c>
      <c r="K2008" s="1" t="s">
        <v>57</v>
      </c>
      <c r="L2008" s="1" t="s">
        <v>12818</v>
      </c>
      <c r="M2008" s="1" t="s">
        <v>12819</v>
      </c>
      <c r="N2008" s="4">
        <f t="shared" si="1"/>
        <v>50</v>
      </c>
      <c r="O2008" s="4">
        <f t="shared" si="2"/>
        <v>11</v>
      </c>
      <c r="P2008" s="4">
        <f t="shared" si="3"/>
        <v>249</v>
      </c>
      <c r="Q2008" s="4" t="str">
        <f t="shared" si="4"/>
        <v>Belarus</v>
      </c>
    </row>
    <row r="2009" hidden="1">
      <c r="A2009" s="1" t="s">
        <v>12820</v>
      </c>
      <c r="B2009" s="5" t="s">
        <v>12821</v>
      </c>
      <c r="C2009" s="1" t="s">
        <v>12822</v>
      </c>
      <c r="D2009" s="5" t="s">
        <v>12823</v>
      </c>
      <c r="E2009" s="6">
        <v>5.0</v>
      </c>
      <c r="F2009" s="1" t="s">
        <v>53</v>
      </c>
      <c r="G2009" s="1" t="s">
        <v>33</v>
      </c>
      <c r="H2009" s="1" t="s">
        <v>44</v>
      </c>
      <c r="I2009" s="2" t="s">
        <v>55</v>
      </c>
      <c r="J2009" s="1" t="s">
        <v>12824</v>
      </c>
      <c r="K2009" s="1" t="s">
        <v>57</v>
      </c>
      <c r="L2009" s="1" t="s">
        <v>12825</v>
      </c>
      <c r="M2009" s="1" t="s">
        <v>12826</v>
      </c>
      <c r="N2009" s="4">
        <f t="shared" si="1"/>
        <v>50</v>
      </c>
      <c r="O2009" s="4">
        <f t="shared" si="2"/>
        <v>10</v>
      </c>
      <c r="P2009" s="4">
        <f t="shared" si="3"/>
        <v>49</v>
      </c>
      <c r="Q2009" s="4" t="str">
        <f t="shared" si="4"/>
        <v>Czech Republic</v>
      </c>
    </row>
    <row r="2010" hidden="1">
      <c r="A2010" s="1" t="s">
        <v>12827</v>
      </c>
      <c r="B2010" s="5" t="s">
        <v>12828</v>
      </c>
      <c r="C2010" s="1" t="s">
        <v>12829</v>
      </c>
      <c r="D2010" s="5" t="s">
        <v>12830</v>
      </c>
      <c r="E2010" s="6">
        <v>4.8</v>
      </c>
      <c r="F2010" s="1" t="s">
        <v>2963</v>
      </c>
      <c r="G2010" s="1" t="s">
        <v>54</v>
      </c>
      <c r="H2010" s="1" t="s">
        <v>44</v>
      </c>
      <c r="I2010" s="2" t="s">
        <v>23</v>
      </c>
      <c r="J2010" s="1" t="s">
        <v>498</v>
      </c>
      <c r="K2010" s="1" t="s">
        <v>66</v>
      </c>
      <c r="L2010" s="1" t="s">
        <v>12831</v>
      </c>
      <c r="M2010" s="1" t="s">
        <v>12832</v>
      </c>
      <c r="N2010" s="4">
        <f t="shared" si="1"/>
        <v>40</v>
      </c>
      <c r="O2010" s="4">
        <f t="shared" si="2"/>
        <v>51</v>
      </c>
      <c r="P2010" s="4">
        <f t="shared" si="3"/>
        <v>249</v>
      </c>
      <c r="Q2010" s="4" t="str">
        <f t="shared" si="4"/>
        <v>Poland</v>
      </c>
    </row>
    <row r="2011" hidden="1">
      <c r="A2011" s="1" t="s">
        <v>12833</v>
      </c>
      <c r="B2011" s="5" t="s">
        <v>12834</v>
      </c>
      <c r="C2011" s="1" t="s">
        <v>12835</v>
      </c>
      <c r="D2011" s="5" t="s">
        <v>12836</v>
      </c>
      <c r="E2011" s="6">
        <v>4.9</v>
      </c>
      <c r="F2011" s="1" t="s">
        <v>42</v>
      </c>
      <c r="G2011" s="1" t="s">
        <v>140</v>
      </c>
      <c r="H2011" s="1" t="s">
        <v>22</v>
      </c>
      <c r="I2011" s="2" t="s">
        <v>55</v>
      </c>
      <c r="J2011" s="1" t="s">
        <v>11218</v>
      </c>
      <c r="K2011" s="1" t="s">
        <v>57</v>
      </c>
      <c r="L2011" s="1" t="s">
        <v>12837</v>
      </c>
      <c r="M2011" s="1" t="s">
        <v>12838</v>
      </c>
      <c r="N2011" s="4">
        <f t="shared" si="1"/>
        <v>50</v>
      </c>
      <c r="O2011" s="4">
        <f t="shared" si="2"/>
        <v>8</v>
      </c>
      <c r="P2011" s="4">
        <f t="shared" si="3"/>
        <v>49</v>
      </c>
      <c r="Q2011" s="4" t="str">
        <f t="shared" si="4"/>
        <v>Ukraine</v>
      </c>
    </row>
    <row r="2012" hidden="1">
      <c r="A2012" s="1" t="s">
        <v>12839</v>
      </c>
      <c r="B2012" s="5" t="s">
        <v>12840</v>
      </c>
      <c r="C2012" s="1" t="s">
        <v>12841</v>
      </c>
      <c r="D2012" s="5" t="s">
        <v>12842</v>
      </c>
      <c r="E2012" s="6">
        <v>5.0</v>
      </c>
      <c r="F2012" s="1" t="s">
        <v>217</v>
      </c>
      <c r="G2012" s="1" t="s">
        <v>140</v>
      </c>
      <c r="H2012" s="1" t="s">
        <v>456</v>
      </c>
      <c r="I2012" s="2" t="s">
        <v>23</v>
      </c>
      <c r="J2012" s="1" t="s">
        <v>117</v>
      </c>
      <c r="K2012" s="1" t="s">
        <v>57</v>
      </c>
      <c r="L2012" s="1" t="s">
        <v>12843</v>
      </c>
      <c r="M2012" s="1" t="s">
        <v>12844</v>
      </c>
      <c r="N2012" s="4">
        <f t="shared" si="1"/>
        <v>50</v>
      </c>
      <c r="O2012" s="4">
        <f t="shared" si="2"/>
        <v>17</v>
      </c>
      <c r="P2012" s="4">
        <f t="shared" si="3"/>
        <v>249</v>
      </c>
      <c r="Q2012" s="4" t="str">
        <f t="shared" si="4"/>
        <v>Ukraine</v>
      </c>
    </row>
    <row r="2013" hidden="1">
      <c r="A2013" s="1" t="s">
        <v>12845</v>
      </c>
      <c r="B2013" s="5" t="s">
        <v>12846</v>
      </c>
      <c r="C2013" s="1" t="s">
        <v>12847</v>
      </c>
      <c r="D2013" s="5" t="s">
        <v>12848</v>
      </c>
      <c r="E2013" s="6">
        <v>5.0</v>
      </c>
      <c r="F2013" s="1" t="s">
        <v>272</v>
      </c>
      <c r="G2013" s="1" t="s">
        <v>140</v>
      </c>
      <c r="H2013" s="1" t="s">
        <v>22</v>
      </c>
      <c r="I2013" s="2" t="s">
        <v>55</v>
      </c>
      <c r="J2013" s="1" t="s">
        <v>303</v>
      </c>
      <c r="K2013" s="1" t="s">
        <v>57</v>
      </c>
      <c r="L2013" s="1" t="s">
        <v>12849</v>
      </c>
      <c r="M2013" s="1" t="s">
        <v>12850</v>
      </c>
      <c r="N2013" s="4">
        <f t="shared" si="1"/>
        <v>50</v>
      </c>
      <c r="O2013" s="4">
        <f t="shared" si="2"/>
        <v>5</v>
      </c>
      <c r="P2013" s="4">
        <f t="shared" si="3"/>
        <v>49</v>
      </c>
      <c r="Q2013" s="4" t="str">
        <f t="shared" si="4"/>
        <v>Ukraine</v>
      </c>
    </row>
    <row r="2014" hidden="1">
      <c r="A2014" s="1" t="s">
        <v>12851</v>
      </c>
      <c r="B2014" s="5" t="s">
        <v>12852</v>
      </c>
      <c r="C2014" s="1" t="s">
        <v>12853</v>
      </c>
      <c r="D2014" s="5" t="s">
        <v>12854</v>
      </c>
      <c r="E2014" s="6">
        <v>5.0</v>
      </c>
      <c r="F2014" s="1" t="s">
        <v>272</v>
      </c>
      <c r="G2014" s="1" t="s">
        <v>97</v>
      </c>
      <c r="H2014" s="1" t="s">
        <v>44</v>
      </c>
      <c r="I2014" s="2" t="s">
        <v>23</v>
      </c>
      <c r="J2014" s="1" t="s">
        <v>1376</v>
      </c>
      <c r="K2014" s="1" t="s">
        <v>35</v>
      </c>
      <c r="L2014" s="1" t="s">
        <v>12855</v>
      </c>
      <c r="M2014" s="1" t="s">
        <v>12856</v>
      </c>
      <c r="N2014" s="4">
        <f t="shared" si="1"/>
        <v>20</v>
      </c>
      <c r="O2014" s="4">
        <f t="shared" si="2"/>
        <v>5</v>
      </c>
      <c r="P2014" s="4">
        <f t="shared" si="3"/>
        <v>249</v>
      </c>
      <c r="Q2014" s="4" t="str">
        <f t="shared" si="4"/>
        <v>NY</v>
      </c>
    </row>
    <row r="2015" hidden="1">
      <c r="A2015" s="1" t="s">
        <v>12857</v>
      </c>
      <c r="B2015" s="5" t="s">
        <v>12858</v>
      </c>
      <c r="C2015" s="1" t="s">
        <v>12859</v>
      </c>
      <c r="D2015" s="5" t="s">
        <v>12860</v>
      </c>
      <c r="E2015" s="6">
        <v>5.0</v>
      </c>
      <c r="F2015" s="1" t="s">
        <v>537</v>
      </c>
      <c r="G2015" s="1" t="s">
        <v>33</v>
      </c>
      <c r="H2015" s="1" t="s">
        <v>22</v>
      </c>
      <c r="I2015" s="7" t="s">
        <v>98</v>
      </c>
      <c r="J2015" s="1" t="s">
        <v>179</v>
      </c>
      <c r="K2015" s="1" t="s">
        <v>66</v>
      </c>
      <c r="L2015" s="1" t="s">
        <v>12861</v>
      </c>
      <c r="M2015" s="1" t="s">
        <v>12862</v>
      </c>
      <c r="N2015" s="4">
        <f t="shared" si="1"/>
        <v>40</v>
      </c>
      <c r="O2015" s="4">
        <f t="shared" si="2"/>
        <v>16</v>
      </c>
      <c r="P2015" s="4">
        <f t="shared" si="3"/>
        <v>9</v>
      </c>
      <c r="Q2015" s="4" t="str">
        <f t="shared" si="4"/>
        <v>United Kingdom</v>
      </c>
    </row>
    <row r="2016" hidden="1">
      <c r="A2016" s="1" t="s">
        <v>12863</v>
      </c>
      <c r="B2016" s="5" t="s">
        <v>12864</v>
      </c>
      <c r="C2016" s="1" t="s">
        <v>12865</v>
      </c>
      <c r="D2016" s="5" t="s">
        <v>12866</v>
      </c>
      <c r="E2016" s="6">
        <v>4.9</v>
      </c>
      <c r="F2016" s="1" t="s">
        <v>272</v>
      </c>
      <c r="G2016" s="1" t="s">
        <v>54</v>
      </c>
      <c r="H2016" s="1" t="s">
        <v>44</v>
      </c>
      <c r="I2016" s="2" t="s">
        <v>55</v>
      </c>
      <c r="J2016" s="1" t="s">
        <v>8500</v>
      </c>
      <c r="K2016" s="1" t="s">
        <v>108</v>
      </c>
      <c r="L2016" s="1" t="s">
        <v>12867</v>
      </c>
      <c r="M2016" s="1" t="s">
        <v>12868</v>
      </c>
      <c r="N2016" s="4">
        <f t="shared" si="1"/>
        <v>30</v>
      </c>
      <c r="O2016" s="4">
        <f t="shared" si="2"/>
        <v>5</v>
      </c>
      <c r="P2016" s="4">
        <f t="shared" si="3"/>
        <v>49</v>
      </c>
      <c r="Q2016" s="4" t="str">
        <f t="shared" si="4"/>
        <v>United Kingdom</v>
      </c>
    </row>
    <row r="2017" hidden="1">
      <c r="A2017" s="1" t="s">
        <v>12869</v>
      </c>
      <c r="B2017" s="5" t="s">
        <v>12870</v>
      </c>
      <c r="C2017" s="1" t="s">
        <v>12871</v>
      </c>
      <c r="D2017" s="5" t="s">
        <v>12872</v>
      </c>
      <c r="E2017" s="6">
        <v>5.0</v>
      </c>
      <c r="F2017" s="1" t="s">
        <v>32</v>
      </c>
      <c r="G2017" s="1" t="s">
        <v>97</v>
      </c>
      <c r="H2017" s="1" t="s">
        <v>22</v>
      </c>
      <c r="I2017" s="2" t="s">
        <v>23</v>
      </c>
      <c r="J2017" s="1" t="s">
        <v>12873</v>
      </c>
      <c r="K2017" s="1" t="s">
        <v>142</v>
      </c>
      <c r="L2017" s="1" t="s">
        <v>12874</v>
      </c>
      <c r="M2017" s="1" t="s">
        <v>12875</v>
      </c>
      <c r="N2017" s="4">
        <f t="shared" si="1"/>
        <v>45</v>
      </c>
      <c r="O2017" s="4">
        <f t="shared" si="2"/>
        <v>11</v>
      </c>
      <c r="P2017" s="4">
        <f t="shared" si="3"/>
        <v>249</v>
      </c>
      <c r="Q2017" s="4" t="str">
        <f t="shared" si="4"/>
        <v>WY</v>
      </c>
    </row>
    <row r="2018" hidden="1">
      <c r="A2018" s="1" t="s">
        <v>12876</v>
      </c>
      <c r="B2018" s="5" t="s">
        <v>12877</v>
      </c>
      <c r="C2018" s="1" t="s">
        <v>12878</v>
      </c>
      <c r="D2018" s="5" t="s">
        <v>12879</v>
      </c>
      <c r="E2018" s="6">
        <v>5.0</v>
      </c>
      <c r="F2018" s="1" t="s">
        <v>32</v>
      </c>
      <c r="G2018" s="1" t="s">
        <v>140</v>
      </c>
      <c r="H2018" s="1" t="s">
        <v>22</v>
      </c>
      <c r="I2018" s="7" t="s">
        <v>98</v>
      </c>
      <c r="J2018" s="1" t="s">
        <v>12880</v>
      </c>
      <c r="K2018" s="1" t="s">
        <v>57</v>
      </c>
      <c r="L2018" s="1" t="s">
        <v>12881</v>
      </c>
      <c r="M2018" s="1" t="s">
        <v>12882</v>
      </c>
      <c r="N2018" s="4">
        <f t="shared" si="1"/>
        <v>50</v>
      </c>
      <c r="O2018" s="4">
        <f t="shared" si="2"/>
        <v>11</v>
      </c>
      <c r="P2018" s="4">
        <f t="shared" si="3"/>
        <v>9</v>
      </c>
      <c r="Q2018" s="4" t="str">
        <f t="shared" si="4"/>
        <v>Argentina</v>
      </c>
    </row>
    <row r="2019" hidden="1">
      <c r="A2019" s="1" t="s">
        <v>12883</v>
      </c>
      <c r="B2019" s="5" t="s">
        <v>12884</v>
      </c>
      <c r="C2019" s="1" t="s">
        <v>12885</v>
      </c>
      <c r="D2019" s="5" t="s">
        <v>12886</v>
      </c>
      <c r="E2019" s="6">
        <v>5.0</v>
      </c>
      <c r="F2019" s="1" t="s">
        <v>149</v>
      </c>
      <c r="G2019" s="1" t="s">
        <v>140</v>
      </c>
      <c r="H2019" s="1" t="s">
        <v>22</v>
      </c>
      <c r="I2019" s="2" t="s">
        <v>23</v>
      </c>
      <c r="J2019" s="1" t="s">
        <v>141</v>
      </c>
      <c r="K2019" s="1" t="s">
        <v>35</v>
      </c>
      <c r="L2019" s="1" t="s">
        <v>12887</v>
      </c>
      <c r="M2019" s="1" t="s">
        <v>12888</v>
      </c>
      <c r="N2019" s="4">
        <f t="shared" si="1"/>
        <v>20</v>
      </c>
      <c r="O2019" s="4">
        <f t="shared" si="2"/>
        <v>4</v>
      </c>
      <c r="P2019" s="4">
        <f t="shared" si="3"/>
        <v>249</v>
      </c>
      <c r="Q2019" s="4" t="str">
        <f t="shared" si="4"/>
        <v>Belarus</v>
      </c>
    </row>
    <row r="2020" hidden="1">
      <c r="A2020" s="1" t="s">
        <v>12889</v>
      </c>
      <c r="B2020" s="5" t="s">
        <v>12890</v>
      </c>
      <c r="C2020" s="1" t="s">
        <v>12891</v>
      </c>
      <c r="D2020" s="5" t="s">
        <v>12892</v>
      </c>
      <c r="E2020" s="6">
        <v>4.7</v>
      </c>
      <c r="F2020" s="1" t="s">
        <v>240</v>
      </c>
      <c r="G2020" s="1" t="s">
        <v>21</v>
      </c>
      <c r="H2020" s="1" t="s">
        <v>22</v>
      </c>
      <c r="I2020" s="2" t="s">
        <v>23</v>
      </c>
      <c r="J2020" s="1" t="s">
        <v>6674</v>
      </c>
      <c r="K2020" s="1" t="s">
        <v>57</v>
      </c>
      <c r="L2020" s="1" t="s">
        <v>12893</v>
      </c>
      <c r="M2020" s="1" t="s">
        <v>12894</v>
      </c>
      <c r="N2020" s="4">
        <f t="shared" si="1"/>
        <v>50</v>
      </c>
      <c r="O2020" s="4">
        <f t="shared" si="2"/>
        <v>3</v>
      </c>
      <c r="P2020" s="4">
        <f t="shared" si="3"/>
        <v>249</v>
      </c>
      <c r="Q2020" s="4" t="str">
        <f t="shared" si="4"/>
        <v>Ukraine</v>
      </c>
    </row>
    <row r="2021" hidden="1">
      <c r="A2021" s="1" t="s">
        <v>12895</v>
      </c>
      <c r="B2021" s="5" t="s">
        <v>12896</v>
      </c>
      <c r="C2021" s="1" t="s">
        <v>12897</v>
      </c>
      <c r="D2021" s="5" t="s">
        <v>12898</v>
      </c>
      <c r="E2021" s="6">
        <v>5.0</v>
      </c>
      <c r="F2021" s="1" t="s">
        <v>714</v>
      </c>
      <c r="G2021" s="1" t="s">
        <v>33</v>
      </c>
      <c r="H2021" s="1" t="s">
        <v>22</v>
      </c>
      <c r="I2021" s="2" t="s">
        <v>124</v>
      </c>
      <c r="J2021" s="1" t="s">
        <v>592</v>
      </c>
      <c r="K2021" s="1" t="s">
        <v>133</v>
      </c>
      <c r="L2021" s="1" t="s">
        <v>12899</v>
      </c>
      <c r="M2021" s="1" t="s">
        <v>12900</v>
      </c>
      <c r="N2021" s="4">
        <f t="shared" si="1"/>
        <v>60</v>
      </c>
      <c r="O2021" s="4">
        <f t="shared" si="2"/>
        <v>36</v>
      </c>
      <c r="P2021" s="4">
        <f t="shared" si="3"/>
        <v>999</v>
      </c>
      <c r="Q2021" s="4" t="str">
        <f t="shared" si="4"/>
        <v>CA</v>
      </c>
    </row>
    <row r="2022" hidden="1">
      <c r="A2022" s="1" t="s">
        <v>12901</v>
      </c>
      <c r="B2022" s="5" t="s">
        <v>12902</v>
      </c>
      <c r="C2022" s="1" t="s">
        <v>12903</v>
      </c>
      <c r="D2022" s="5" t="s">
        <v>12904</v>
      </c>
      <c r="E2022" s="6">
        <v>5.0</v>
      </c>
      <c r="F2022" s="1" t="s">
        <v>1168</v>
      </c>
      <c r="G2022" s="1" t="s">
        <v>33</v>
      </c>
      <c r="H2022" s="1" t="s">
        <v>44</v>
      </c>
      <c r="I2022" s="7" t="s">
        <v>98</v>
      </c>
      <c r="J2022" s="1" t="s">
        <v>132</v>
      </c>
      <c r="K2022" s="1" t="s">
        <v>374</v>
      </c>
      <c r="L2022" s="1" t="s">
        <v>12905</v>
      </c>
      <c r="M2022" s="1" t="s">
        <v>12906</v>
      </c>
      <c r="N2022" s="4">
        <f t="shared" si="1"/>
        <v>15</v>
      </c>
      <c r="O2022" s="4">
        <f t="shared" si="2"/>
        <v>24</v>
      </c>
      <c r="P2022" s="4">
        <f t="shared" si="3"/>
        <v>9</v>
      </c>
      <c r="Q2022" s="4" t="str">
        <f t="shared" si="4"/>
        <v>Canada</v>
      </c>
    </row>
    <row r="2023">
      <c r="A2023" s="1" t="s">
        <v>12907</v>
      </c>
      <c r="B2023" s="5" t="s">
        <v>12908</v>
      </c>
      <c r="C2023" s="1" t="s">
        <v>12909</v>
      </c>
      <c r="D2023" s="5" t="s">
        <v>12910</v>
      </c>
      <c r="E2023" s="6">
        <v>5.0</v>
      </c>
      <c r="F2023" s="1" t="s">
        <v>96</v>
      </c>
      <c r="G2023" s="1" t="s">
        <v>140</v>
      </c>
      <c r="H2023" s="1" t="s">
        <v>22</v>
      </c>
      <c r="I2023" s="2" t="s">
        <v>55</v>
      </c>
      <c r="J2023" s="1" t="s">
        <v>12911</v>
      </c>
      <c r="K2023" s="1" t="s">
        <v>317</v>
      </c>
      <c r="L2023" s="1" t="s">
        <v>12912</v>
      </c>
      <c r="M2023" s="1" t="s">
        <v>12913</v>
      </c>
      <c r="N2023" s="4">
        <f t="shared" si="1"/>
        <v>80</v>
      </c>
      <c r="O2023" s="4">
        <f t="shared" si="2"/>
        <v>1</v>
      </c>
      <c r="P2023" s="4">
        <f t="shared" si="3"/>
        <v>49</v>
      </c>
      <c r="Q2023" s="4" t="str">
        <f t="shared" si="4"/>
        <v>Russia</v>
      </c>
    </row>
    <row r="2024" hidden="1">
      <c r="A2024" s="1" t="s">
        <v>12914</v>
      </c>
      <c r="B2024" s="5" t="s">
        <v>12915</v>
      </c>
      <c r="C2024" s="1" t="s">
        <v>12916</v>
      </c>
      <c r="D2024" s="5" t="s">
        <v>12917</v>
      </c>
      <c r="E2024" s="6">
        <v>4.8</v>
      </c>
      <c r="F2024" s="1" t="s">
        <v>42</v>
      </c>
      <c r="G2024" s="1" t="s">
        <v>116</v>
      </c>
      <c r="H2024" s="1" t="s">
        <v>64</v>
      </c>
      <c r="I2024" s="2" t="s">
        <v>55</v>
      </c>
      <c r="J2024" s="1" t="s">
        <v>1619</v>
      </c>
      <c r="K2024" s="1" t="s">
        <v>180</v>
      </c>
      <c r="L2024" s="1" t="s">
        <v>12918</v>
      </c>
      <c r="M2024" s="1" t="s">
        <v>12919</v>
      </c>
      <c r="N2024" s="4">
        <f t="shared" si="1"/>
        <v>10</v>
      </c>
      <c r="O2024" s="4">
        <f t="shared" si="2"/>
        <v>8</v>
      </c>
      <c r="P2024" s="4">
        <f t="shared" si="3"/>
        <v>49</v>
      </c>
      <c r="Q2024" s="4" t="str">
        <f t="shared" si="4"/>
        <v>GA</v>
      </c>
    </row>
    <row r="2025" hidden="1">
      <c r="A2025" s="1" t="s">
        <v>12920</v>
      </c>
      <c r="B2025" s="5" t="s">
        <v>12921</v>
      </c>
      <c r="C2025" s="1" t="s">
        <v>12922</v>
      </c>
      <c r="D2025" s="5" t="s">
        <v>12923</v>
      </c>
      <c r="E2025" s="6">
        <v>4.9</v>
      </c>
      <c r="F2025" s="1" t="s">
        <v>781</v>
      </c>
      <c r="G2025" s="1" t="s">
        <v>54</v>
      </c>
      <c r="H2025" s="1" t="s">
        <v>22</v>
      </c>
      <c r="I2025" s="2" t="s">
        <v>55</v>
      </c>
      <c r="J2025" s="1" t="s">
        <v>988</v>
      </c>
      <c r="K2025" s="1" t="s">
        <v>46</v>
      </c>
      <c r="L2025" s="1" t="s">
        <v>12924</v>
      </c>
      <c r="M2025" s="1" t="s">
        <v>12925</v>
      </c>
      <c r="N2025" s="4">
        <f t="shared" si="1"/>
        <v>35</v>
      </c>
      <c r="O2025" s="4">
        <f t="shared" si="2"/>
        <v>18</v>
      </c>
      <c r="P2025" s="4">
        <f t="shared" si="3"/>
        <v>49</v>
      </c>
      <c r="Q2025" s="4" t="str">
        <f t="shared" si="4"/>
        <v>#VALUE!</v>
      </c>
    </row>
    <row r="2026" hidden="1">
      <c r="A2026" s="1" t="s">
        <v>12926</v>
      </c>
      <c r="B2026" s="5" t="s">
        <v>12927</v>
      </c>
      <c r="C2026" s="1" t="s">
        <v>12928</v>
      </c>
      <c r="D2026" s="5" t="s">
        <v>12929</v>
      </c>
      <c r="E2026" s="6">
        <v>5.0</v>
      </c>
      <c r="F2026" s="1" t="s">
        <v>232</v>
      </c>
      <c r="G2026" s="1" t="s">
        <v>33</v>
      </c>
      <c r="H2026" s="1" t="s">
        <v>22</v>
      </c>
      <c r="I2026" s="7" t="s">
        <v>98</v>
      </c>
      <c r="J2026" s="1" t="s">
        <v>2159</v>
      </c>
      <c r="K2026" s="1" t="s">
        <v>133</v>
      </c>
      <c r="L2026" s="1" t="s">
        <v>12930</v>
      </c>
      <c r="M2026" s="1" t="s">
        <v>12931</v>
      </c>
      <c r="N2026" s="4">
        <f t="shared" si="1"/>
        <v>60</v>
      </c>
      <c r="O2026" s="4">
        <f t="shared" si="2"/>
        <v>2</v>
      </c>
      <c r="P2026" s="4">
        <f t="shared" si="3"/>
        <v>9</v>
      </c>
      <c r="Q2026" s="4" t="str">
        <f t="shared" si="4"/>
        <v>Croatia</v>
      </c>
    </row>
    <row r="2027" hidden="1">
      <c r="A2027" s="1" t="s">
        <v>12932</v>
      </c>
      <c r="B2027" s="5" t="s">
        <v>12933</v>
      </c>
      <c r="C2027" s="1" t="s">
        <v>12934</v>
      </c>
      <c r="D2027" s="5" t="s">
        <v>12935</v>
      </c>
      <c r="E2027" s="6">
        <v>4.7</v>
      </c>
      <c r="F2027" s="1" t="s">
        <v>240</v>
      </c>
      <c r="G2027" s="1" t="s">
        <v>54</v>
      </c>
      <c r="H2027" s="1" t="s">
        <v>64</v>
      </c>
      <c r="I2027" s="7" t="s">
        <v>98</v>
      </c>
      <c r="J2027" s="1" t="s">
        <v>12936</v>
      </c>
      <c r="K2027" s="1" t="s">
        <v>180</v>
      </c>
      <c r="L2027" s="1" t="s">
        <v>12937</v>
      </c>
      <c r="M2027" s="1" t="s">
        <v>12938</v>
      </c>
      <c r="N2027" s="4">
        <f t="shared" si="1"/>
        <v>10</v>
      </c>
      <c r="O2027" s="4">
        <f t="shared" si="2"/>
        <v>3</v>
      </c>
      <c r="P2027" s="4">
        <f t="shared" si="3"/>
        <v>9</v>
      </c>
      <c r="Q2027" s="4" t="str">
        <f t="shared" si="4"/>
        <v>Australia</v>
      </c>
    </row>
    <row r="2028" hidden="1">
      <c r="A2028" s="1" t="s">
        <v>12939</v>
      </c>
      <c r="B2028" s="5" t="s">
        <v>12940</v>
      </c>
      <c r="C2028" s="1" t="s">
        <v>12941</v>
      </c>
      <c r="D2028" s="5" t="s">
        <v>12942</v>
      </c>
      <c r="E2028" s="6">
        <v>5.0</v>
      </c>
      <c r="F2028" s="1" t="s">
        <v>20</v>
      </c>
      <c r="G2028" s="1" t="s">
        <v>54</v>
      </c>
      <c r="H2028" s="1" t="s">
        <v>22</v>
      </c>
      <c r="I2028" s="2" t="s">
        <v>23</v>
      </c>
      <c r="J2028" s="1" t="s">
        <v>3876</v>
      </c>
      <c r="K2028" s="1" t="s">
        <v>35</v>
      </c>
      <c r="L2028" s="1" t="s">
        <v>12943</v>
      </c>
      <c r="M2028" s="1" t="s">
        <v>12944</v>
      </c>
      <c r="N2028" s="4">
        <f t="shared" si="1"/>
        <v>20</v>
      </c>
      <c r="O2028" s="4">
        <f t="shared" si="2"/>
        <v>6</v>
      </c>
      <c r="P2028" s="4">
        <f t="shared" si="3"/>
        <v>249</v>
      </c>
      <c r="Q2028" s="4" t="str">
        <f t="shared" si="4"/>
        <v>India</v>
      </c>
    </row>
    <row r="2029" hidden="1">
      <c r="A2029" s="1" t="s">
        <v>12945</v>
      </c>
      <c r="B2029" s="5" t="s">
        <v>12946</v>
      </c>
      <c r="C2029" s="1" t="s">
        <v>12947</v>
      </c>
      <c r="D2029" s="5" t="s">
        <v>12948</v>
      </c>
      <c r="E2029" s="6">
        <v>4.8</v>
      </c>
      <c r="F2029" s="1" t="s">
        <v>511</v>
      </c>
      <c r="G2029" s="1" t="s">
        <v>54</v>
      </c>
      <c r="H2029" s="1" t="s">
        <v>64</v>
      </c>
      <c r="I2029" s="7" t="s">
        <v>98</v>
      </c>
      <c r="J2029" s="1" t="s">
        <v>538</v>
      </c>
      <c r="K2029" s="1" t="s">
        <v>108</v>
      </c>
      <c r="L2029" s="1" t="s">
        <v>12949</v>
      </c>
      <c r="M2029" s="1" t="s">
        <v>12950</v>
      </c>
      <c r="N2029" s="4">
        <f t="shared" si="1"/>
        <v>30</v>
      </c>
      <c r="O2029" s="4">
        <f t="shared" si="2"/>
        <v>9</v>
      </c>
      <c r="P2029" s="4">
        <f t="shared" si="3"/>
        <v>9</v>
      </c>
      <c r="Q2029" s="4" t="str">
        <f t="shared" si="4"/>
        <v>IL</v>
      </c>
    </row>
    <row r="2030" hidden="1">
      <c r="A2030" s="1" t="s">
        <v>12951</v>
      </c>
      <c r="B2030" s="5" t="s">
        <v>12952</v>
      </c>
      <c r="C2030" s="1" t="s">
        <v>12953</v>
      </c>
      <c r="D2030" s="5" t="s">
        <v>12954</v>
      </c>
      <c r="E2030" s="6">
        <v>4.8</v>
      </c>
      <c r="F2030" s="1" t="s">
        <v>232</v>
      </c>
      <c r="G2030" s="1" t="s">
        <v>140</v>
      </c>
      <c r="H2030" s="1" t="s">
        <v>22</v>
      </c>
      <c r="I2030" s="2" t="s">
        <v>23</v>
      </c>
      <c r="J2030" s="1" t="s">
        <v>441</v>
      </c>
      <c r="K2030" s="1" t="s">
        <v>57</v>
      </c>
      <c r="L2030" s="1" t="s">
        <v>12955</v>
      </c>
      <c r="M2030" s="1" t="s">
        <v>12956</v>
      </c>
      <c r="N2030" s="4">
        <f t="shared" si="1"/>
        <v>50</v>
      </c>
      <c r="O2030" s="4">
        <f t="shared" si="2"/>
        <v>2</v>
      </c>
      <c r="P2030" s="4">
        <f t="shared" si="3"/>
        <v>249</v>
      </c>
      <c r="Q2030" s="4" t="str">
        <f t="shared" si="4"/>
        <v>Serbia</v>
      </c>
    </row>
    <row r="2031" hidden="1">
      <c r="A2031" s="1" t="s">
        <v>12957</v>
      </c>
      <c r="B2031" s="5" t="s">
        <v>12958</v>
      </c>
      <c r="C2031" s="1" t="s">
        <v>12959</v>
      </c>
      <c r="D2031" s="5" t="s">
        <v>12960</v>
      </c>
      <c r="E2031" s="6">
        <v>5.0</v>
      </c>
      <c r="F2031" s="1" t="s">
        <v>81</v>
      </c>
      <c r="G2031" s="1" t="s">
        <v>54</v>
      </c>
      <c r="H2031" s="1" t="s">
        <v>194</v>
      </c>
      <c r="I2031" s="2" t="s">
        <v>55</v>
      </c>
      <c r="J2031" s="1" t="s">
        <v>218</v>
      </c>
      <c r="K2031" s="1" t="s">
        <v>108</v>
      </c>
      <c r="L2031" s="1" t="s">
        <v>12961</v>
      </c>
      <c r="M2031" s="1" t="s">
        <v>12962</v>
      </c>
      <c r="N2031" s="4">
        <f t="shared" si="1"/>
        <v>30</v>
      </c>
      <c r="O2031" s="4">
        <f t="shared" si="2"/>
        <v>13</v>
      </c>
      <c r="P2031" s="4">
        <f t="shared" si="3"/>
        <v>49</v>
      </c>
      <c r="Q2031" s="4" t="str">
        <f t="shared" si="4"/>
        <v>FL</v>
      </c>
    </row>
    <row r="2032" hidden="1">
      <c r="A2032" s="1" t="s">
        <v>12963</v>
      </c>
      <c r="B2032" s="5" t="s">
        <v>12964</v>
      </c>
      <c r="C2032" s="1" t="s">
        <v>12965</v>
      </c>
      <c r="D2032" s="5" t="s">
        <v>12966</v>
      </c>
      <c r="E2032" s="6">
        <v>5.0</v>
      </c>
      <c r="F2032" s="1" t="s">
        <v>240</v>
      </c>
      <c r="G2032" s="1" t="s">
        <v>54</v>
      </c>
      <c r="H2032" s="1" t="s">
        <v>22</v>
      </c>
      <c r="I2032" s="2" t="s">
        <v>23</v>
      </c>
      <c r="J2032" s="1" t="s">
        <v>303</v>
      </c>
      <c r="K2032" s="1" t="s">
        <v>66</v>
      </c>
      <c r="L2032" s="1" t="s">
        <v>12967</v>
      </c>
      <c r="M2032" s="1" t="s">
        <v>12968</v>
      </c>
      <c r="N2032" s="4">
        <f t="shared" si="1"/>
        <v>40</v>
      </c>
      <c r="O2032" s="4">
        <f t="shared" si="2"/>
        <v>3</v>
      </c>
      <c r="P2032" s="4">
        <f t="shared" si="3"/>
        <v>249</v>
      </c>
      <c r="Q2032" s="4" t="str">
        <f t="shared" si="4"/>
        <v>Ukraine</v>
      </c>
    </row>
    <row r="2033" hidden="1">
      <c r="A2033" s="1" t="s">
        <v>12969</v>
      </c>
      <c r="B2033" s="5" t="s">
        <v>12970</v>
      </c>
      <c r="C2033" s="1" t="s">
        <v>12971</v>
      </c>
      <c r="D2033" s="5" t="s">
        <v>12972</v>
      </c>
      <c r="E2033" s="6">
        <v>4.8</v>
      </c>
      <c r="F2033" s="1" t="s">
        <v>1168</v>
      </c>
      <c r="G2033" s="1" t="s">
        <v>97</v>
      </c>
      <c r="H2033" s="1" t="s">
        <v>64</v>
      </c>
      <c r="I2033" s="2" t="s">
        <v>23</v>
      </c>
      <c r="J2033" s="1" t="s">
        <v>210</v>
      </c>
      <c r="K2033" s="1" t="s">
        <v>35</v>
      </c>
      <c r="L2033" s="1" t="s">
        <v>12973</v>
      </c>
      <c r="M2033" s="1" t="s">
        <v>12974</v>
      </c>
      <c r="N2033" s="4">
        <f t="shared" si="1"/>
        <v>20</v>
      </c>
      <c r="O2033" s="4">
        <f t="shared" si="2"/>
        <v>24</v>
      </c>
      <c r="P2033" s="4">
        <f t="shared" si="3"/>
        <v>249</v>
      </c>
      <c r="Q2033" s="4" t="str">
        <f t="shared" si="4"/>
        <v>NY</v>
      </c>
    </row>
    <row r="2034">
      <c r="A2034" s="1" t="s">
        <v>12975</v>
      </c>
      <c r="B2034" s="5" t="s">
        <v>12976</v>
      </c>
      <c r="C2034" s="1" t="s">
        <v>5746</v>
      </c>
      <c r="D2034" s="5" t="s">
        <v>12977</v>
      </c>
      <c r="E2034" s="6">
        <v>5.0</v>
      </c>
      <c r="F2034" s="1" t="s">
        <v>96</v>
      </c>
      <c r="G2034" s="1" t="s">
        <v>97</v>
      </c>
      <c r="H2034" s="1" t="s">
        <v>22</v>
      </c>
      <c r="I2034" s="2" t="s">
        <v>23</v>
      </c>
      <c r="J2034" s="1" t="s">
        <v>797</v>
      </c>
      <c r="K2034" s="1" t="s">
        <v>108</v>
      </c>
      <c r="L2034" s="1" t="s">
        <v>12978</v>
      </c>
      <c r="M2034" s="1" t="s">
        <v>12979</v>
      </c>
      <c r="N2034" s="4">
        <f t="shared" si="1"/>
        <v>30</v>
      </c>
      <c r="O2034" s="4">
        <f t="shared" si="2"/>
        <v>1</v>
      </c>
      <c r="P2034" s="4">
        <f t="shared" si="3"/>
        <v>249</v>
      </c>
      <c r="Q2034" s="4" t="str">
        <f t="shared" si="4"/>
        <v>Romania</v>
      </c>
    </row>
    <row r="2035" hidden="1">
      <c r="A2035" s="1" t="s">
        <v>12980</v>
      </c>
      <c r="B2035" s="5" t="s">
        <v>12981</v>
      </c>
      <c r="C2035" s="1" t="s">
        <v>12982</v>
      </c>
      <c r="D2035" s="5" t="s">
        <v>12983</v>
      </c>
      <c r="E2035" s="6">
        <v>5.0</v>
      </c>
      <c r="F2035" s="1" t="s">
        <v>149</v>
      </c>
      <c r="G2035" s="1" t="s">
        <v>140</v>
      </c>
      <c r="H2035" s="1" t="s">
        <v>194</v>
      </c>
      <c r="I2035" s="2" t="s">
        <v>55</v>
      </c>
      <c r="J2035" s="1" t="s">
        <v>789</v>
      </c>
      <c r="K2035" s="1" t="s">
        <v>46</v>
      </c>
      <c r="L2035" s="1" t="s">
        <v>12984</v>
      </c>
      <c r="M2035" s="1" t="s">
        <v>12985</v>
      </c>
      <c r="N2035" s="4">
        <f t="shared" si="1"/>
        <v>35</v>
      </c>
      <c r="O2035" s="4">
        <f t="shared" si="2"/>
        <v>4</v>
      </c>
      <c r="P2035" s="4">
        <f t="shared" si="3"/>
        <v>49</v>
      </c>
      <c r="Q2035" s="4" t="str">
        <f t="shared" si="4"/>
        <v>GA</v>
      </c>
    </row>
    <row r="2036" hidden="1">
      <c r="A2036" s="1" t="s">
        <v>12986</v>
      </c>
      <c r="B2036" s="5" t="s">
        <v>12987</v>
      </c>
      <c r="C2036" s="1" t="s">
        <v>12988</v>
      </c>
      <c r="D2036" s="5" t="s">
        <v>12989</v>
      </c>
      <c r="E2036" s="6">
        <v>4.8</v>
      </c>
      <c r="F2036" s="1" t="s">
        <v>511</v>
      </c>
      <c r="G2036" s="1" t="s">
        <v>97</v>
      </c>
      <c r="H2036" s="1" t="s">
        <v>194</v>
      </c>
      <c r="I2036" s="7" t="s">
        <v>98</v>
      </c>
      <c r="J2036" s="1" t="s">
        <v>5708</v>
      </c>
      <c r="K2036" s="1" t="s">
        <v>25</v>
      </c>
      <c r="L2036" s="1" t="s">
        <v>12990</v>
      </c>
      <c r="M2036" s="1" t="s">
        <v>12991</v>
      </c>
      <c r="N2036" s="4">
        <f t="shared" si="1"/>
        <v>25</v>
      </c>
      <c r="O2036" s="4">
        <f t="shared" si="2"/>
        <v>9</v>
      </c>
      <c r="P2036" s="4">
        <f t="shared" si="3"/>
        <v>9</v>
      </c>
      <c r="Q2036" s="4" t="str">
        <f t="shared" si="4"/>
        <v>MN</v>
      </c>
    </row>
    <row r="2037" hidden="1">
      <c r="A2037" s="1" t="s">
        <v>12992</v>
      </c>
      <c r="B2037" s="5" t="s">
        <v>12993</v>
      </c>
      <c r="C2037" s="1" t="s">
        <v>12994</v>
      </c>
      <c r="D2037" s="5" t="s">
        <v>12995</v>
      </c>
      <c r="E2037" s="6">
        <v>4.9</v>
      </c>
      <c r="F2037" s="1" t="s">
        <v>781</v>
      </c>
      <c r="G2037" s="1" t="s">
        <v>140</v>
      </c>
      <c r="H2037" s="1" t="s">
        <v>22</v>
      </c>
      <c r="I2037" s="2" t="s">
        <v>23</v>
      </c>
      <c r="J2037" s="1" t="s">
        <v>179</v>
      </c>
      <c r="K2037" s="1" t="s">
        <v>374</v>
      </c>
      <c r="L2037" s="1" t="s">
        <v>12996</v>
      </c>
      <c r="M2037" s="1" t="s">
        <v>12997</v>
      </c>
      <c r="N2037" s="4">
        <f t="shared" si="1"/>
        <v>15</v>
      </c>
      <c r="O2037" s="4">
        <f t="shared" si="2"/>
        <v>18</v>
      </c>
      <c r="P2037" s="4">
        <f t="shared" si="3"/>
        <v>249</v>
      </c>
      <c r="Q2037" s="4" t="str">
        <f t="shared" si="4"/>
        <v>United Kingdom</v>
      </c>
    </row>
    <row r="2038" hidden="1">
      <c r="A2038" s="1" t="s">
        <v>12998</v>
      </c>
      <c r="B2038" s="5" t="s">
        <v>12999</v>
      </c>
      <c r="C2038" s="1" t="s">
        <v>13000</v>
      </c>
      <c r="D2038" s="5" t="s">
        <v>13001</v>
      </c>
      <c r="E2038" s="6">
        <v>4.9</v>
      </c>
      <c r="F2038" s="1" t="s">
        <v>674</v>
      </c>
      <c r="G2038" s="1" t="s">
        <v>97</v>
      </c>
      <c r="H2038" s="1" t="s">
        <v>22</v>
      </c>
      <c r="I2038" s="2" t="s">
        <v>23</v>
      </c>
      <c r="J2038" s="1" t="s">
        <v>273</v>
      </c>
      <c r="K2038" s="1" t="s">
        <v>35</v>
      </c>
      <c r="L2038" s="1" t="s">
        <v>13002</v>
      </c>
      <c r="M2038" s="1" t="s">
        <v>13003</v>
      </c>
      <c r="N2038" s="4">
        <f t="shared" si="1"/>
        <v>20</v>
      </c>
      <c r="O2038" s="4">
        <f t="shared" si="2"/>
        <v>25</v>
      </c>
      <c r="P2038" s="4">
        <f t="shared" si="3"/>
        <v>249</v>
      </c>
      <c r="Q2038" s="4" t="str">
        <f t="shared" si="4"/>
        <v>Ukraine</v>
      </c>
    </row>
    <row r="2039" hidden="1">
      <c r="A2039" s="1" t="s">
        <v>13004</v>
      </c>
      <c r="B2039" s="5" t="s">
        <v>13005</v>
      </c>
      <c r="C2039" s="1" t="s">
        <v>13006</v>
      </c>
      <c r="D2039" s="5" t="s">
        <v>13007</v>
      </c>
      <c r="E2039" s="6">
        <v>5.0</v>
      </c>
      <c r="F2039" s="1" t="s">
        <v>106</v>
      </c>
      <c r="G2039" s="1" t="s">
        <v>54</v>
      </c>
      <c r="H2039" s="1" t="s">
        <v>22</v>
      </c>
      <c r="I2039" s="2" t="s">
        <v>55</v>
      </c>
      <c r="J2039" s="1" t="s">
        <v>117</v>
      </c>
      <c r="K2039" s="1" t="s">
        <v>180</v>
      </c>
      <c r="L2039" s="1" t="s">
        <v>13008</v>
      </c>
      <c r="M2039" s="1" t="s">
        <v>13009</v>
      </c>
      <c r="N2039" s="4">
        <f t="shared" si="1"/>
        <v>10</v>
      </c>
      <c r="O2039" s="4">
        <f t="shared" si="2"/>
        <v>7</v>
      </c>
      <c r="P2039" s="4">
        <f t="shared" si="3"/>
        <v>49</v>
      </c>
      <c r="Q2039" s="4" t="str">
        <f t="shared" si="4"/>
        <v>Ukraine</v>
      </c>
    </row>
    <row r="2040" hidden="1">
      <c r="A2040" s="1" t="s">
        <v>13010</v>
      </c>
      <c r="B2040" s="5" t="s">
        <v>13011</v>
      </c>
      <c r="C2040" s="1" t="s">
        <v>13012</v>
      </c>
      <c r="D2040" s="5" t="s">
        <v>13013</v>
      </c>
      <c r="E2040" s="6">
        <v>5.0</v>
      </c>
      <c r="F2040" s="1" t="s">
        <v>240</v>
      </c>
      <c r="G2040" s="1" t="s">
        <v>21</v>
      </c>
      <c r="H2040" s="1" t="s">
        <v>64</v>
      </c>
      <c r="I2040" s="2" t="s">
        <v>55</v>
      </c>
      <c r="J2040" s="1" t="s">
        <v>1672</v>
      </c>
      <c r="K2040" s="1" t="s">
        <v>57</v>
      </c>
      <c r="L2040" s="1" t="s">
        <v>13014</v>
      </c>
      <c r="M2040" s="1" t="s">
        <v>13015</v>
      </c>
      <c r="N2040" s="4">
        <f t="shared" si="1"/>
        <v>50</v>
      </c>
      <c r="O2040" s="4">
        <f t="shared" si="2"/>
        <v>3</v>
      </c>
      <c r="P2040" s="4">
        <f t="shared" si="3"/>
        <v>49</v>
      </c>
      <c r="Q2040" s="4" t="str">
        <f t="shared" si="4"/>
        <v>NC</v>
      </c>
    </row>
    <row r="2041" hidden="1">
      <c r="A2041" s="1" t="s">
        <v>13016</v>
      </c>
      <c r="B2041" s="5" t="s">
        <v>13017</v>
      </c>
      <c r="C2041" s="1" t="s">
        <v>13018</v>
      </c>
      <c r="D2041" s="5" t="s">
        <v>13019</v>
      </c>
      <c r="E2041" s="6">
        <v>5.0</v>
      </c>
      <c r="F2041" s="1" t="s">
        <v>240</v>
      </c>
      <c r="G2041" s="1" t="s">
        <v>21</v>
      </c>
      <c r="H2041" s="1" t="s">
        <v>194</v>
      </c>
      <c r="I2041" s="2" t="s">
        <v>55</v>
      </c>
      <c r="J2041" s="1" t="s">
        <v>11058</v>
      </c>
      <c r="K2041" s="1" t="s">
        <v>108</v>
      </c>
      <c r="L2041" s="1" t="s">
        <v>13020</v>
      </c>
      <c r="M2041" s="1" t="s">
        <v>13021</v>
      </c>
      <c r="N2041" s="4">
        <f t="shared" si="1"/>
        <v>30</v>
      </c>
      <c r="O2041" s="4">
        <f t="shared" si="2"/>
        <v>3</v>
      </c>
      <c r="P2041" s="4">
        <f t="shared" si="3"/>
        <v>49</v>
      </c>
      <c r="Q2041" s="4" t="str">
        <f t="shared" si="4"/>
        <v>ME</v>
      </c>
    </row>
  </sheetData>
  <autoFilter ref="$A$1:$Q$2041">
    <filterColumn colId="5">
      <filters>
        <filter val="1 review"/>
      </filters>
    </filterColumn>
  </autoFilter>
  <mergeCells count="2">
    <mergeCell ref="K468:L468"/>
    <mergeCell ref="I1133:J1133"/>
  </mergeCells>
  <hyperlinks>
    <hyperlink r:id="rId1" ref="B2"/>
    <hyperlink r:id="rId2" ref="D2"/>
    <hyperlink r:id="rId3" ref="B3"/>
    <hyperlink r:id="rId4" ref="D3"/>
    <hyperlink r:id="rId5" ref="B4"/>
    <hyperlink r:id="rId6" ref="D4"/>
    <hyperlink r:id="rId7" ref="B5"/>
    <hyperlink r:id="rId8" ref="D5"/>
    <hyperlink r:id="rId9" ref="B6"/>
    <hyperlink r:id="rId10" ref="D6"/>
    <hyperlink r:id="rId11" ref="B7"/>
    <hyperlink r:id="rId12" ref="D7"/>
    <hyperlink r:id="rId13" ref="B8"/>
    <hyperlink r:id="rId14" ref="D8"/>
    <hyperlink r:id="rId15" ref="B9"/>
    <hyperlink r:id="rId16" ref="D9"/>
    <hyperlink r:id="rId17" ref="B10"/>
    <hyperlink r:id="rId18" ref="D10"/>
    <hyperlink r:id="rId19" ref="B11"/>
    <hyperlink r:id="rId20" ref="D11"/>
    <hyperlink r:id="rId21" ref="B12"/>
    <hyperlink r:id="rId22" ref="D12"/>
    <hyperlink r:id="rId23" ref="B13"/>
    <hyperlink r:id="rId24" ref="D13"/>
    <hyperlink r:id="rId25" ref="B14"/>
    <hyperlink r:id="rId26" ref="D14"/>
    <hyperlink r:id="rId27" ref="B15"/>
    <hyperlink r:id="rId28" ref="D15"/>
    <hyperlink r:id="rId29" ref="B16"/>
    <hyperlink r:id="rId30" ref="D16"/>
    <hyperlink r:id="rId31" ref="B17"/>
    <hyperlink r:id="rId32" ref="D17"/>
    <hyperlink r:id="rId33" ref="B18"/>
    <hyperlink r:id="rId34" ref="D18"/>
    <hyperlink r:id="rId35" ref="B19"/>
    <hyperlink r:id="rId36" ref="D19"/>
    <hyperlink r:id="rId37" ref="B20"/>
    <hyperlink r:id="rId38" ref="D20"/>
    <hyperlink r:id="rId39" ref="B21"/>
    <hyperlink r:id="rId40" ref="D21"/>
    <hyperlink r:id="rId41" ref="B22"/>
    <hyperlink r:id="rId42" ref="D22"/>
    <hyperlink r:id="rId43" ref="B23"/>
    <hyperlink r:id="rId44" ref="D23"/>
    <hyperlink r:id="rId45" ref="B24"/>
    <hyperlink r:id="rId46" ref="D24"/>
    <hyperlink r:id="rId47" ref="B25"/>
    <hyperlink r:id="rId48" ref="D25"/>
    <hyperlink r:id="rId49" ref="B26"/>
    <hyperlink r:id="rId50" ref="D26"/>
    <hyperlink r:id="rId51" ref="B27"/>
    <hyperlink r:id="rId52" ref="D27"/>
    <hyperlink r:id="rId53" ref="B28"/>
    <hyperlink r:id="rId54" ref="D28"/>
    <hyperlink r:id="rId55" ref="B29"/>
    <hyperlink r:id="rId56" ref="D29"/>
    <hyperlink r:id="rId57" ref="B30"/>
    <hyperlink r:id="rId58" ref="D30"/>
    <hyperlink r:id="rId59" ref="B31"/>
    <hyperlink r:id="rId60" ref="D31"/>
    <hyperlink r:id="rId61" ref="B32"/>
    <hyperlink r:id="rId62" ref="D32"/>
    <hyperlink r:id="rId63" ref="B33"/>
    <hyperlink r:id="rId64" ref="D33"/>
    <hyperlink r:id="rId65" ref="B34"/>
    <hyperlink r:id="rId66" ref="D34"/>
    <hyperlink r:id="rId67" ref="B35"/>
    <hyperlink r:id="rId68" ref="D35"/>
    <hyperlink r:id="rId69" ref="B36"/>
    <hyperlink r:id="rId70" ref="D36"/>
    <hyperlink r:id="rId71" ref="B37"/>
    <hyperlink r:id="rId72" ref="D37"/>
    <hyperlink r:id="rId73" ref="B38"/>
    <hyperlink r:id="rId74" ref="D38"/>
    <hyperlink r:id="rId75" ref="B39"/>
    <hyperlink r:id="rId76" ref="D39"/>
    <hyperlink r:id="rId77" ref="B40"/>
    <hyperlink r:id="rId78" ref="D40"/>
    <hyperlink r:id="rId79" ref="B41"/>
    <hyperlink r:id="rId80" ref="D41"/>
    <hyperlink r:id="rId81" ref="B42"/>
    <hyperlink r:id="rId82" ref="D42"/>
    <hyperlink r:id="rId83" ref="B43"/>
    <hyperlink r:id="rId84" ref="D43"/>
    <hyperlink r:id="rId85" ref="B44"/>
    <hyperlink r:id="rId86" ref="D44"/>
    <hyperlink r:id="rId87" ref="B45"/>
    <hyperlink r:id="rId88" ref="D45"/>
    <hyperlink r:id="rId89" ref="B46"/>
    <hyperlink r:id="rId90" ref="D46"/>
    <hyperlink r:id="rId91" ref="B47"/>
    <hyperlink r:id="rId92" ref="D47"/>
    <hyperlink r:id="rId93" ref="B48"/>
    <hyperlink r:id="rId94" ref="D48"/>
    <hyperlink r:id="rId95" ref="B49"/>
    <hyperlink r:id="rId96" ref="D49"/>
    <hyperlink r:id="rId97" ref="B50"/>
    <hyperlink r:id="rId98" ref="D50"/>
    <hyperlink r:id="rId99" ref="B51"/>
    <hyperlink r:id="rId100" ref="D51"/>
    <hyperlink r:id="rId101" ref="B52"/>
    <hyperlink r:id="rId102" ref="D52"/>
    <hyperlink r:id="rId103" ref="B53"/>
    <hyperlink r:id="rId104" ref="D53"/>
    <hyperlink r:id="rId105" ref="B54"/>
    <hyperlink r:id="rId106" ref="D54"/>
    <hyperlink r:id="rId107" ref="B55"/>
    <hyperlink r:id="rId108" ref="D55"/>
    <hyperlink r:id="rId109" ref="B56"/>
    <hyperlink r:id="rId110" ref="D56"/>
    <hyperlink r:id="rId111" ref="B57"/>
    <hyperlink r:id="rId112" ref="D57"/>
    <hyperlink r:id="rId113" ref="B58"/>
    <hyperlink r:id="rId114" ref="D58"/>
    <hyperlink r:id="rId115" ref="B59"/>
    <hyperlink r:id="rId116" ref="D59"/>
    <hyperlink r:id="rId117" ref="B60"/>
    <hyperlink r:id="rId118" ref="D60"/>
    <hyperlink r:id="rId119" ref="B61"/>
    <hyperlink r:id="rId120" ref="D61"/>
    <hyperlink r:id="rId121" ref="B62"/>
    <hyperlink r:id="rId122" ref="D62"/>
    <hyperlink r:id="rId123" ref="B63"/>
    <hyperlink r:id="rId124" ref="D63"/>
    <hyperlink r:id="rId125" ref="B64"/>
    <hyperlink r:id="rId126" ref="D64"/>
    <hyperlink r:id="rId127" ref="B65"/>
    <hyperlink r:id="rId128" ref="D65"/>
    <hyperlink r:id="rId129" ref="B66"/>
    <hyperlink r:id="rId130" ref="D66"/>
    <hyperlink r:id="rId131" ref="B67"/>
    <hyperlink r:id="rId132" ref="D67"/>
    <hyperlink r:id="rId133" ref="B68"/>
    <hyperlink r:id="rId134" ref="D68"/>
    <hyperlink r:id="rId135" ref="B69"/>
    <hyperlink r:id="rId136" ref="D69"/>
    <hyperlink r:id="rId137" ref="B70"/>
    <hyperlink r:id="rId138" ref="D70"/>
    <hyperlink r:id="rId139" ref="B71"/>
    <hyperlink r:id="rId140" ref="D71"/>
    <hyperlink r:id="rId141" ref="B72"/>
    <hyperlink r:id="rId142" ref="D72"/>
    <hyperlink r:id="rId143" ref="A73"/>
    <hyperlink r:id="rId144" ref="B73"/>
    <hyperlink r:id="rId145" ref="D73"/>
    <hyperlink r:id="rId146" ref="B74"/>
    <hyperlink r:id="rId147" ref="D74"/>
    <hyperlink r:id="rId148" ref="B75"/>
    <hyperlink r:id="rId149" ref="D75"/>
    <hyperlink r:id="rId150" ref="B76"/>
    <hyperlink r:id="rId151" ref="D76"/>
    <hyperlink r:id="rId152" ref="B77"/>
    <hyperlink r:id="rId153" ref="D77"/>
    <hyperlink r:id="rId154" ref="B78"/>
    <hyperlink r:id="rId155" ref="D78"/>
    <hyperlink r:id="rId156" ref="B79"/>
    <hyperlink r:id="rId157" ref="D79"/>
    <hyperlink r:id="rId158" ref="B80"/>
    <hyperlink r:id="rId159" ref="D80"/>
    <hyperlink r:id="rId160" ref="B81"/>
    <hyperlink r:id="rId161" ref="D81"/>
    <hyperlink r:id="rId162" ref="B82"/>
    <hyperlink r:id="rId163" ref="D82"/>
    <hyperlink r:id="rId164" ref="B83"/>
    <hyperlink r:id="rId165" ref="D83"/>
    <hyperlink r:id="rId166" ref="B84"/>
    <hyperlink r:id="rId167" ref="D84"/>
    <hyperlink r:id="rId168" ref="B85"/>
    <hyperlink r:id="rId169" ref="D85"/>
    <hyperlink r:id="rId170" ref="B86"/>
    <hyperlink r:id="rId171" ref="D86"/>
    <hyperlink r:id="rId172" ref="B87"/>
    <hyperlink r:id="rId173" ref="D87"/>
    <hyperlink r:id="rId174" ref="B88"/>
    <hyperlink r:id="rId175" ref="D88"/>
    <hyperlink r:id="rId176" ref="B89"/>
    <hyperlink r:id="rId177" ref="D89"/>
    <hyperlink r:id="rId178" ref="B90"/>
    <hyperlink r:id="rId179" ref="D90"/>
    <hyperlink r:id="rId180" ref="B91"/>
    <hyperlink r:id="rId181" ref="D91"/>
    <hyperlink r:id="rId182" ref="B92"/>
    <hyperlink r:id="rId183" ref="D92"/>
    <hyperlink r:id="rId184" ref="B93"/>
    <hyperlink r:id="rId185" ref="D93"/>
    <hyperlink r:id="rId186" ref="B94"/>
    <hyperlink r:id="rId187" ref="D94"/>
    <hyperlink r:id="rId188" ref="B95"/>
    <hyperlink r:id="rId189" ref="D95"/>
    <hyperlink r:id="rId190" ref="B96"/>
    <hyperlink r:id="rId191" ref="D96"/>
    <hyperlink r:id="rId192" ref="B97"/>
    <hyperlink r:id="rId193" ref="D97"/>
    <hyperlink r:id="rId194" ref="B98"/>
    <hyperlink r:id="rId195" ref="D98"/>
    <hyperlink r:id="rId196" ref="B99"/>
    <hyperlink r:id="rId197" ref="D99"/>
    <hyperlink r:id="rId198" ref="B100"/>
    <hyperlink r:id="rId199" ref="D100"/>
    <hyperlink r:id="rId200" ref="B101"/>
    <hyperlink r:id="rId201" ref="D101"/>
    <hyperlink r:id="rId202" ref="B102"/>
    <hyperlink r:id="rId203" ref="D102"/>
    <hyperlink r:id="rId204" ref="B103"/>
    <hyperlink r:id="rId205" ref="D103"/>
    <hyperlink r:id="rId206" ref="B104"/>
    <hyperlink r:id="rId207" ref="D104"/>
    <hyperlink r:id="rId208" ref="B105"/>
    <hyperlink r:id="rId209" ref="D105"/>
    <hyperlink r:id="rId210" ref="B106"/>
    <hyperlink r:id="rId211" ref="D106"/>
    <hyperlink r:id="rId212" ref="B107"/>
    <hyperlink r:id="rId213" ref="D107"/>
    <hyperlink r:id="rId214" ref="B108"/>
    <hyperlink r:id="rId215" ref="D108"/>
    <hyperlink r:id="rId216" ref="B109"/>
    <hyperlink r:id="rId217" ref="D109"/>
    <hyperlink r:id="rId218" ref="B110"/>
    <hyperlink r:id="rId219" ref="D110"/>
    <hyperlink r:id="rId220" ref="B111"/>
    <hyperlink r:id="rId221" ref="D111"/>
    <hyperlink r:id="rId222" ref="B112"/>
    <hyperlink r:id="rId223" ref="D112"/>
    <hyperlink r:id="rId224" ref="B113"/>
    <hyperlink r:id="rId225" ref="D113"/>
    <hyperlink r:id="rId226" ref="B114"/>
    <hyperlink r:id="rId227" ref="D114"/>
    <hyperlink r:id="rId228" ref="B115"/>
    <hyperlink r:id="rId229" ref="D115"/>
    <hyperlink r:id="rId230" ref="B116"/>
    <hyperlink r:id="rId231" ref="D116"/>
    <hyperlink r:id="rId232" ref="B117"/>
    <hyperlink r:id="rId233" ref="D117"/>
    <hyperlink r:id="rId234" ref="B118"/>
    <hyperlink r:id="rId235" ref="D118"/>
    <hyperlink r:id="rId236" ref="B119"/>
    <hyperlink r:id="rId237" ref="D119"/>
    <hyperlink r:id="rId238" ref="B120"/>
    <hyperlink r:id="rId239" ref="D120"/>
    <hyperlink r:id="rId240" ref="B121"/>
    <hyperlink r:id="rId241" ref="D121"/>
    <hyperlink r:id="rId242" ref="B122"/>
    <hyperlink r:id="rId243" ref="D122"/>
    <hyperlink r:id="rId244" ref="A123"/>
    <hyperlink r:id="rId245" ref="B123"/>
    <hyperlink r:id="rId246" ref="D123"/>
    <hyperlink r:id="rId247" ref="B124"/>
    <hyperlink r:id="rId248" ref="D124"/>
    <hyperlink r:id="rId249" ref="B125"/>
    <hyperlink r:id="rId250" ref="D125"/>
    <hyperlink r:id="rId251" ref="B126"/>
    <hyperlink r:id="rId252" ref="D126"/>
    <hyperlink r:id="rId253" ref="B127"/>
    <hyperlink r:id="rId254" ref="D127"/>
    <hyperlink r:id="rId255" ref="B128"/>
    <hyperlink r:id="rId256" ref="D128"/>
    <hyperlink r:id="rId257" ref="B129"/>
    <hyperlink r:id="rId258" ref="D129"/>
    <hyperlink r:id="rId259" ref="B130"/>
    <hyperlink r:id="rId260" ref="D130"/>
    <hyperlink r:id="rId261" ref="B131"/>
    <hyperlink r:id="rId262" ref="D131"/>
    <hyperlink r:id="rId263" ref="B132"/>
    <hyperlink r:id="rId264" ref="D132"/>
    <hyperlink r:id="rId265" ref="B133"/>
    <hyperlink r:id="rId266" ref="D133"/>
    <hyperlink r:id="rId267" ref="B134"/>
    <hyperlink r:id="rId268" ref="D134"/>
    <hyperlink r:id="rId269" ref="B135"/>
    <hyperlink r:id="rId270" ref="D135"/>
    <hyperlink r:id="rId271" ref="B136"/>
    <hyperlink r:id="rId272" ref="D136"/>
    <hyperlink r:id="rId273" ref="B137"/>
    <hyperlink r:id="rId274" ref="D137"/>
    <hyperlink r:id="rId275" ref="B138"/>
    <hyperlink r:id="rId276" ref="D138"/>
    <hyperlink r:id="rId277" ref="B139"/>
    <hyperlink r:id="rId278" ref="D139"/>
    <hyperlink r:id="rId279" ref="B140"/>
    <hyperlink r:id="rId280" ref="D140"/>
    <hyperlink r:id="rId281" ref="B141"/>
    <hyperlink r:id="rId282" ref="D141"/>
    <hyperlink r:id="rId283" ref="B142"/>
    <hyperlink r:id="rId284" ref="D142"/>
    <hyperlink r:id="rId285" ref="B143"/>
    <hyperlink r:id="rId286" ref="D143"/>
    <hyperlink r:id="rId287" ref="B144"/>
    <hyperlink r:id="rId288" ref="D144"/>
    <hyperlink r:id="rId289" ref="B145"/>
    <hyperlink r:id="rId290" ref="D145"/>
    <hyperlink r:id="rId291" ref="B146"/>
    <hyperlink r:id="rId292" ref="D146"/>
    <hyperlink r:id="rId293" ref="B147"/>
    <hyperlink r:id="rId294" ref="D147"/>
    <hyperlink r:id="rId295" ref="B148"/>
    <hyperlink r:id="rId296" ref="D148"/>
    <hyperlink r:id="rId297" ref="B149"/>
    <hyperlink r:id="rId298" ref="D149"/>
    <hyperlink r:id="rId299" ref="B150"/>
    <hyperlink r:id="rId300" ref="D150"/>
    <hyperlink r:id="rId301" ref="B151"/>
    <hyperlink r:id="rId302" ref="D151"/>
    <hyperlink r:id="rId303" ref="B152"/>
    <hyperlink r:id="rId304" ref="D152"/>
    <hyperlink r:id="rId305" ref="B153"/>
    <hyperlink r:id="rId306" ref="D153"/>
    <hyperlink r:id="rId307" ref="B154"/>
    <hyperlink r:id="rId308" ref="D154"/>
    <hyperlink r:id="rId309" ref="B155"/>
    <hyperlink r:id="rId310" ref="D155"/>
    <hyperlink r:id="rId311" ref="B156"/>
    <hyperlink r:id="rId312" ref="D156"/>
    <hyperlink r:id="rId313" ref="B157"/>
    <hyperlink r:id="rId314" ref="D157"/>
    <hyperlink r:id="rId315" ref="B158"/>
    <hyperlink r:id="rId316" ref="D158"/>
    <hyperlink r:id="rId317" ref="B159"/>
    <hyperlink r:id="rId318" ref="D159"/>
    <hyperlink r:id="rId319" ref="B160"/>
    <hyperlink r:id="rId320" ref="D160"/>
    <hyperlink r:id="rId321" ref="B161"/>
    <hyperlink r:id="rId322" ref="D161"/>
    <hyperlink r:id="rId323" ref="B162"/>
    <hyperlink r:id="rId324" ref="D162"/>
    <hyperlink r:id="rId325" ref="B163"/>
    <hyperlink r:id="rId326" ref="D163"/>
    <hyperlink r:id="rId327" ref="B164"/>
    <hyperlink r:id="rId328" ref="D164"/>
    <hyperlink r:id="rId329" ref="B165"/>
    <hyperlink r:id="rId330" ref="D165"/>
    <hyperlink r:id="rId331" ref="B166"/>
    <hyperlink r:id="rId332" ref="D166"/>
    <hyperlink r:id="rId333" ref="B167"/>
    <hyperlink r:id="rId334" ref="D167"/>
    <hyperlink r:id="rId335" ref="B168"/>
    <hyperlink r:id="rId336" ref="D168"/>
    <hyperlink r:id="rId337" ref="B169"/>
    <hyperlink r:id="rId338" ref="D169"/>
    <hyperlink r:id="rId339" ref="B170"/>
    <hyperlink r:id="rId340" ref="D170"/>
    <hyperlink r:id="rId341" ref="B171"/>
    <hyperlink r:id="rId342" ref="D171"/>
    <hyperlink r:id="rId343" ref="B172"/>
    <hyperlink r:id="rId344" ref="D172"/>
    <hyperlink r:id="rId345" ref="B173"/>
    <hyperlink r:id="rId346" ref="D173"/>
    <hyperlink r:id="rId347" ref="B174"/>
    <hyperlink r:id="rId348" ref="D174"/>
    <hyperlink r:id="rId349" ref="B175"/>
    <hyperlink r:id="rId350" ref="D175"/>
    <hyperlink r:id="rId351" ref="B176"/>
    <hyperlink r:id="rId352" ref="D176"/>
    <hyperlink r:id="rId353" ref="B177"/>
    <hyperlink r:id="rId354" ref="D177"/>
    <hyperlink r:id="rId355" ref="B178"/>
    <hyperlink r:id="rId356" ref="D178"/>
    <hyperlink r:id="rId357" ref="B179"/>
    <hyperlink r:id="rId358" ref="D179"/>
    <hyperlink r:id="rId359" ref="B180"/>
    <hyperlink r:id="rId360" ref="D180"/>
    <hyperlink r:id="rId361" ref="B181"/>
    <hyperlink r:id="rId362" ref="D181"/>
    <hyperlink r:id="rId363" ref="B182"/>
    <hyperlink r:id="rId364" ref="D182"/>
    <hyperlink r:id="rId365" ref="B183"/>
    <hyperlink r:id="rId366" ref="D183"/>
    <hyperlink r:id="rId367" ref="B184"/>
    <hyperlink r:id="rId368" ref="D184"/>
    <hyperlink r:id="rId369" ref="B185"/>
    <hyperlink r:id="rId370" ref="D185"/>
    <hyperlink r:id="rId371" ref="B186"/>
    <hyperlink r:id="rId372" ref="D186"/>
    <hyperlink r:id="rId373" ref="B187"/>
    <hyperlink r:id="rId374" ref="D187"/>
    <hyperlink r:id="rId375" ref="B188"/>
    <hyperlink r:id="rId376" ref="D188"/>
    <hyperlink r:id="rId377" ref="B189"/>
    <hyperlink r:id="rId378" ref="D189"/>
    <hyperlink r:id="rId379" ref="B190"/>
    <hyperlink r:id="rId380" ref="D190"/>
    <hyperlink r:id="rId381" ref="B191"/>
    <hyperlink r:id="rId382" ref="D191"/>
    <hyperlink r:id="rId383" ref="B192"/>
    <hyperlink r:id="rId384" ref="D192"/>
    <hyperlink r:id="rId385" ref="B193"/>
    <hyperlink r:id="rId386" ref="D193"/>
    <hyperlink r:id="rId387" ref="B194"/>
    <hyperlink r:id="rId388" ref="D194"/>
    <hyperlink r:id="rId389" ref="B195"/>
    <hyperlink r:id="rId390" ref="D195"/>
    <hyperlink r:id="rId391" ref="B196"/>
    <hyperlink r:id="rId392" ref="D196"/>
    <hyperlink r:id="rId393" ref="B197"/>
    <hyperlink r:id="rId394" ref="D197"/>
    <hyperlink r:id="rId395" ref="B198"/>
    <hyperlink r:id="rId396" ref="D198"/>
    <hyperlink r:id="rId397" ref="B199"/>
    <hyperlink r:id="rId398" ref="D199"/>
    <hyperlink r:id="rId399" ref="B200"/>
    <hyperlink r:id="rId400" ref="D200"/>
    <hyperlink r:id="rId401" ref="B201"/>
    <hyperlink r:id="rId402" ref="D201"/>
    <hyperlink r:id="rId403" ref="B202"/>
    <hyperlink r:id="rId404" ref="D202"/>
    <hyperlink r:id="rId405" ref="B203"/>
    <hyperlink r:id="rId406" ref="D203"/>
    <hyperlink r:id="rId407" ref="B204"/>
    <hyperlink r:id="rId408" ref="D204"/>
    <hyperlink r:id="rId409" ref="B205"/>
    <hyperlink r:id="rId410" ref="D205"/>
    <hyperlink r:id="rId411" ref="B206"/>
    <hyperlink r:id="rId412" ref="D206"/>
    <hyperlink r:id="rId413" ref="B207"/>
    <hyperlink r:id="rId414" ref="D207"/>
    <hyperlink r:id="rId415" ref="B208"/>
    <hyperlink r:id="rId416" ref="D208"/>
    <hyperlink r:id="rId417" ref="B209"/>
    <hyperlink r:id="rId418" ref="D209"/>
    <hyperlink r:id="rId419" ref="B210"/>
    <hyperlink r:id="rId420" ref="D210"/>
    <hyperlink r:id="rId421" ref="B211"/>
    <hyperlink r:id="rId422" ref="D211"/>
    <hyperlink r:id="rId423" ref="B212"/>
    <hyperlink r:id="rId424" ref="D212"/>
    <hyperlink r:id="rId425" ref="B213"/>
    <hyperlink r:id="rId426" ref="D213"/>
    <hyperlink r:id="rId427" ref="B214"/>
    <hyperlink r:id="rId428" ref="D214"/>
    <hyperlink r:id="rId429" ref="B215"/>
    <hyperlink r:id="rId430" ref="D215"/>
    <hyperlink r:id="rId431" ref="B216"/>
    <hyperlink r:id="rId432" ref="D216"/>
    <hyperlink r:id="rId433" ref="B217"/>
    <hyperlink r:id="rId434" ref="D217"/>
    <hyperlink r:id="rId435" ref="B218"/>
    <hyperlink r:id="rId436" ref="D218"/>
    <hyperlink r:id="rId437" ref="B219"/>
    <hyperlink r:id="rId438" ref="D219"/>
    <hyperlink r:id="rId439" ref="B220"/>
    <hyperlink r:id="rId440" ref="D220"/>
    <hyperlink r:id="rId441" ref="B221"/>
    <hyperlink r:id="rId442" ref="D221"/>
    <hyperlink r:id="rId443" ref="B222"/>
    <hyperlink r:id="rId444" ref="D222"/>
    <hyperlink r:id="rId445" ref="B223"/>
    <hyperlink r:id="rId446" ref="D223"/>
    <hyperlink r:id="rId447" ref="B224"/>
    <hyperlink r:id="rId448" ref="D224"/>
    <hyperlink r:id="rId449" ref="B225"/>
    <hyperlink r:id="rId450" ref="D225"/>
    <hyperlink r:id="rId451" ref="B226"/>
    <hyperlink r:id="rId452" ref="D226"/>
    <hyperlink r:id="rId453" ref="B227"/>
    <hyperlink r:id="rId454" ref="D227"/>
    <hyperlink r:id="rId455" ref="B228"/>
    <hyperlink r:id="rId456" ref="D228"/>
    <hyperlink r:id="rId457" ref="B229"/>
    <hyperlink r:id="rId458" ref="D229"/>
    <hyperlink r:id="rId459" ref="B230"/>
    <hyperlink r:id="rId460" ref="D230"/>
    <hyperlink r:id="rId461" ref="B231"/>
    <hyperlink r:id="rId462" ref="D231"/>
    <hyperlink r:id="rId463" ref="B232"/>
    <hyperlink r:id="rId464" ref="D232"/>
    <hyperlink r:id="rId465" ref="B233"/>
    <hyperlink r:id="rId466" ref="D233"/>
    <hyperlink r:id="rId467" ref="B234"/>
    <hyperlink r:id="rId468" ref="D234"/>
    <hyperlink r:id="rId469" ref="B235"/>
    <hyperlink r:id="rId470" ref="D235"/>
    <hyperlink r:id="rId471" ref="B236"/>
    <hyperlink r:id="rId472" ref="D236"/>
    <hyperlink r:id="rId473" ref="B237"/>
    <hyperlink r:id="rId474" ref="D237"/>
    <hyperlink r:id="rId475" ref="B238"/>
    <hyperlink r:id="rId476" ref="D238"/>
    <hyperlink r:id="rId477" ref="B239"/>
    <hyperlink r:id="rId478" ref="D239"/>
    <hyperlink r:id="rId479" ref="B240"/>
    <hyperlink r:id="rId480" ref="D240"/>
    <hyperlink r:id="rId481" ref="B241"/>
    <hyperlink r:id="rId482" ref="D241"/>
    <hyperlink r:id="rId483" ref="B242"/>
    <hyperlink r:id="rId484" ref="D242"/>
    <hyperlink r:id="rId485" ref="B243"/>
    <hyperlink r:id="rId486" ref="D243"/>
    <hyperlink r:id="rId487" ref="B244"/>
    <hyperlink r:id="rId488" ref="D244"/>
    <hyperlink r:id="rId489" ref="B245"/>
    <hyperlink r:id="rId490" ref="D245"/>
    <hyperlink r:id="rId491" ref="B246"/>
    <hyperlink r:id="rId492" ref="D246"/>
    <hyperlink r:id="rId493" ref="B247"/>
    <hyperlink r:id="rId494" ref="D247"/>
    <hyperlink r:id="rId495" ref="B248"/>
    <hyperlink r:id="rId496" ref="D248"/>
    <hyperlink r:id="rId497" ref="B249"/>
    <hyperlink r:id="rId498" ref="D249"/>
    <hyperlink r:id="rId499" ref="B250"/>
    <hyperlink r:id="rId500" ref="D250"/>
    <hyperlink r:id="rId501" ref="B251"/>
    <hyperlink r:id="rId502" ref="D251"/>
    <hyperlink r:id="rId503" ref="B252"/>
    <hyperlink r:id="rId504" ref="D252"/>
    <hyperlink r:id="rId505" ref="B253"/>
    <hyperlink r:id="rId506" ref="D253"/>
    <hyperlink r:id="rId507" ref="B254"/>
    <hyperlink r:id="rId508" ref="D254"/>
    <hyperlink r:id="rId509" ref="B255"/>
    <hyperlink r:id="rId510" ref="D255"/>
    <hyperlink r:id="rId511" ref="B256"/>
    <hyperlink r:id="rId512" ref="D256"/>
    <hyperlink r:id="rId513" ref="B257"/>
    <hyperlink r:id="rId514" ref="D257"/>
    <hyperlink r:id="rId515" ref="B258"/>
    <hyperlink r:id="rId516" ref="D258"/>
    <hyperlink r:id="rId517" ref="B259"/>
    <hyperlink r:id="rId518" ref="D259"/>
    <hyperlink r:id="rId519" ref="B260"/>
    <hyperlink r:id="rId520" ref="D260"/>
    <hyperlink r:id="rId521" ref="B261"/>
    <hyperlink r:id="rId522" ref="D261"/>
    <hyperlink r:id="rId523" ref="B262"/>
    <hyperlink r:id="rId524" ref="D262"/>
    <hyperlink r:id="rId525" ref="B263"/>
    <hyperlink r:id="rId526" ref="D263"/>
    <hyperlink r:id="rId527" ref="B264"/>
    <hyperlink r:id="rId528" ref="D264"/>
    <hyperlink r:id="rId529" ref="B265"/>
    <hyperlink r:id="rId530" ref="D265"/>
    <hyperlink r:id="rId531" ref="B266"/>
    <hyperlink r:id="rId532" ref="D266"/>
    <hyperlink r:id="rId533" ref="B267"/>
    <hyperlink r:id="rId534" ref="D267"/>
    <hyperlink r:id="rId535" ref="B268"/>
    <hyperlink r:id="rId536" ref="D268"/>
    <hyperlink r:id="rId537" ref="B269"/>
    <hyperlink r:id="rId538" ref="D269"/>
    <hyperlink r:id="rId539" ref="B270"/>
    <hyperlink r:id="rId540" ref="D270"/>
    <hyperlink r:id="rId541" ref="B271"/>
    <hyperlink r:id="rId542" ref="D271"/>
    <hyperlink r:id="rId543" ref="B272"/>
    <hyperlink r:id="rId544" ref="D272"/>
    <hyperlink r:id="rId545" ref="B273"/>
    <hyperlink r:id="rId546" ref="D273"/>
    <hyperlink r:id="rId547" ref="B274"/>
    <hyperlink r:id="rId548" ref="D274"/>
    <hyperlink r:id="rId549" ref="B275"/>
    <hyperlink r:id="rId550" ref="D275"/>
    <hyperlink r:id="rId551" ref="B276"/>
    <hyperlink r:id="rId552" ref="D276"/>
    <hyperlink r:id="rId553" ref="B277"/>
    <hyperlink r:id="rId554" ref="D277"/>
    <hyperlink r:id="rId555" ref="B278"/>
    <hyperlink r:id="rId556" ref="D278"/>
    <hyperlink r:id="rId557" ref="B279"/>
    <hyperlink r:id="rId558" ref="D279"/>
    <hyperlink r:id="rId559" ref="B280"/>
    <hyperlink r:id="rId560" ref="D280"/>
    <hyperlink r:id="rId561" ref="B281"/>
    <hyperlink r:id="rId562" ref="D281"/>
    <hyperlink r:id="rId563" ref="B282"/>
    <hyperlink r:id="rId564" ref="D282"/>
    <hyperlink r:id="rId565" ref="B283"/>
    <hyperlink r:id="rId566" ref="D283"/>
    <hyperlink r:id="rId567" ref="B284"/>
    <hyperlink r:id="rId568" ref="D284"/>
    <hyperlink r:id="rId569" ref="B285"/>
    <hyperlink r:id="rId570" ref="D285"/>
    <hyperlink r:id="rId571" ref="B286"/>
    <hyperlink r:id="rId572" ref="D286"/>
    <hyperlink r:id="rId573" ref="B287"/>
    <hyperlink r:id="rId574" ref="D287"/>
    <hyperlink r:id="rId575" ref="B288"/>
    <hyperlink r:id="rId576" ref="D288"/>
    <hyperlink r:id="rId577" ref="B289"/>
    <hyperlink r:id="rId578" ref="D289"/>
    <hyperlink r:id="rId579" ref="B290"/>
    <hyperlink r:id="rId580" ref="D290"/>
    <hyperlink r:id="rId581" ref="B291"/>
    <hyperlink r:id="rId582" ref="D291"/>
    <hyperlink r:id="rId583" ref="B292"/>
    <hyperlink r:id="rId584" ref="D292"/>
    <hyperlink r:id="rId585" ref="B293"/>
    <hyperlink r:id="rId586" ref="D293"/>
    <hyperlink r:id="rId587" ref="B294"/>
    <hyperlink r:id="rId588" ref="D294"/>
    <hyperlink r:id="rId589" ref="B295"/>
    <hyperlink r:id="rId590" ref="D295"/>
    <hyperlink r:id="rId591" ref="B296"/>
    <hyperlink r:id="rId592" ref="D296"/>
    <hyperlink r:id="rId593" ref="B297"/>
    <hyperlink r:id="rId594" ref="D297"/>
    <hyperlink r:id="rId595" ref="B298"/>
    <hyperlink r:id="rId596" ref="D298"/>
    <hyperlink r:id="rId597" ref="B299"/>
    <hyperlink r:id="rId598" ref="D299"/>
    <hyperlink r:id="rId599" ref="B300"/>
    <hyperlink r:id="rId600" ref="D300"/>
    <hyperlink r:id="rId601" ref="B301"/>
    <hyperlink r:id="rId602" ref="D301"/>
    <hyperlink r:id="rId603" ref="B302"/>
    <hyperlink r:id="rId604" ref="D302"/>
    <hyperlink r:id="rId605" ref="B303"/>
    <hyperlink r:id="rId606" ref="D303"/>
    <hyperlink r:id="rId607" ref="B304"/>
    <hyperlink r:id="rId608" ref="D304"/>
    <hyperlink r:id="rId609" ref="B305"/>
    <hyperlink r:id="rId610" ref="D305"/>
    <hyperlink r:id="rId611" ref="B306"/>
    <hyperlink r:id="rId612" ref="D306"/>
    <hyperlink r:id="rId613" ref="B307"/>
    <hyperlink r:id="rId614" ref="D307"/>
    <hyperlink r:id="rId615" ref="B308"/>
    <hyperlink r:id="rId616" ref="D308"/>
    <hyperlink r:id="rId617" ref="B309"/>
    <hyperlink r:id="rId618" ref="D309"/>
    <hyperlink r:id="rId619" ref="B310"/>
    <hyperlink r:id="rId620" ref="D310"/>
    <hyperlink r:id="rId621" ref="B311"/>
    <hyperlink r:id="rId622" ref="D311"/>
    <hyperlink r:id="rId623" ref="B312"/>
    <hyperlink r:id="rId624" ref="D312"/>
    <hyperlink r:id="rId625" ref="B313"/>
    <hyperlink r:id="rId626" ref="D313"/>
    <hyperlink r:id="rId627" ref="B314"/>
    <hyperlink r:id="rId628" ref="D314"/>
    <hyperlink r:id="rId629" ref="B315"/>
    <hyperlink r:id="rId630" ref="D315"/>
    <hyperlink r:id="rId631" ref="B316"/>
    <hyperlink r:id="rId632" ref="D316"/>
    <hyperlink r:id="rId633" ref="B317"/>
    <hyperlink r:id="rId634" ref="D317"/>
    <hyperlink r:id="rId635" ref="B318"/>
    <hyperlink r:id="rId636" ref="D318"/>
    <hyperlink r:id="rId637" ref="B319"/>
    <hyperlink r:id="rId638" ref="D319"/>
    <hyperlink r:id="rId639" ref="B320"/>
    <hyperlink r:id="rId640" ref="D320"/>
    <hyperlink r:id="rId641" ref="B321"/>
    <hyperlink r:id="rId642" ref="D321"/>
    <hyperlink r:id="rId643" ref="B322"/>
    <hyperlink r:id="rId644" ref="D322"/>
    <hyperlink r:id="rId645" ref="B323"/>
    <hyperlink r:id="rId646" ref="D323"/>
    <hyperlink r:id="rId647" ref="B324"/>
    <hyperlink r:id="rId648" ref="D324"/>
    <hyperlink r:id="rId649" ref="B325"/>
    <hyperlink r:id="rId650" ref="D325"/>
    <hyperlink r:id="rId651" ref="B326"/>
    <hyperlink r:id="rId652" ref="D326"/>
    <hyperlink r:id="rId653" ref="B327"/>
    <hyperlink r:id="rId654" ref="D327"/>
    <hyperlink r:id="rId655" ref="B328"/>
    <hyperlink r:id="rId656" ref="D328"/>
    <hyperlink r:id="rId657" ref="B329"/>
    <hyperlink r:id="rId658" ref="D329"/>
    <hyperlink r:id="rId659" ref="B330"/>
    <hyperlink r:id="rId660" ref="D330"/>
    <hyperlink r:id="rId661" ref="B331"/>
    <hyperlink r:id="rId662" ref="D331"/>
    <hyperlink r:id="rId663" ref="B332"/>
    <hyperlink r:id="rId664" ref="D332"/>
    <hyperlink r:id="rId665" ref="B333"/>
    <hyperlink r:id="rId666" ref="D333"/>
    <hyperlink r:id="rId667" ref="B334"/>
    <hyperlink r:id="rId668" ref="D334"/>
    <hyperlink r:id="rId669" ref="B335"/>
    <hyperlink r:id="rId670" ref="D335"/>
    <hyperlink r:id="rId671" ref="B336"/>
    <hyperlink r:id="rId672" ref="D336"/>
    <hyperlink r:id="rId673" ref="B337"/>
    <hyperlink r:id="rId674" ref="D337"/>
    <hyperlink r:id="rId675" ref="B338"/>
    <hyperlink r:id="rId676" ref="D338"/>
    <hyperlink r:id="rId677" ref="B339"/>
    <hyperlink r:id="rId678" ref="D339"/>
    <hyperlink r:id="rId679" ref="B340"/>
    <hyperlink r:id="rId680" ref="D340"/>
    <hyperlink r:id="rId681" ref="B341"/>
    <hyperlink r:id="rId682" ref="D341"/>
    <hyperlink r:id="rId683" ref="B342"/>
    <hyperlink r:id="rId684" ref="D342"/>
    <hyperlink r:id="rId685" ref="B343"/>
    <hyperlink r:id="rId686" ref="D343"/>
    <hyperlink r:id="rId687" ref="B344"/>
    <hyperlink r:id="rId688" ref="D344"/>
    <hyperlink r:id="rId689" ref="B345"/>
    <hyperlink r:id="rId690" ref="D345"/>
    <hyperlink r:id="rId691" ref="B346"/>
    <hyperlink r:id="rId692" ref="D346"/>
    <hyperlink r:id="rId693" ref="B347"/>
    <hyperlink r:id="rId694" ref="D347"/>
    <hyperlink r:id="rId695" ref="B348"/>
    <hyperlink r:id="rId696" ref="D348"/>
    <hyperlink r:id="rId697" ref="B349"/>
    <hyperlink r:id="rId698" ref="D349"/>
    <hyperlink r:id="rId699" ref="B350"/>
    <hyperlink r:id="rId700" ref="D350"/>
    <hyperlink r:id="rId701" ref="B351"/>
    <hyperlink r:id="rId702" ref="D351"/>
    <hyperlink r:id="rId703" ref="B352"/>
    <hyperlink r:id="rId704" ref="D352"/>
    <hyperlink r:id="rId705" ref="B353"/>
    <hyperlink r:id="rId706" ref="D353"/>
    <hyperlink r:id="rId707" ref="B354"/>
    <hyperlink r:id="rId708" ref="D354"/>
    <hyperlink r:id="rId709" ref="B355"/>
    <hyperlink r:id="rId710" ref="D355"/>
    <hyperlink r:id="rId711" ref="B356"/>
    <hyperlink r:id="rId712" ref="D356"/>
    <hyperlink r:id="rId713" ref="B357"/>
    <hyperlink r:id="rId714" ref="D357"/>
    <hyperlink r:id="rId715" ref="B358"/>
    <hyperlink r:id="rId716" ref="D358"/>
    <hyperlink r:id="rId717" ref="B359"/>
    <hyperlink r:id="rId718" ref="D359"/>
    <hyperlink r:id="rId719" ref="B360"/>
    <hyperlink r:id="rId720" ref="D360"/>
    <hyperlink r:id="rId721" ref="B361"/>
    <hyperlink r:id="rId722" ref="D361"/>
    <hyperlink r:id="rId723" ref="B362"/>
    <hyperlink r:id="rId724" ref="D362"/>
    <hyperlink r:id="rId725" ref="B363"/>
    <hyperlink r:id="rId726" ref="D363"/>
    <hyperlink r:id="rId727" ref="B364"/>
    <hyperlink r:id="rId728" ref="D364"/>
    <hyperlink r:id="rId729" ref="B365"/>
    <hyperlink r:id="rId730" ref="D365"/>
    <hyperlink r:id="rId731" ref="B366"/>
    <hyperlink r:id="rId732" ref="D366"/>
    <hyperlink r:id="rId733" ref="B367"/>
    <hyperlink r:id="rId734" ref="D367"/>
    <hyperlink r:id="rId735" ref="B368"/>
    <hyperlink r:id="rId736" ref="D368"/>
    <hyperlink r:id="rId737" ref="B369"/>
    <hyperlink r:id="rId738" ref="D369"/>
    <hyperlink r:id="rId739" ref="B370"/>
    <hyperlink r:id="rId740" ref="D370"/>
    <hyperlink r:id="rId741" ref="B371"/>
    <hyperlink r:id="rId742" ref="D371"/>
    <hyperlink r:id="rId743" ref="B372"/>
    <hyperlink r:id="rId744" ref="D372"/>
    <hyperlink r:id="rId745" ref="B373"/>
    <hyperlink r:id="rId746" ref="D373"/>
    <hyperlink r:id="rId747" ref="B374"/>
    <hyperlink r:id="rId748" ref="D374"/>
    <hyperlink r:id="rId749" ref="B375"/>
    <hyperlink r:id="rId750" ref="D375"/>
    <hyperlink r:id="rId751" ref="B376"/>
    <hyperlink r:id="rId752" ref="D376"/>
    <hyperlink r:id="rId753" ref="B377"/>
    <hyperlink r:id="rId754" ref="D377"/>
    <hyperlink r:id="rId755" ref="B378"/>
    <hyperlink r:id="rId756" ref="D378"/>
    <hyperlink r:id="rId757" ref="B379"/>
    <hyperlink r:id="rId758" ref="D379"/>
    <hyperlink r:id="rId759" ref="B380"/>
    <hyperlink r:id="rId760" ref="D380"/>
    <hyperlink r:id="rId761" ref="B381"/>
    <hyperlink r:id="rId762" ref="D381"/>
    <hyperlink r:id="rId763" ref="B382"/>
    <hyperlink r:id="rId764" ref="D382"/>
    <hyperlink r:id="rId765" ref="B383"/>
    <hyperlink r:id="rId766" ref="D383"/>
    <hyperlink r:id="rId767" ref="B384"/>
    <hyperlink r:id="rId768" ref="D384"/>
    <hyperlink r:id="rId769" ref="B385"/>
    <hyperlink r:id="rId770" ref="D385"/>
    <hyperlink r:id="rId771" ref="B386"/>
    <hyperlink r:id="rId772" ref="D386"/>
    <hyperlink r:id="rId773" ref="B387"/>
    <hyperlink r:id="rId774" ref="D387"/>
    <hyperlink r:id="rId775" ref="B388"/>
    <hyperlink r:id="rId776" ref="D388"/>
    <hyperlink r:id="rId777" ref="B389"/>
    <hyperlink r:id="rId778" ref="D389"/>
    <hyperlink r:id="rId779" ref="B390"/>
    <hyperlink r:id="rId780" ref="D390"/>
    <hyperlink r:id="rId781" ref="B391"/>
    <hyperlink r:id="rId782" ref="D391"/>
    <hyperlink r:id="rId783" ref="B392"/>
    <hyperlink r:id="rId784" ref="D392"/>
    <hyperlink r:id="rId785" ref="B393"/>
    <hyperlink r:id="rId786" ref="D393"/>
    <hyperlink r:id="rId787" ref="B394"/>
    <hyperlink r:id="rId788" location="utm_source=clutch.co" ref="D394"/>
    <hyperlink r:id="rId789" ref="B395"/>
    <hyperlink r:id="rId790" ref="D395"/>
    <hyperlink r:id="rId791" ref="B396"/>
    <hyperlink r:id="rId792" ref="D396"/>
    <hyperlink r:id="rId793" ref="B397"/>
    <hyperlink r:id="rId794" ref="D397"/>
    <hyperlink r:id="rId795" ref="B398"/>
    <hyperlink r:id="rId796" ref="D398"/>
    <hyperlink r:id="rId797" ref="B399"/>
    <hyperlink r:id="rId798" ref="D399"/>
    <hyperlink r:id="rId799" ref="B400"/>
    <hyperlink r:id="rId800" ref="D400"/>
    <hyperlink r:id="rId801" ref="B401"/>
    <hyperlink r:id="rId802" ref="D401"/>
    <hyperlink r:id="rId803" ref="B402"/>
    <hyperlink r:id="rId804" ref="D402"/>
    <hyperlink r:id="rId805" ref="B403"/>
    <hyperlink r:id="rId806" ref="D403"/>
    <hyperlink r:id="rId807" ref="B404"/>
    <hyperlink r:id="rId808" ref="D404"/>
    <hyperlink r:id="rId809" ref="B405"/>
    <hyperlink r:id="rId810" ref="D405"/>
    <hyperlink r:id="rId811" ref="B406"/>
    <hyperlink r:id="rId812" ref="D406"/>
    <hyperlink r:id="rId813" ref="B407"/>
    <hyperlink r:id="rId814" ref="D407"/>
    <hyperlink r:id="rId815" ref="B408"/>
    <hyperlink r:id="rId816" ref="D408"/>
    <hyperlink r:id="rId817" ref="B409"/>
    <hyperlink r:id="rId818" ref="D409"/>
    <hyperlink r:id="rId819" ref="B410"/>
    <hyperlink r:id="rId820" ref="D410"/>
    <hyperlink r:id="rId821" ref="B411"/>
    <hyperlink r:id="rId822" ref="D411"/>
    <hyperlink r:id="rId823" ref="B412"/>
    <hyperlink r:id="rId824" ref="D412"/>
    <hyperlink r:id="rId825" ref="B413"/>
    <hyperlink r:id="rId826" ref="D413"/>
    <hyperlink r:id="rId827" ref="B414"/>
    <hyperlink r:id="rId828" ref="D414"/>
    <hyperlink r:id="rId829" ref="B415"/>
    <hyperlink r:id="rId830" ref="D415"/>
    <hyperlink r:id="rId831" ref="B416"/>
    <hyperlink r:id="rId832" ref="D416"/>
    <hyperlink r:id="rId833" ref="B417"/>
    <hyperlink r:id="rId834" ref="D417"/>
    <hyperlink r:id="rId835" ref="B418"/>
    <hyperlink r:id="rId836" ref="D418"/>
    <hyperlink r:id="rId837" ref="B419"/>
    <hyperlink r:id="rId838" ref="D419"/>
    <hyperlink r:id="rId839" ref="B420"/>
    <hyperlink r:id="rId840" ref="D420"/>
    <hyperlink r:id="rId841" ref="B421"/>
    <hyperlink r:id="rId842" ref="D421"/>
    <hyperlink r:id="rId843" ref="B422"/>
    <hyperlink r:id="rId844" ref="D422"/>
    <hyperlink r:id="rId845" ref="B423"/>
    <hyperlink r:id="rId846" ref="D423"/>
    <hyperlink r:id="rId847" ref="B424"/>
    <hyperlink r:id="rId848" ref="D424"/>
    <hyperlink r:id="rId849" ref="B425"/>
    <hyperlink r:id="rId850" ref="D425"/>
    <hyperlink r:id="rId851" ref="B426"/>
    <hyperlink r:id="rId852" ref="D426"/>
    <hyperlink r:id="rId853" ref="B427"/>
    <hyperlink r:id="rId854" ref="D427"/>
    <hyperlink r:id="rId855" ref="B428"/>
    <hyperlink r:id="rId856" ref="D428"/>
    <hyperlink r:id="rId857" ref="B429"/>
    <hyperlink r:id="rId858" ref="D429"/>
    <hyperlink r:id="rId859" ref="B430"/>
    <hyperlink r:id="rId860" ref="D430"/>
    <hyperlink r:id="rId861" ref="B431"/>
    <hyperlink r:id="rId862" ref="D431"/>
    <hyperlink r:id="rId863" ref="B432"/>
    <hyperlink r:id="rId864" ref="D432"/>
    <hyperlink r:id="rId865" ref="B433"/>
    <hyperlink r:id="rId866" ref="D433"/>
    <hyperlink r:id="rId867" ref="A434"/>
    <hyperlink r:id="rId868" ref="B434"/>
    <hyperlink r:id="rId869" ref="D434"/>
    <hyperlink r:id="rId870" ref="B435"/>
    <hyperlink r:id="rId871" ref="D435"/>
    <hyperlink r:id="rId872" ref="B436"/>
    <hyperlink r:id="rId873" ref="D436"/>
    <hyperlink r:id="rId874" ref="B437"/>
    <hyperlink r:id="rId875" ref="D437"/>
    <hyperlink r:id="rId876" ref="B438"/>
    <hyperlink r:id="rId877" ref="D438"/>
    <hyperlink r:id="rId878" ref="B439"/>
    <hyperlink r:id="rId879" ref="D439"/>
    <hyperlink r:id="rId880" ref="B440"/>
    <hyperlink r:id="rId881" ref="D440"/>
    <hyperlink r:id="rId882" ref="B441"/>
    <hyperlink r:id="rId883" ref="D441"/>
    <hyperlink r:id="rId884" ref="B442"/>
    <hyperlink r:id="rId885" ref="D442"/>
    <hyperlink r:id="rId886" ref="B443"/>
    <hyperlink r:id="rId887" ref="D443"/>
    <hyperlink r:id="rId888" ref="B444"/>
    <hyperlink r:id="rId889" ref="D444"/>
    <hyperlink r:id="rId890" ref="B445"/>
    <hyperlink r:id="rId891" ref="D445"/>
    <hyperlink r:id="rId892" ref="B446"/>
    <hyperlink r:id="rId893" ref="D446"/>
    <hyperlink r:id="rId894" ref="B447"/>
    <hyperlink r:id="rId895" ref="D447"/>
    <hyperlink r:id="rId896" ref="B448"/>
    <hyperlink r:id="rId897" ref="D448"/>
    <hyperlink r:id="rId898" ref="B449"/>
    <hyperlink r:id="rId899" ref="D449"/>
    <hyperlink r:id="rId900" ref="B450"/>
    <hyperlink r:id="rId901" ref="D450"/>
    <hyperlink r:id="rId902" ref="B451"/>
    <hyperlink r:id="rId903" ref="D451"/>
    <hyperlink r:id="rId904" ref="B452"/>
    <hyperlink r:id="rId905" ref="D452"/>
    <hyperlink r:id="rId906" ref="B453"/>
    <hyperlink r:id="rId907" ref="D453"/>
    <hyperlink r:id="rId908" ref="B454"/>
    <hyperlink r:id="rId909" ref="D454"/>
    <hyperlink r:id="rId910" ref="B455"/>
    <hyperlink r:id="rId911" ref="D455"/>
    <hyperlink r:id="rId912" ref="B456"/>
    <hyperlink r:id="rId913" ref="D456"/>
    <hyperlink r:id="rId914" ref="B457"/>
    <hyperlink r:id="rId915" ref="D457"/>
    <hyperlink r:id="rId916" ref="B458"/>
    <hyperlink r:id="rId917" ref="D458"/>
    <hyperlink r:id="rId918" ref="B459"/>
    <hyperlink r:id="rId919" ref="D459"/>
    <hyperlink r:id="rId920" ref="B460"/>
    <hyperlink r:id="rId921" ref="D460"/>
    <hyperlink r:id="rId922" ref="B461"/>
    <hyperlink r:id="rId923" ref="D461"/>
    <hyperlink r:id="rId924" ref="B462"/>
    <hyperlink r:id="rId925" ref="D462"/>
    <hyperlink r:id="rId926" ref="B463"/>
    <hyperlink r:id="rId927" ref="D463"/>
    <hyperlink r:id="rId928" ref="B464"/>
    <hyperlink r:id="rId929" ref="D464"/>
    <hyperlink r:id="rId930" ref="B465"/>
    <hyperlink r:id="rId931" ref="D465"/>
    <hyperlink r:id="rId932" ref="B466"/>
    <hyperlink r:id="rId933" ref="D466"/>
    <hyperlink r:id="rId934" ref="B467"/>
    <hyperlink r:id="rId935" ref="D467"/>
    <hyperlink r:id="rId936" ref="B468"/>
    <hyperlink r:id="rId937" ref="D468"/>
    <hyperlink r:id="rId938" ref="B469"/>
    <hyperlink r:id="rId939" ref="D469"/>
    <hyperlink r:id="rId940" ref="B470"/>
    <hyperlink r:id="rId941" ref="D470"/>
    <hyperlink r:id="rId942" ref="B471"/>
    <hyperlink r:id="rId943" ref="D471"/>
    <hyperlink r:id="rId944" ref="B472"/>
    <hyperlink r:id="rId945" ref="D472"/>
    <hyperlink r:id="rId946" ref="B473"/>
    <hyperlink r:id="rId947" ref="D473"/>
    <hyperlink r:id="rId948" ref="B474"/>
    <hyperlink r:id="rId949" ref="D474"/>
    <hyperlink r:id="rId950" ref="B475"/>
    <hyperlink r:id="rId951" ref="D475"/>
    <hyperlink r:id="rId952" ref="B476"/>
    <hyperlink r:id="rId953" ref="D476"/>
    <hyperlink r:id="rId954" ref="B477"/>
    <hyperlink r:id="rId955" ref="D477"/>
    <hyperlink r:id="rId956" ref="B478"/>
    <hyperlink r:id="rId957" ref="D478"/>
    <hyperlink r:id="rId958" ref="B479"/>
    <hyperlink r:id="rId959" ref="D479"/>
    <hyperlink r:id="rId960" ref="B480"/>
    <hyperlink r:id="rId961" ref="D480"/>
    <hyperlink r:id="rId962" ref="B481"/>
    <hyperlink r:id="rId963" ref="D481"/>
    <hyperlink r:id="rId964" ref="B482"/>
    <hyperlink r:id="rId965" ref="D482"/>
    <hyperlink r:id="rId966" ref="B483"/>
    <hyperlink r:id="rId967" ref="D483"/>
    <hyperlink r:id="rId968" ref="B484"/>
    <hyperlink r:id="rId969" ref="D484"/>
    <hyperlink r:id="rId970" ref="B485"/>
    <hyperlink r:id="rId971" ref="D485"/>
    <hyperlink r:id="rId972" ref="B486"/>
    <hyperlink r:id="rId973" ref="D486"/>
    <hyperlink r:id="rId974" ref="B487"/>
    <hyperlink r:id="rId975" ref="D487"/>
    <hyperlink r:id="rId976" ref="B488"/>
    <hyperlink r:id="rId977" ref="D488"/>
    <hyperlink r:id="rId978" ref="B489"/>
    <hyperlink r:id="rId979" ref="D489"/>
    <hyperlink r:id="rId980" ref="B490"/>
    <hyperlink r:id="rId981" ref="D490"/>
    <hyperlink r:id="rId982" ref="B491"/>
    <hyperlink r:id="rId983" ref="D491"/>
    <hyperlink r:id="rId984" ref="B492"/>
    <hyperlink r:id="rId985" ref="D492"/>
    <hyperlink r:id="rId986" ref="B493"/>
    <hyperlink r:id="rId987" ref="D493"/>
    <hyperlink r:id="rId988" ref="B494"/>
    <hyperlink r:id="rId989" ref="D494"/>
    <hyperlink r:id="rId990" ref="B495"/>
    <hyperlink r:id="rId991" ref="D495"/>
    <hyperlink r:id="rId992" ref="B496"/>
    <hyperlink r:id="rId993" ref="D496"/>
    <hyperlink r:id="rId994" ref="B497"/>
    <hyperlink r:id="rId995" ref="D497"/>
    <hyperlink r:id="rId996" ref="B498"/>
    <hyperlink r:id="rId997" ref="D498"/>
    <hyperlink r:id="rId998" ref="B499"/>
    <hyperlink r:id="rId999" ref="D499"/>
    <hyperlink r:id="rId1000" ref="B500"/>
    <hyperlink r:id="rId1001" ref="D500"/>
    <hyperlink r:id="rId1002" ref="B501"/>
    <hyperlink r:id="rId1003" ref="D501"/>
    <hyperlink r:id="rId1004" ref="B502"/>
    <hyperlink r:id="rId1005" ref="D502"/>
    <hyperlink r:id="rId1006" ref="B503"/>
    <hyperlink r:id="rId1007" ref="D503"/>
    <hyperlink r:id="rId1008" ref="B504"/>
    <hyperlink r:id="rId1009" ref="D504"/>
    <hyperlink r:id="rId1010" ref="B505"/>
    <hyperlink r:id="rId1011" ref="D505"/>
    <hyperlink r:id="rId1012" ref="B506"/>
    <hyperlink r:id="rId1013" ref="D506"/>
    <hyperlink r:id="rId1014" ref="B507"/>
    <hyperlink r:id="rId1015" ref="D507"/>
    <hyperlink r:id="rId1016" ref="B508"/>
    <hyperlink r:id="rId1017" ref="D508"/>
    <hyperlink r:id="rId1018" ref="B509"/>
    <hyperlink r:id="rId1019" ref="D509"/>
    <hyperlink r:id="rId1020" ref="B510"/>
    <hyperlink r:id="rId1021" ref="D510"/>
    <hyperlink r:id="rId1022" ref="B511"/>
    <hyperlink r:id="rId1023" ref="D511"/>
    <hyperlink r:id="rId1024" ref="B512"/>
    <hyperlink r:id="rId1025" ref="D512"/>
    <hyperlink r:id="rId1026" ref="B513"/>
    <hyperlink r:id="rId1027" ref="D513"/>
    <hyperlink r:id="rId1028" ref="B514"/>
    <hyperlink r:id="rId1029" ref="D514"/>
    <hyperlink r:id="rId1030" ref="B515"/>
    <hyperlink r:id="rId1031" ref="D515"/>
    <hyperlink r:id="rId1032" ref="B516"/>
    <hyperlink r:id="rId1033" ref="D516"/>
    <hyperlink r:id="rId1034" ref="B517"/>
    <hyperlink r:id="rId1035" ref="D517"/>
    <hyperlink r:id="rId1036" ref="B518"/>
    <hyperlink r:id="rId1037" ref="D518"/>
    <hyperlink r:id="rId1038" ref="B519"/>
    <hyperlink r:id="rId1039" ref="D519"/>
    <hyperlink r:id="rId1040" ref="B520"/>
    <hyperlink r:id="rId1041" ref="D520"/>
    <hyperlink r:id="rId1042" ref="B521"/>
    <hyperlink r:id="rId1043" ref="D521"/>
    <hyperlink r:id="rId1044" ref="B522"/>
    <hyperlink r:id="rId1045" ref="D522"/>
    <hyperlink r:id="rId1046" ref="B523"/>
    <hyperlink r:id="rId1047" ref="D523"/>
    <hyperlink r:id="rId1048" ref="B524"/>
    <hyperlink r:id="rId1049" ref="D524"/>
    <hyperlink r:id="rId1050" ref="B525"/>
    <hyperlink r:id="rId1051" ref="D525"/>
    <hyperlink r:id="rId1052" ref="B526"/>
    <hyperlink r:id="rId1053" ref="D526"/>
    <hyperlink r:id="rId1054" ref="B527"/>
    <hyperlink r:id="rId1055" ref="D527"/>
    <hyperlink r:id="rId1056" ref="B528"/>
    <hyperlink r:id="rId1057" ref="D528"/>
    <hyperlink r:id="rId1058" ref="B529"/>
    <hyperlink r:id="rId1059" ref="D529"/>
    <hyperlink r:id="rId1060" ref="B530"/>
    <hyperlink r:id="rId1061" ref="D530"/>
    <hyperlink r:id="rId1062" ref="B531"/>
    <hyperlink r:id="rId1063" ref="D531"/>
    <hyperlink r:id="rId1064" ref="B532"/>
    <hyperlink r:id="rId1065" ref="D532"/>
    <hyperlink r:id="rId1066" ref="B533"/>
    <hyperlink r:id="rId1067" ref="D533"/>
    <hyperlink r:id="rId1068" ref="B534"/>
    <hyperlink r:id="rId1069" ref="D534"/>
    <hyperlink r:id="rId1070" ref="B535"/>
    <hyperlink r:id="rId1071" ref="D535"/>
    <hyperlink r:id="rId1072" ref="B536"/>
    <hyperlink r:id="rId1073" ref="D536"/>
    <hyperlink r:id="rId1074" ref="B537"/>
    <hyperlink r:id="rId1075" ref="D537"/>
    <hyperlink r:id="rId1076" ref="B538"/>
    <hyperlink r:id="rId1077" ref="D538"/>
    <hyperlink r:id="rId1078" ref="B539"/>
    <hyperlink r:id="rId1079" ref="D539"/>
    <hyperlink r:id="rId1080" ref="B540"/>
    <hyperlink r:id="rId1081" ref="D540"/>
    <hyperlink r:id="rId1082" ref="B541"/>
    <hyperlink r:id="rId1083" ref="D541"/>
    <hyperlink r:id="rId1084" ref="B542"/>
    <hyperlink r:id="rId1085" ref="D542"/>
    <hyperlink r:id="rId1086" ref="B543"/>
    <hyperlink r:id="rId1087" ref="D543"/>
    <hyperlink r:id="rId1088" ref="B544"/>
    <hyperlink r:id="rId1089" ref="D544"/>
    <hyperlink r:id="rId1090" ref="B545"/>
    <hyperlink r:id="rId1091" ref="D545"/>
    <hyperlink r:id="rId1092" ref="B546"/>
    <hyperlink r:id="rId1093" ref="D546"/>
    <hyperlink r:id="rId1094" ref="B547"/>
    <hyperlink r:id="rId1095" ref="D547"/>
    <hyperlink r:id="rId1096" ref="B548"/>
    <hyperlink r:id="rId1097" ref="D548"/>
    <hyperlink r:id="rId1098" ref="B549"/>
    <hyperlink r:id="rId1099" ref="D549"/>
    <hyperlink r:id="rId1100" ref="B550"/>
    <hyperlink r:id="rId1101" ref="D550"/>
    <hyperlink r:id="rId1102" ref="B551"/>
    <hyperlink r:id="rId1103" ref="D551"/>
    <hyperlink r:id="rId1104" ref="B552"/>
    <hyperlink r:id="rId1105" ref="D552"/>
    <hyperlink r:id="rId1106" ref="B553"/>
    <hyperlink r:id="rId1107" ref="D553"/>
    <hyperlink r:id="rId1108" ref="B554"/>
    <hyperlink r:id="rId1109" ref="D554"/>
    <hyperlink r:id="rId1110" ref="B555"/>
    <hyperlink r:id="rId1111" ref="D555"/>
    <hyperlink r:id="rId1112" ref="A556"/>
    <hyperlink r:id="rId1113" ref="B556"/>
    <hyperlink r:id="rId1114" ref="D556"/>
    <hyperlink r:id="rId1115" ref="B557"/>
    <hyperlink r:id="rId1116" ref="D557"/>
    <hyperlink r:id="rId1117" ref="B558"/>
    <hyperlink r:id="rId1118" ref="D558"/>
    <hyperlink r:id="rId1119" ref="B559"/>
    <hyperlink r:id="rId1120" ref="D559"/>
    <hyperlink r:id="rId1121" ref="B560"/>
    <hyperlink r:id="rId1122" ref="D560"/>
    <hyperlink r:id="rId1123" ref="B561"/>
    <hyperlink r:id="rId1124" ref="D561"/>
    <hyperlink r:id="rId1125" ref="B562"/>
    <hyperlink r:id="rId1126" ref="D562"/>
    <hyperlink r:id="rId1127" ref="B563"/>
    <hyperlink r:id="rId1128" ref="D563"/>
    <hyperlink r:id="rId1129" ref="B564"/>
    <hyperlink r:id="rId1130" ref="D564"/>
    <hyperlink r:id="rId1131" ref="B565"/>
    <hyperlink r:id="rId1132" ref="D565"/>
    <hyperlink r:id="rId1133" ref="B566"/>
    <hyperlink r:id="rId1134" ref="D566"/>
    <hyperlink r:id="rId1135" ref="B567"/>
    <hyperlink r:id="rId1136" ref="D567"/>
    <hyperlink r:id="rId1137" ref="B568"/>
    <hyperlink r:id="rId1138" ref="D568"/>
    <hyperlink r:id="rId1139" ref="B569"/>
    <hyperlink r:id="rId1140" ref="D569"/>
    <hyperlink r:id="rId1141" ref="B570"/>
    <hyperlink r:id="rId1142" ref="D570"/>
    <hyperlink r:id="rId1143" ref="B571"/>
    <hyperlink r:id="rId1144" ref="D571"/>
    <hyperlink r:id="rId1145" ref="B572"/>
    <hyperlink r:id="rId1146" ref="D572"/>
    <hyperlink r:id="rId1147" ref="B573"/>
    <hyperlink r:id="rId1148" ref="D573"/>
    <hyperlink r:id="rId1149" ref="B574"/>
    <hyperlink r:id="rId1150" ref="D574"/>
    <hyperlink r:id="rId1151" ref="B575"/>
    <hyperlink r:id="rId1152" ref="D575"/>
    <hyperlink r:id="rId1153" ref="B576"/>
    <hyperlink r:id="rId1154" ref="D576"/>
    <hyperlink r:id="rId1155" ref="B577"/>
    <hyperlink r:id="rId1156" ref="D577"/>
    <hyperlink r:id="rId1157" ref="B578"/>
    <hyperlink r:id="rId1158" ref="D578"/>
    <hyperlink r:id="rId1159" ref="B579"/>
    <hyperlink r:id="rId1160" ref="D579"/>
    <hyperlink r:id="rId1161" ref="B580"/>
    <hyperlink r:id="rId1162" ref="D580"/>
    <hyperlink r:id="rId1163" ref="B581"/>
    <hyperlink r:id="rId1164" ref="D581"/>
    <hyperlink r:id="rId1165" ref="B582"/>
    <hyperlink r:id="rId1166" ref="D582"/>
    <hyperlink r:id="rId1167" ref="B583"/>
    <hyperlink r:id="rId1168" ref="D583"/>
    <hyperlink r:id="rId1169" ref="B584"/>
    <hyperlink r:id="rId1170" ref="D584"/>
    <hyperlink r:id="rId1171" ref="B585"/>
    <hyperlink r:id="rId1172" ref="D585"/>
    <hyperlink r:id="rId1173" ref="B586"/>
    <hyperlink r:id="rId1174" ref="D586"/>
    <hyperlink r:id="rId1175" ref="B587"/>
    <hyperlink r:id="rId1176" ref="D587"/>
    <hyperlink r:id="rId1177" ref="B588"/>
    <hyperlink r:id="rId1178" ref="D588"/>
    <hyperlink r:id="rId1179" ref="B589"/>
    <hyperlink r:id="rId1180" ref="D589"/>
    <hyperlink r:id="rId1181" ref="B590"/>
    <hyperlink r:id="rId1182" ref="D590"/>
    <hyperlink r:id="rId1183" ref="B591"/>
    <hyperlink r:id="rId1184" ref="D591"/>
    <hyperlink r:id="rId1185" ref="B592"/>
    <hyperlink r:id="rId1186" ref="D592"/>
    <hyperlink r:id="rId1187" ref="B593"/>
    <hyperlink r:id="rId1188" ref="D593"/>
    <hyperlink r:id="rId1189" ref="B594"/>
    <hyperlink r:id="rId1190" ref="D594"/>
    <hyperlink r:id="rId1191" ref="B595"/>
    <hyperlink r:id="rId1192" ref="D595"/>
    <hyperlink r:id="rId1193" ref="B596"/>
    <hyperlink r:id="rId1194" ref="D596"/>
    <hyperlink r:id="rId1195" ref="B597"/>
    <hyperlink r:id="rId1196" ref="D597"/>
    <hyperlink r:id="rId1197" ref="B598"/>
    <hyperlink r:id="rId1198" ref="D598"/>
    <hyperlink r:id="rId1199" ref="B599"/>
    <hyperlink r:id="rId1200" ref="D599"/>
    <hyperlink r:id="rId1201" ref="B600"/>
    <hyperlink r:id="rId1202" ref="D600"/>
    <hyperlink r:id="rId1203" ref="B601"/>
    <hyperlink r:id="rId1204" ref="D601"/>
    <hyperlink r:id="rId1205" ref="B602"/>
    <hyperlink r:id="rId1206" ref="D602"/>
    <hyperlink r:id="rId1207" ref="B603"/>
    <hyperlink r:id="rId1208" ref="D603"/>
    <hyperlink r:id="rId1209" ref="B604"/>
    <hyperlink r:id="rId1210" ref="D604"/>
    <hyperlink r:id="rId1211" ref="B605"/>
    <hyperlink r:id="rId1212" ref="D605"/>
    <hyperlink r:id="rId1213" ref="B606"/>
    <hyperlink r:id="rId1214" ref="D606"/>
    <hyperlink r:id="rId1215" ref="B607"/>
    <hyperlink r:id="rId1216" ref="D607"/>
    <hyperlink r:id="rId1217" ref="B608"/>
    <hyperlink r:id="rId1218" ref="D608"/>
    <hyperlink r:id="rId1219" ref="B609"/>
    <hyperlink r:id="rId1220" ref="D609"/>
    <hyperlink r:id="rId1221" ref="B610"/>
    <hyperlink r:id="rId1222" ref="D610"/>
    <hyperlink r:id="rId1223" ref="B611"/>
    <hyperlink r:id="rId1224" ref="D611"/>
    <hyperlink r:id="rId1225" ref="B612"/>
    <hyperlink r:id="rId1226" ref="D612"/>
    <hyperlink r:id="rId1227" ref="B613"/>
    <hyperlink r:id="rId1228" ref="D613"/>
    <hyperlink r:id="rId1229" ref="B614"/>
    <hyperlink r:id="rId1230" ref="D614"/>
    <hyperlink r:id="rId1231" ref="B615"/>
    <hyperlink r:id="rId1232" ref="D615"/>
    <hyperlink r:id="rId1233" ref="B616"/>
    <hyperlink r:id="rId1234" ref="D616"/>
    <hyperlink r:id="rId1235" ref="B617"/>
    <hyperlink r:id="rId1236" ref="D617"/>
    <hyperlink r:id="rId1237" ref="B618"/>
    <hyperlink r:id="rId1238" ref="D618"/>
    <hyperlink r:id="rId1239" ref="B619"/>
    <hyperlink r:id="rId1240" ref="D619"/>
    <hyperlink r:id="rId1241" ref="B620"/>
    <hyperlink r:id="rId1242" ref="D620"/>
    <hyperlink r:id="rId1243" ref="B621"/>
    <hyperlink r:id="rId1244" ref="D621"/>
    <hyperlink r:id="rId1245" ref="B622"/>
    <hyperlink r:id="rId1246" ref="D622"/>
    <hyperlink r:id="rId1247" ref="B623"/>
    <hyperlink r:id="rId1248" ref="D623"/>
    <hyperlink r:id="rId1249" ref="B624"/>
    <hyperlink r:id="rId1250" ref="D624"/>
    <hyperlink r:id="rId1251" ref="B625"/>
    <hyperlink r:id="rId1252" ref="D625"/>
    <hyperlink r:id="rId1253" ref="B626"/>
    <hyperlink r:id="rId1254" ref="D626"/>
    <hyperlink r:id="rId1255" ref="B627"/>
    <hyperlink r:id="rId1256" ref="D627"/>
    <hyperlink r:id="rId1257" ref="B628"/>
    <hyperlink r:id="rId1258" ref="D628"/>
    <hyperlink r:id="rId1259" ref="B629"/>
    <hyperlink r:id="rId1260" ref="D629"/>
    <hyperlink r:id="rId1261" ref="B630"/>
    <hyperlink r:id="rId1262" ref="D630"/>
    <hyperlink r:id="rId1263" ref="B631"/>
    <hyperlink r:id="rId1264" ref="D631"/>
    <hyperlink r:id="rId1265" ref="B632"/>
    <hyperlink r:id="rId1266" ref="D632"/>
    <hyperlink r:id="rId1267" ref="B633"/>
    <hyperlink r:id="rId1268" ref="D633"/>
    <hyperlink r:id="rId1269" ref="B634"/>
    <hyperlink r:id="rId1270" ref="D634"/>
    <hyperlink r:id="rId1271" ref="B635"/>
    <hyperlink r:id="rId1272" ref="D635"/>
    <hyperlink r:id="rId1273" ref="B636"/>
    <hyperlink r:id="rId1274" ref="D636"/>
    <hyperlink r:id="rId1275" ref="B637"/>
    <hyperlink r:id="rId1276" ref="D637"/>
    <hyperlink r:id="rId1277" ref="B638"/>
    <hyperlink r:id="rId1278" ref="D638"/>
    <hyperlink r:id="rId1279" ref="B639"/>
    <hyperlink r:id="rId1280" ref="D639"/>
    <hyperlink r:id="rId1281" ref="B640"/>
    <hyperlink r:id="rId1282" ref="D640"/>
    <hyperlink r:id="rId1283" ref="B641"/>
    <hyperlink r:id="rId1284" ref="D641"/>
    <hyperlink r:id="rId1285" ref="B642"/>
    <hyperlink r:id="rId1286" ref="D642"/>
    <hyperlink r:id="rId1287" ref="B643"/>
    <hyperlink r:id="rId1288" ref="D643"/>
    <hyperlink r:id="rId1289" ref="B644"/>
    <hyperlink r:id="rId1290" ref="D644"/>
    <hyperlink r:id="rId1291" ref="B645"/>
    <hyperlink r:id="rId1292" ref="D645"/>
    <hyperlink r:id="rId1293" ref="B646"/>
    <hyperlink r:id="rId1294" ref="D646"/>
    <hyperlink r:id="rId1295" ref="B647"/>
    <hyperlink r:id="rId1296" ref="D647"/>
    <hyperlink r:id="rId1297" ref="B648"/>
    <hyperlink r:id="rId1298" ref="D648"/>
    <hyperlink r:id="rId1299" ref="B649"/>
    <hyperlink r:id="rId1300" ref="D649"/>
    <hyperlink r:id="rId1301" ref="B650"/>
    <hyperlink r:id="rId1302" ref="D650"/>
    <hyperlink r:id="rId1303" ref="B651"/>
    <hyperlink r:id="rId1304" ref="D651"/>
    <hyperlink r:id="rId1305" ref="B652"/>
    <hyperlink r:id="rId1306" ref="D652"/>
    <hyperlink r:id="rId1307" ref="B653"/>
    <hyperlink r:id="rId1308" ref="D653"/>
    <hyperlink r:id="rId1309" ref="B654"/>
    <hyperlink r:id="rId1310" ref="D654"/>
    <hyperlink r:id="rId1311" ref="B655"/>
    <hyperlink r:id="rId1312" ref="D655"/>
    <hyperlink r:id="rId1313" ref="B656"/>
    <hyperlink r:id="rId1314" ref="D656"/>
    <hyperlink r:id="rId1315" ref="B657"/>
    <hyperlink r:id="rId1316" ref="D657"/>
    <hyperlink r:id="rId1317" ref="B658"/>
    <hyperlink r:id="rId1318" ref="D658"/>
    <hyperlink r:id="rId1319" ref="B659"/>
    <hyperlink r:id="rId1320" ref="D659"/>
    <hyperlink r:id="rId1321" ref="B660"/>
    <hyperlink r:id="rId1322" ref="D660"/>
    <hyperlink r:id="rId1323" ref="B661"/>
    <hyperlink r:id="rId1324" ref="D661"/>
    <hyperlink r:id="rId1325" ref="B662"/>
    <hyperlink r:id="rId1326" ref="D662"/>
    <hyperlink r:id="rId1327" ref="B663"/>
    <hyperlink r:id="rId1328" ref="D663"/>
    <hyperlink r:id="rId1329" ref="B664"/>
    <hyperlink r:id="rId1330" ref="D664"/>
    <hyperlink r:id="rId1331" ref="B665"/>
    <hyperlink r:id="rId1332" ref="D665"/>
    <hyperlink r:id="rId1333" ref="B666"/>
    <hyperlink r:id="rId1334" ref="D666"/>
    <hyperlink r:id="rId1335" ref="B667"/>
    <hyperlink r:id="rId1336" ref="D667"/>
    <hyperlink r:id="rId1337" ref="B668"/>
    <hyperlink r:id="rId1338" ref="D668"/>
    <hyperlink r:id="rId1339" ref="B669"/>
    <hyperlink r:id="rId1340" ref="D669"/>
    <hyperlink r:id="rId1341" ref="B670"/>
    <hyperlink r:id="rId1342" ref="D670"/>
    <hyperlink r:id="rId1343" ref="B671"/>
    <hyperlink r:id="rId1344" ref="D671"/>
    <hyperlink r:id="rId1345" ref="B672"/>
    <hyperlink r:id="rId1346" ref="D672"/>
    <hyperlink r:id="rId1347" ref="B673"/>
    <hyperlink r:id="rId1348" ref="D673"/>
    <hyperlink r:id="rId1349" ref="B674"/>
    <hyperlink r:id="rId1350" ref="D674"/>
    <hyperlink r:id="rId1351" ref="B675"/>
    <hyperlink r:id="rId1352" ref="D675"/>
    <hyperlink r:id="rId1353" ref="B676"/>
    <hyperlink r:id="rId1354" ref="D676"/>
    <hyperlink r:id="rId1355" ref="B677"/>
    <hyperlink r:id="rId1356" ref="D677"/>
    <hyperlink r:id="rId1357" ref="B678"/>
    <hyperlink r:id="rId1358" ref="D678"/>
    <hyperlink r:id="rId1359" ref="B679"/>
    <hyperlink r:id="rId1360" ref="D679"/>
    <hyperlink r:id="rId1361" ref="B680"/>
    <hyperlink r:id="rId1362" ref="D680"/>
    <hyperlink r:id="rId1363" ref="B681"/>
    <hyperlink r:id="rId1364" ref="D681"/>
    <hyperlink r:id="rId1365" ref="B682"/>
    <hyperlink r:id="rId1366" ref="D682"/>
    <hyperlink r:id="rId1367" ref="B683"/>
    <hyperlink r:id="rId1368" ref="D683"/>
    <hyperlink r:id="rId1369" ref="B684"/>
    <hyperlink r:id="rId1370" ref="D684"/>
    <hyperlink r:id="rId1371" ref="B685"/>
    <hyperlink r:id="rId1372" ref="D685"/>
    <hyperlink r:id="rId1373" ref="B686"/>
    <hyperlink r:id="rId1374" ref="D686"/>
    <hyperlink r:id="rId1375" ref="B687"/>
    <hyperlink r:id="rId1376" ref="D687"/>
    <hyperlink r:id="rId1377" ref="B688"/>
    <hyperlink r:id="rId1378" ref="D688"/>
    <hyperlink r:id="rId1379" ref="B689"/>
    <hyperlink r:id="rId1380" ref="D689"/>
    <hyperlink r:id="rId1381" ref="B690"/>
    <hyperlink r:id="rId1382" ref="D690"/>
    <hyperlink r:id="rId1383" ref="B691"/>
    <hyperlink r:id="rId1384" ref="D691"/>
    <hyperlink r:id="rId1385" ref="B692"/>
    <hyperlink r:id="rId1386" ref="D692"/>
    <hyperlink r:id="rId1387" ref="B693"/>
    <hyperlink r:id="rId1388" ref="D693"/>
    <hyperlink r:id="rId1389" ref="B694"/>
    <hyperlink r:id="rId1390" ref="D694"/>
    <hyperlink r:id="rId1391" ref="B695"/>
    <hyperlink r:id="rId1392" ref="D695"/>
    <hyperlink r:id="rId1393" ref="B696"/>
    <hyperlink r:id="rId1394" ref="D696"/>
    <hyperlink r:id="rId1395" ref="B697"/>
    <hyperlink r:id="rId1396" ref="D697"/>
    <hyperlink r:id="rId1397" ref="B698"/>
    <hyperlink r:id="rId1398" ref="D698"/>
    <hyperlink r:id="rId1399" ref="B699"/>
    <hyperlink r:id="rId1400" ref="D699"/>
    <hyperlink r:id="rId1401" ref="B700"/>
    <hyperlink r:id="rId1402" ref="D700"/>
    <hyperlink r:id="rId1403" ref="B701"/>
    <hyperlink r:id="rId1404" ref="D701"/>
    <hyperlink r:id="rId1405" ref="B702"/>
    <hyperlink r:id="rId1406" ref="D702"/>
    <hyperlink r:id="rId1407" ref="B703"/>
    <hyperlink r:id="rId1408" ref="D703"/>
    <hyperlink r:id="rId1409" ref="B704"/>
    <hyperlink r:id="rId1410" ref="D704"/>
    <hyperlink r:id="rId1411" ref="B705"/>
    <hyperlink r:id="rId1412" ref="D705"/>
    <hyperlink r:id="rId1413" ref="B706"/>
    <hyperlink r:id="rId1414" ref="D706"/>
    <hyperlink r:id="rId1415" ref="B707"/>
    <hyperlink r:id="rId1416" ref="D707"/>
    <hyperlink r:id="rId1417" ref="B708"/>
    <hyperlink r:id="rId1418" ref="D708"/>
    <hyperlink r:id="rId1419" ref="B709"/>
    <hyperlink r:id="rId1420" ref="D709"/>
    <hyperlink r:id="rId1421" ref="B710"/>
    <hyperlink r:id="rId1422" ref="D710"/>
    <hyperlink r:id="rId1423" ref="B711"/>
    <hyperlink r:id="rId1424" ref="D711"/>
    <hyperlink r:id="rId1425" ref="B712"/>
    <hyperlink r:id="rId1426" ref="D712"/>
    <hyperlink r:id="rId1427" ref="B713"/>
    <hyperlink r:id="rId1428" ref="D713"/>
    <hyperlink r:id="rId1429" ref="B714"/>
    <hyperlink r:id="rId1430" ref="D714"/>
    <hyperlink r:id="rId1431" ref="B715"/>
    <hyperlink r:id="rId1432" ref="D715"/>
    <hyperlink r:id="rId1433" ref="B716"/>
    <hyperlink r:id="rId1434" ref="D716"/>
    <hyperlink r:id="rId1435" ref="B717"/>
    <hyperlink r:id="rId1436" ref="D717"/>
    <hyperlink r:id="rId1437" ref="B718"/>
    <hyperlink r:id="rId1438" ref="D718"/>
    <hyperlink r:id="rId1439" ref="B719"/>
    <hyperlink r:id="rId1440" ref="D719"/>
    <hyperlink r:id="rId1441" ref="B720"/>
    <hyperlink r:id="rId1442" ref="D720"/>
    <hyperlink r:id="rId1443" ref="B721"/>
    <hyperlink r:id="rId1444" ref="D721"/>
    <hyperlink r:id="rId1445" ref="B722"/>
    <hyperlink r:id="rId1446" ref="D722"/>
    <hyperlink r:id="rId1447" ref="B723"/>
    <hyperlink r:id="rId1448" ref="D723"/>
    <hyperlink r:id="rId1449" ref="B724"/>
    <hyperlink r:id="rId1450" ref="D724"/>
    <hyperlink r:id="rId1451" ref="B725"/>
    <hyperlink r:id="rId1452" ref="D725"/>
    <hyperlink r:id="rId1453" ref="B726"/>
    <hyperlink r:id="rId1454" ref="D726"/>
    <hyperlink r:id="rId1455" ref="B727"/>
    <hyperlink r:id="rId1456" ref="D727"/>
    <hyperlink r:id="rId1457" ref="B728"/>
    <hyperlink r:id="rId1458" ref="D728"/>
    <hyperlink r:id="rId1459" ref="B729"/>
    <hyperlink r:id="rId1460" ref="D729"/>
    <hyperlink r:id="rId1461" ref="B730"/>
    <hyperlink r:id="rId1462" ref="D730"/>
    <hyperlink r:id="rId1463" ref="B731"/>
    <hyperlink r:id="rId1464" ref="D731"/>
    <hyperlink r:id="rId1465" ref="B732"/>
    <hyperlink r:id="rId1466" ref="D732"/>
    <hyperlink r:id="rId1467" ref="B733"/>
    <hyperlink r:id="rId1468" ref="D733"/>
    <hyperlink r:id="rId1469" ref="B734"/>
    <hyperlink r:id="rId1470" ref="D734"/>
    <hyperlink r:id="rId1471" ref="B735"/>
    <hyperlink r:id="rId1472" ref="D735"/>
    <hyperlink r:id="rId1473" ref="B736"/>
    <hyperlink r:id="rId1474" ref="D736"/>
    <hyperlink r:id="rId1475" ref="B737"/>
    <hyperlink r:id="rId1476" ref="D737"/>
    <hyperlink r:id="rId1477" ref="B738"/>
    <hyperlink r:id="rId1478" ref="D738"/>
    <hyperlink r:id="rId1479" ref="B739"/>
    <hyperlink r:id="rId1480" ref="D739"/>
    <hyperlink r:id="rId1481" ref="B740"/>
    <hyperlink r:id="rId1482" ref="D740"/>
    <hyperlink r:id="rId1483" ref="B741"/>
    <hyperlink r:id="rId1484" ref="D741"/>
    <hyperlink r:id="rId1485" ref="B742"/>
    <hyperlink r:id="rId1486" ref="D742"/>
    <hyperlink r:id="rId1487" ref="B743"/>
    <hyperlink r:id="rId1488" ref="D743"/>
    <hyperlink r:id="rId1489" ref="B744"/>
    <hyperlink r:id="rId1490" ref="D744"/>
    <hyperlink r:id="rId1491" ref="B745"/>
    <hyperlink r:id="rId1492" ref="D745"/>
    <hyperlink r:id="rId1493" ref="B746"/>
    <hyperlink r:id="rId1494" ref="D746"/>
    <hyperlink r:id="rId1495" ref="B747"/>
    <hyperlink r:id="rId1496" ref="D747"/>
    <hyperlink r:id="rId1497" ref="B748"/>
    <hyperlink r:id="rId1498" ref="D748"/>
    <hyperlink r:id="rId1499" ref="B749"/>
    <hyperlink r:id="rId1500" ref="D749"/>
    <hyperlink r:id="rId1501" ref="B750"/>
    <hyperlink r:id="rId1502" ref="D750"/>
    <hyperlink r:id="rId1503" ref="B751"/>
    <hyperlink r:id="rId1504" ref="D751"/>
    <hyperlink r:id="rId1505" ref="B752"/>
    <hyperlink r:id="rId1506" ref="D752"/>
    <hyperlink r:id="rId1507" ref="B753"/>
    <hyperlink r:id="rId1508" ref="D753"/>
    <hyperlink r:id="rId1509" ref="B754"/>
    <hyperlink r:id="rId1510" ref="D754"/>
    <hyperlink r:id="rId1511" ref="A755"/>
    <hyperlink r:id="rId1512" ref="B755"/>
    <hyperlink r:id="rId1513" ref="D755"/>
    <hyperlink r:id="rId1514" ref="B756"/>
    <hyperlink r:id="rId1515" ref="D756"/>
    <hyperlink r:id="rId1516" ref="B757"/>
    <hyperlink r:id="rId1517" ref="D757"/>
    <hyperlink r:id="rId1518" ref="B758"/>
    <hyperlink r:id="rId1519" ref="D758"/>
    <hyperlink r:id="rId1520" ref="B759"/>
    <hyperlink r:id="rId1521" ref="D759"/>
    <hyperlink r:id="rId1522" ref="B760"/>
    <hyperlink r:id="rId1523" ref="D760"/>
    <hyperlink r:id="rId1524" ref="B761"/>
    <hyperlink r:id="rId1525" ref="D761"/>
    <hyperlink r:id="rId1526" ref="B762"/>
    <hyperlink r:id="rId1527" ref="D762"/>
    <hyperlink r:id="rId1528" ref="B763"/>
    <hyperlink r:id="rId1529" ref="D763"/>
    <hyperlink r:id="rId1530" ref="B764"/>
    <hyperlink r:id="rId1531" ref="D764"/>
    <hyperlink r:id="rId1532" ref="B765"/>
    <hyperlink r:id="rId1533" ref="D765"/>
    <hyperlink r:id="rId1534" ref="B766"/>
    <hyperlink r:id="rId1535" ref="D766"/>
    <hyperlink r:id="rId1536" ref="B767"/>
    <hyperlink r:id="rId1537" ref="D767"/>
    <hyperlink r:id="rId1538" ref="B768"/>
    <hyperlink r:id="rId1539" ref="D768"/>
    <hyperlink r:id="rId1540" ref="B769"/>
    <hyperlink r:id="rId1541" ref="D769"/>
    <hyperlink r:id="rId1542" ref="B770"/>
    <hyperlink r:id="rId1543" ref="D770"/>
    <hyperlink r:id="rId1544" ref="B771"/>
    <hyperlink r:id="rId1545" ref="D771"/>
    <hyperlink r:id="rId1546" ref="B772"/>
    <hyperlink r:id="rId1547" ref="D772"/>
    <hyperlink r:id="rId1548" ref="B773"/>
    <hyperlink r:id="rId1549" ref="D773"/>
    <hyperlink r:id="rId1550" ref="B774"/>
    <hyperlink r:id="rId1551" ref="D774"/>
    <hyperlink r:id="rId1552" ref="B775"/>
    <hyperlink r:id="rId1553" ref="D775"/>
    <hyperlink r:id="rId1554" ref="B776"/>
    <hyperlink r:id="rId1555" ref="D776"/>
    <hyperlink r:id="rId1556" ref="B777"/>
    <hyperlink r:id="rId1557" ref="D777"/>
    <hyperlink r:id="rId1558" ref="B778"/>
    <hyperlink r:id="rId1559" ref="D778"/>
    <hyperlink r:id="rId1560" ref="B779"/>
    <hyperlink r:id="rId1561" ref="D779"/>
    <hyperlink r:id="rId1562" ref="B780"/>
    <hyperlink r:id="rId1563" ref="D780"/>
    <hyperlink r:id="rId1564" ref="B781"/>
    <hyperlink r:id="rId1565" ref="D781"/>
    <hyperlink r:id="rId1566" ref="B782"/>
    <hyperlink r:id="rId1567" ref="D782"/>
    <hyperlink r:id="rId1568" ref="B783"/>
    <hyperlink r:id="rId1569" ref="D783"/>
    <hyperlink r:id="rId1570" ref="B784"/>
    <hyperlink r:id="rId1571" ref="D784"/>
    <hyperlink r:id="rId1572" ref="B785"/>
    <hyperlink r:id="rId1573" ref="D785"/>
    <hyperlink r:id="rId1574" ref="B786"/>
    <hyperlink r:id="rId1575" ref="D786"/>
    <hyperlink r:id="rId1576" ref="B787"/>
    <hyperlink r:id="rId1577" ref="D787"/>
    <hyperlink r:id="rId1578" ref="B788"/>
    <hyperlink r:id="rId1579" ref="D788"/>
    <hyperlink r:id="rId1580" ref="B789"/>
    <hyperlink r:id="rId1581" ref="D789"/>
    <hyperlink r:id="rId1582" ref="B790"/>
    <hyperlink r:id="rId1583" ref="D790"/>
    <hyperlink r:id="rId1584" ref="B791"/>
    <hyperlink r:id="rId1585" ref="D791"/>
    <hyperlink r:id="rId1586" ref="B792"/>
    <hyperlink r:id="rId1587" ref="D792"/>
    <hyperlink r:id="rId1588" ref="B793"/>
    <hyperlink r:id="rId1589" ref="D793"/>
    <hyperlink r:id="rId1590" ref="B794"/>
    <hyperlink r:id="rId1591" ref="D794"/>
    <hyperlink r:id="rId1592" ref="B795"/>
    <hyperlink r:id="rId1593" ref="D795"/>
    <hyperlink r:id="rId1594" ref="B796"/>
    <hyperlink r:id="rId1595" ref="D796"/>
    <hyperlink r:id="rId1596" ref="B797"/>
    <hyperlink r:id="rId1597" ref="D797"/>
    <hyperlink r:id="rId1598" ref="B798"/>
    <hyperlink r:id="rId1599" ref="D798"/>
    <hyperlink r:id="rId1600" ref="B799"/>
    <hyperlink r:id="rId1601" ref="D799"/>
    <hyperlink r:id="rId1602" ref="B800"/>
    <hyperlink r:id="rId1603" ref="D800"/>
    <hyperlink r:id="rId1604" ref="B801"/>
    <hyperlink r:id="rId1605" ref="D801"/>
    <hyperlink r:id="rId1606" ref="B802"/>
    <hyperlink r:id="rId1607" ref="D802"/>
    <hyperlink r:id="rId1608" ref="B803"/>
    <hyperlink r:id="rId1609" ref="D803"/>
    <hyperlink r:id="rId1610" ref="B804"/>
    <hyperlink r:id="rId1611" ref="D804"/>
    <hyperlink r:id="rId1612" ref="B805"/>
    <hyperlink r:id="rId1613" ref="D805"/>
    <hyperlink r:id="rId1614" ref="B806"/>
    <hyperlink r:id="rId1615" ref="D806"/>
    <hyperlink r:id="rId1616" ref="B807"/>
    <hyperlink r:id="rId1617" ref="D807"/>
    <hyperlink r:id="rId1618" ref="B808"/>
    <hyperlink r:id="rId1619" ref="D808"/>
    <hyperlink r:id="rId1620" ref="B809"/>
    <hyperlink r:id="rId1621" ref="D809"/>
    <hyperlink r:id="rId1622" ref="B810"/>
    <hyperlink r:id="rId1623" ref="D810"/>
    <hyperlink r:id="rId1624" ref="B811"/>
    <hyperlink r:id="rId1625" ref="D811"/>
    <hyperlink r:id="rId1626" ref="B812"/>
    <hyperlink r:id="rId1627" ref="D812"/>
    <hyperlink r:id="rId1628" ref="B813"/>
    <hyperlink r:id="rId1629" ref="D813"/>
    <hyperlink r:id="rId1630" ref="B814"/>
    <hyperlink r:id="rId1631" ref="D814"/>
    <hyperlink r:id="rId1632" ref="B815"/>
    <hyperlink r:id="rId1633" ref="D815"/>
    <hyperlink r:id="rId1634" ref="B816"/>
    <hyperlink r:id="rId1635" ref="D816"/>
    <hyperlink r:id="rId1636" ref="B817"/>
    <hyperlink r:id="rId1637" ref="D817"/>
    <hyperlink r:id="rId1638" ref="B818"/>
    <hyperlink r:id="rId1639" ref="D818"/>
    <hyperlink r:id="rId1640" ref="B819"/>
    <hyperlink r:id="rId1641" ref="D819"/>
    <hyperlink r:id="rId1642" ref="B820"/>
    <hyperlink r:id="rId1643" ref="D820"/>
    <hyperlink r:id="rId1644" ref="B821"/>
    <hyperlink r:id="rId1645" ref="D821"/>
    <hyperlink r:id="rId1646" ref="B822"/>
    <hyperlink r:id="rId1647" ref="D822"/>
    <hyperlink r:id="rId1648" ref="B823"/>
    <hyperlink r:id="rId1649" ref="D823"/>
    <hyperlink r:id="rId1650" ref="B824"/>
    <hyperlink r:id="rId1651" ref="D824"/>
    <hyperlink r:id="rId1652" ref="B825"/>
    <hyperlink r:id="rId1653" ref="D825"/>
    <hyperlink r:id="rId1654" ref="B826"/>
    <hyperlink r:id="rId1655" ref="D826"/>
    <hyperlink r:id="rId1656" ref="B827"/>
    <hyperlink r:id="rId1657" ref="D827"/>
    <hyperlink r:id="rId1658" ref="B828"/>
    <hyperlink r:id="rId1659" ref="D828"/>
    <hyperlink r:id="rId1660" ref="B829"/>
    <hyperlink r:id="rId1661" ref="D829"/>
    <hyperlink r:id="rId1662" ref="B830"/>
    <hyperlink r:id="rId1663" ref="D830"/>
    <hyperlink r:id="rId1664" ref="B831"/>
    <hyperlink r:id="rId1665" ref="D831"/>
    <hyperlink r:id="rId1666" ref="B832"/>
    <hyperlink r:id="rId1667" ref="D832"/>
    <hyperlink r:id="rId1668" ref="B833"/>
    <hyperlink r:id="rId1669" ref="D833"/>
    <hyperlink r:id="rId1670" ref="B834"/>
    <hyperlink r:id="rId1671" ref="D834"/>
    <hyperlink r:id="rId1672" ref="B835"/>
    <hyperlink r:id="rId1673" ref="D835"/>
    <hyperlink r:id="rId1674" ref="B836"/>
    <hyperlink r:id="rId1675" ref="D836"/>
    <hyperlink r:id="rId1676" ref="B837"/>
    <hyperlink r:id="rId1677" ref="D837"/>
    <hyperlink r:id="rId1678" ref="B838"/>
    <hyperlink r:id="rId1679" ref="D838"/>
    <hyperlink r:id="rId1680" ref="B839"/>
    <hyperlink r:id="rId1681" ref="D839"/>
    <hyperlink r:id="rId1682" ref="B840"/>
    <hyperlink r:id="rId1683" ref="D840"/>
    <hyperlink r:id="rId1684" ref="B841"/>
    <hyperlink r:id="rId1685" ref="D841"/>
    <hyperlink r:id="rId1686" ref="B842"/>
    <hyperlink r:id="rId1687" ref="D842"/>
    <hyperlink r:id="rId1688" ref="B843"/>
    <hyperlink r:id="rId1689" ref="D843"/>
    <hyperlink r:id="rId1690" ref="B844"/>
    <hyperlink r:id="rId1691" ref="D844"/>
    <hyperlink r:id="rId1692" ref="B845"/>
    <hyperlink r:id="rId1693" ref="D845"/>
    <hyperlink r:id="rId1694" ref="B846"/>
    <hyperlink r:id="rId1695" ref="D846"/>
    <hyperlink r:id="rId1696" ref="B847"/>
    <hyperlink r:id="rId1697" ref="D847"/>
    <hyperlink r:id="rId1698" ref="B848"/>
    <hyperlink r:id="rId1699" ref="D848"/>
    <hyperlink r:id="rId1700" ref="B849"/>
    <hyperlink r:id="rId1701" ref="D849"/>
    <hyperlink r:id="rId1702" ref="B850"/>
    <hyperlink r:id="rId1703" ref="D850"/>
    <hyperlink r:id="rId1704" ref="B851"/>
    <hyperlink r:id="rId1705" ref="D851"/>
    <hyperlink r:id="rId1706" ref="B852"/>
    <hyperlink r:id="rId1707" ref="D852"/>
    <hyperlink r:id="rId1708" ref="B853"/>
    <hyperlink r:id="rId1709" ref="D853"/>
    <hyperlink r:id="rId1710" ref="B854"/>
    <hyperlink r:id="rId1711" ref="D854"/>
    <hyperlink r:id="rId1712" ref="B855"/>
    <hyperlink r:id="rId1713" ref="D855"/>
    <hyperlink r:id="rId1714" ref="B856"/>
    <hyperlink r:id="rId1715" ref="D856"/>
    <hyperlink r:id="rId1716" ref="B857"/>
    <hyperlink r:id="rId1717" ref="D857"/>
    <hyperlink r:id="rId1718" ref="B858"/>
    <hyperlink r:id="rId1719" ref="D858"/>
    <hyperlink r:id="rId1720" ref="B859"/>
    <hyperlink r:id="rId1721" ref="D859"/>
    <hyperlink r:id="rId1722" ref="B860"/>
    <hyperlink r:id="rId1723" ref="D860"/>
    <hyperlink r:id="rId1724" ref="B861"/>
    <hyperlink r:id="rId1725" ref="D861"/>
    <hyperlink r:id="rId1726" ref="B862"/>
    <hyperlink r:id="rId1727" ref="D862"/>
    <hyperlink r:id="rId1728" ref="B863"/>
    <hyperlink r:id="rId1729" ref="D863"/>
    <hyperlink r:id="rId1730" ref="B864"/>
    <hyperlink r:id="rId1731" ref="D864"/>
    <hyperlink r:id="rId1732" ref="B865"/>
    <hyperlink r:id="rId1733" ref="D865"/>
    <hyperlink r:id="rId1734" ref="B866"/>
    <hyperlink r:id="rId1735" ref="D866"/>
    <hyperlink r:id="rId1736" ref="B867"/>
    <hyperlink r:id="rId1737" ref="D867"/>
    <hyperlink r:id="rId1738" ref="B868"/>
    <hyperlink r:id="rId1739" ref="D868"/>
    <hyperlink r:id="rId1740" ref="B869"/>
    <hyperlink r:id="rId1741" ref="D869"/>
    <hyperlink r:id="rId1742" ref="B870"/>
    <hyperlink r:id="rId1743" ref="D870"/>
    <hyperlink r:id="rId1744" ref="B871"/>
    <hyperlink r:id="rId1745" ref="D871"/>
    <hyperlink r:id="rId1746" ref="B872"/>
    <hyperlink r:id="rId1747" ref="D872"/>
    <hyperlink r:id="rId1748" ref="B873"/>
    <hyperlink r:id="rId1749" ref="D873"/>
    <hyperlink r:id="rId1750" ref="B874"/>
    <hyperlink r:id="rId1751" ref="D874"/>
    <hyperlink r:id="rId1752" ref="B875"/>
    <hyperlink r:id="rId1753" ref="D875"/>
    <hyperlink r:id="rId1754" ref="B876"/>
    <hyperlink r:id="rId1755" ref="D876"/>
    <hyperlink r:id="rId1756" ref="B877"/>
    <hyperlink r:id="rId1757" ref="D877"/>
    <hyperlink r:id="rId1758" ref="B878"/>
    <hyperlink r:id="rId1759" ref="D878"/>
    <hyperlink r:id="rId1760" ref="B879"/>
    <hyperlink r:id="rId1761" ref="D879"/>
    <hyperlink r:id="rId1762" ref="B880"/>
    <hyperlink r:id="rId1763" ref="D880"/>
    <hyperlink r:id="rId1764" ref="B881"/>
    <hyperlink r:id="rId1765" ref="D881"/>
    <hyperlink r:id="rId1766" ref="B882"/>
    <hyperlink r:id="rId1767" ref="D882"/>
    <hyperlink r:id="rId1768" ref="B883"/>
    <hyperlink r:id="rId1769" ref="D883"/>
    <hyperlink r:id="rId1770" ref="B884"/>
    <hyperlink r:id="rId1771" ref="D884"/>
    <hyperlink r:id="rId1772" ref="B885"/>
    <hyperlink r:id="rId1773" ref="D885"/>
    <hyperlink r:id="rId1774" ref="B886"/>
    <hyperlink r:id="rId1775" ref="D886"/>
    <hyperlink r:id="rId1776" ref="B887"/>
    <hyperlink r:id="rId1777" ref="D887"/>
    <hyperlink r:id="rId1778" ref="B888"/>
    <hyperlink r:id="rId1779" ref="D888"/>
    <hyperlink r:id="rId1780" ref="B889"/>
    <hyperlink r:id="rId1781" ref="D889"/>
    <hyperlink r:id="rId1782" ref="B890"/>
    <hyperlink r:id="rId1783" ref="D890"/>
    <hyperlink r:id="rId1784" ref="B891"/>
    <hyperlink r:id="rId1785" ref="D891"/>
    <hyperlink r:id="rId1786" ref="B892"/>
    <hyperlink r:id="rId1787" ref="D892"/>
    <hyperlink r:id="rId1788" ref="B893"/>
    <hyperlink r:id="rId1789" ref="D893"/>
    <hyperlink r:id="rId1790" ref="B894"/>
    <hyperlink r:id="rId1791" ref="D894"/>
    <hyperlink r:id="rId1792" ref="B895"/>
    <hyperlink r:id="rId1793" ref="D895"/>
    <hyperlink r:id="rId1794" ref="B896"/>
    <hyperlink r:id="rId1795" ref="D896"/>
    <hyperlink r:id="rId1796" ref="B897"/>
    <hyperlink r:id="rId1797" ref="D897"/>
    <hyperlink r:id="rId1798" ref="B898"/>
    <hyperlink r:id="rId1799" ref="D898"/>
    <hyperlink r:id="rId1800" ref="B899"/>
    <hyperlink r:id="rId1801" ref="D899"/>
    <hyperlink r:id="rId1802" ref="B900"/>
    <hyperlink r:id="rId1803" ref="D900"/>
    <hyperlink r:id="rId1804" ref="B901"/>
    <hyperlink r:id="rId1805" ref="D901"/>
    <hyperlink r:id="rId1806" ref="B902"/>
    <hyperlink r:id="rId1807" ref="D902"/>
    <hyperlink r:id="rId1808" ref="B903"/>
    <hyperlink r:id="rId1809" ref="D903"/>
    <hyperlink r:id="rId1810" ref="B904"/>
    <hyperlink r:id="rId1811" ref="D904"/>
    <hyperlink r:id="rId1812" ref="B905"/>
    <hyperlink r:id="rId1813" ref="D905"/>
    <hyperlink r:id="rId1814" ref="B906"/>
    <hyperlink r:id="rId1815" ref="D906"/>
    <hyperlink r:id="rId1816" ref="B907"/>
    <hyperlink r:id="rId1817" ref="D907"/>
    <hyperlink r:id="rId1818" ref="B908"/>
    <hyperlink r:id="rId1819" ref="D908"/>
    <hyperlink r:id="rId1820" ref="B909"/>
    <hyperlink r:id="rId1821" ref="D909"/>
    <hyperlink r:id="rId1822" ref="B910"/>
    <hyperlink r:id="rId1823" ref="D910"/>
    <hyperlink r:id="rId1824" ref="B911"/>
    <hyperlink r:id="rId1825" ref="D911"/>
    <hyperlink r:id="rId1826" ref="B912"/>
    <hyperlink r:id="rId1827" ref="D912"/>
    <hyperlink r:id="rId1828" ref="B913"/>
    <hyperlink r:id="rId1829" ref="D913"/>
    <hyperlink r:id="rId1830" ref="B914"/>
    <hyperlink r:id="rId1831" ref="D914"/>
    <hyperlink r:id="rId1832" ref="B915"/>
    <hyperlink r:id="rId1833" ref="D915"/>
    <hyperlink r:id="rId1834" ref="B916"/>
    <hyperlink r:id="rId1835" ref="D916"/>
    <hyperlink r:id="rId1836" ref="B917"/>
    <hyperlink r:id="rId1837" ref="D917"/>
    <hyperlink r:id="rId1838" ref="B918"/>
    <hyperlink r:id="rId1839" ref="D918"/>
    <hyperlink r:id="rId1840" ref="B919"/>
    <hyperlink r:id="rId1841" ref="D919"/>
    <hyperlink r:id="rId1842" ref="A920"/>
    <hyperlink r:id="rId1843" ref="B920"/>
    <hyperlink r:id="rId1844" ref="D920"/>
    <hyperlink r:id="rId1845" ref="B921"/>
    <hyperlink r:id="rId1846" ref="D921"/>
    <hyperlink r:id="rId1847" ref="B922"/>
    <hyperlink r:id="rId1848" ref="D922"/>
    <hyperlink r:id="rId1849" ref="B923"/>
    <hyperlink r:id="rId1850" ref="D923"/>
    <hyperlink r:id="rId1851" ref="B924"/>
    <hyperlink r:id="rId1852" ref="D924"/>
    <hyperlink r:id="rId1853" ref="B925"/>
    <hyperlink r:id="rId1854" ref="D925"/>
    <hyperlink r:id="rId1855" ref="B926"/>
    <hyperlink r:id="rId1856" ref="D926"/>
    <hyperlink r:id="rId1857" ref="B927"/>
    <hyperlink r:id="rId1858" ref="D927"/>
    <hyperlink r:id="rId1859" ref="B928"/>
    <hyperlink r:id="rId1860" ref="D928"/>
    <hyperlink r:id="rId1861" ref="B929"/>
    <hyperlink r:id="rId1862" ref="D929"/>
    <hyperlink r:id="rId1863" ref="B930"/>
    <hyperlink r:id="rId1864" ref="D930"/>
    <hyperlink r:id="rId1865" ref="B931"/>
    <hyperlink r:id="rId1866" ref="D931"/>
    <hyperlink r:id="rId1867" ref="B932"/>
    <hyperlink r:id="rId1868" ref="D932"/>
    <hyperlink r:id="rId1869" ref="B933"/>
    <hyperlink r:id="rId1870" ref="D933"/>
    <hyperlink r:id="rId1871" ref="B934"/>
    <hyperlink r:id="rId1872" ref="D934"/>
    <hyperlink r:id="rId1873" ref="B935"/>
    <hyperlink r:id="rId1874" ref="D935"/>
    <hyperlink r:id="rId1875" ref="B936"/>
    <hyperlink r:id="rId1876" ref="D936"/>
    <hyperlink r:id="rId1877" ref="B937"/>
    <hyperlink r:id="rId1878" ref="D937"/>
    <hyperlink r:id="rId1879" ref="B938"/>
    <hyperlink r:id="rId1880" ref="D938"/>
    <hyperlink r:id="rId1881" ref="B939"/>
    <hyperlink r:id="rId1882" ref="D939"/>
    <hyperlink r:id="rId1883" ref="B940"/>
    <hyperlink r:id="rId1884" ref="D940"/>
    <hyperlink r:id="rId1885" ref="B941"/>
    <hyperlink r:id="rId1886" ref="D941"/>
    <hyperlink r:id="rId1887" ref="B942"/>
    <hyperlink r:id="rId1888" ref="D942"/>
    <hyperlink r:id="rId1889" ref="A943"/>
    <hyperlink r:id="rId1890" ref="B943"/>
    <hyperlink r:id="rId1891" ref="D943"/>
    <hyperlink r:id="rId1892" ref="B944"/>
    <hyperlink r:id="rId1893" ref="D944"/>
    <hyperlink r:id="rId1894" ref="B945"/>
    <hyperlink r:id="rId1895" ref="D945"/>
    <hyperlink r:id="rId1896" ref="B946"/>
    <hyperlink r:id="rId1897" ref="D946"/>
    <hyperlink r:id="rId1898" ref="B947"/>
    <hyperlink r:id="rId1899" ref="D947"/>
    <hyperlink r:id="rId1900" ref="B948"/>
    <hyperlink r:id="rId1901" ref="D948"/>
    <hyperlink r:id="rId1902" ref="B949"/>
    <hyperlink r:id="rId1903" ref="D949"/>
    <hyperlink r:id="rId1904" ref="B950"/>
    <hyperlink r:id="rId1905" ref="D950"/>
    <hyperlink r:id="rId1906" ref="B951"/>
    <hyperlink r:id="rId1907" ref="D951"/>
    <hyperlink r:id="rId1908" ref="B952"/>
    <hyperlink r:id="rId1909" ref="D952"/>
    <hyperlink r:id="rId1910" ref="B953"/>
    <hyperlink r:id="rId1911" ref="D953"/>
    <hyperlink r:id="rId1912" ref="B954"/>
    <hyperlink r:id="rId1913" ref="D954"/>
    <hyperlink r:id="rId1914" ref="B955"/>
    <hyperlink r:id="rId1915" ref="D955"/>
    <hyperlink r:id="rId1916" ref="B956"/>
    <hyperlink r:id="rId1917" ref="D956"/>
    <hyperlink r:id="rId1918" ref="B957"/>
    <hyperlink r:id="rId1919" ref="D957"/>
    <hyperlink r:id="rId1920" ref="B958"/>
    <hyperlink r:id="rId1921" ref="D958"/>
    <hyperlink r:id="rId1922" ref="B959"/>
    <hyperlink r:id="rId1923" ref="D959"/>
    <hyperlink r:id="rId1924" ref="B960"/>
    <hyperlink r:id="rId1925" ref="D960"/>
    <hyperlink r:id="rId1926" ref="B961"/>
    <hyperlink r:id="rId1927" ref="D961"/>
    <hyperlink r:id="rId1928" ref="B962"/>
    <hyperlink r:id="rId1929" ref="D962"/>
    <hyperlink r:id="rId1930" ref="B963"/>
    <hyperlink r:id="rId1931" ref="D963"/>
    <hyperlink r:id="rId1932" ref="B964"/>
    <hyperlink r:id="rId1933" ref="D964"/>
    <hyperlink r:id="rId1934" ref="B965"/>
    <hyperlink r:id="rId1935" ref="D965"/>
    <hyperlink r:id="rId1936" ref="B966"/>
    <hyperlink r:id="rId1937" ref="D966"/>
    <hyperlink r:id="rId1938" ref="B967"/>
    <hyperlink r:id="rId1939" ref="D967"/>
    <hyperlink r:id="rId1940" ref="B968"/>
    <hyperlink r:id="rId1941" ref="D968"/>
    <hyperlink r:id="rId1942" ref="B969"/>
    <hyperlink r:id="rId1943" ref="D969"/>
    <hyperlink r:id="rId1944" ref="B970"/>
    <hyperlink r:id="rId1945" ref="D970"/>
    <hyperlink r:id="rId1946" ref="B971"/>
    <hyperlink r:id="rId1947" ref="D971"/>
    <hyperlink r:id="rId1948" ref="B972"/>
    <hyperlink r:id="rId1949" ref="D972"/>
    <hyperlink r:id="rId1950" ref="B973"/>
    <hyperlink r:id="rId1951" ref="D973"/>
    <hyperlink r:id="rId1952" ref="B974"/>
    <hyperlink r:id="rId1953" ref="D974"/>
    <hyperlink r:id="rId1954" ref="B975"/>
    <hyperlink r:id="rId1955" ref="D975"/>
    <hyperlink r:id="rId1956" ref="B976"/>
    <hyperlink r:id="rId1957" ref="D976"/>
    <hyperlink r:id="rId1958" ref="B977"/>
    <hyperlink r:id="rId1959" ref="D977"/>
    <hyperlink r:id="rId1960" ref="B978"/>
    <hyperlink r:id="rId1961" ref="D978"/>
    <hyperlink r:id="rId1962" ref="B979"/>
    <hyperlink r:id="rId1963" ref="D979"/>
    <hyperlink r:id="rId1964" ref="B980"/>
    <hyperlink r:id="rId1965" ref="D980"/>
    <hyperlink r:id="rId1966" ref="B981"/>
    <hyperlink r:id="rId1967" ref="D981"/>
    <hyperlink r:id="rId1968" ref="B982"/>
    <hyperlink r:id="rId1969" ref="D982"/>
    <hyperlink r:id="rId1970" ref="B983"/>
    <hyperlink r:id="rId1971" ref="D983"/>
    <hyperlink r:id="rId1972" ref="B984"/>
    <hyperlink r:id="rId1973" ref="D984"/>
    <hyperlink r:id="rId1974" ref="B985"/>
    <hyperlink r:id="rId1975" ref="D985"/>
    <hyperlink r:id="rId1976" ref="B986"/>
    <hyperlink r:id="rId1977" ref="D986"/>
    <hyperlink r:id="rId1978" ref="B987"/>
    <hyperlink r:id="rId1979" ref="D987"/>
    <hyperlink r:id="rId1980" ref="B988"/>
    <hyperlink r:id="rId1981" ref="D988"/>
    <hyperlink r:id="rId1982" ref="B989"/>
    <hyperlink r:id="rId1983" ref="D989"/>
    <hyperlink r:id="rId1984" ref="B990"/>
    <hyperlink r:id="rId1985" ref="D990"/>
    <hyperlink r:id="rId1986" ref="B991"/>
    <hyperlink r:id="rId1987" ref="D991"/>
    <hyperlink r:id="rId1988" ref="B992"/>
    <hyperlink r:id="rId1989" ref="D992"/>
    <hyperlink r:id="rId1990" ref="B993"/>
    <hyperlink r:id="rId1991" ref="D993"/>
    <hyperlink r:id="rId1992" ref="B994"/>
    <hyperlink r:id="rId1993" ref="D994"/>
    <hyperlink r:id="rId1994" ref="B995"/>
    <hyperlink r:id="rId1995" ref="D995"/>
    <hyperlink r:id="rId1996" ref="B996"/>
    <hyperlink r:id="rId1997" ref="D996"/>
    <hyperlink r:id="rId1998" ref="B997"/>
    <hyperlink r:id="rId1999" ref="D997"/>
    <hyperlink r:id="rId2000" ref="B998"/>
    <hyperlink r:id="rId2001" ref="D998"/>
    <hyperlink r:id="rId2002" ref="B999"/>
    <hyperlink r:id="rId2003" ref="D999"/>
    <hyperlink r:id="rId2004" ref="B1000"/>
    <hyperlink r:id="rId2005" ref="D1000"/>
    <hyperlink r:id="rId2006" ref="B1001"/>
    <hyperlink r:id="rId2007" ref="D1001"/>
    <hyperlink r:id="rId2008" ref="B1002"/>
    <hyperlink r:id="rId2009" ref="D1002"/>
    <hyperlink r:id="rId2010" ref="B1003"/>
    <hyperlink r:id="rId2011" ref="D1003"/>
    <hyperlink r:id="rId2012" ref="B1004"/>
    <hyperlink r:id="rId2013" ref="D1004"/>
    <hyperlink r:id="rId2014" ref="B1005"/>
    <hyperlink r:id="rId2015" ref="D1005"/>
    <hyperlink r:id="rId2016" ref="B1006"/>
    <hyperlink r:id="rId2017" ref="D1006"/>
    <hyperlink r:id="rId2018" ref="B1007"/>
    <hyperlink r:id="rId2019" ref="D1007"/>
    <hyperlink r:id="rId2020" ref="B1008"/>
    <hyperlink r:id="rId2021" ref="D1008"/>
    <hyperlink r:id="rId2022" ref="B1009"/>
    <hyperlink r:id="rId2023" ref="D1009"/>
    <hyperlink r:id="rId2024" ref="B1010"/>
    <hyperlink r:id="rId2025" ref="D1010"/>
    <hyperlink r:id="rId2026" ref="B1011"/>
    <hyperlink r:id="rId2027" ref="D1011"/>
    <hyperlink r:id="rId2028" ref="B1012"/>
    <hyperlink r:id="rId2029" ref="D1012"/>
    <hyperlink r:id="rId2030" ref="B1013"/>
    <hyperlink r:id="rId2031" ref="D1013"/>
    <hyperlink r:id="rId2032" ref="B1014"/>
    <hyperlink r:id="rId2033" ref="D1014"/>
    <hyperlink r:id="rId2034" ref="B1015"/>
    <hyperlink r:id="rId2035" ref="D1015"/>
    <hyperlink r:id="rId2036" ref="B1016"/>
    <hyperlink r:id="rId2037" ref="D1016"/>
    <hyperlink r:id="rId2038" ref="B1017"/>
    <hyperlink r:id="rId2039" ref="D1017"/>
    <hyperlink r:id="rId2040" ref="B1018"/>
    <hyperlink r:id="rId2041" ref="D1018"/>
    <hyperlink r:id="rId2042" ref="B1019"/>
    <hyperlink r:id="rId2043" ref="D1019"/>
    <hyperlink r:id="rId2044" ref="B1020"/>
    <hyperlink r:id="rId2045" ref="D1020"/>
    <hyperlink r:id="rId2046" ref="B1021"/>
    <hyperlink r:id="rId2047" ref="D1021"/>
    <hyperlink r:id="rId2048" ref="B1022"/>
    <hyperlink r:id="rId2049" ref="D1022"/>
    <hyperlink r:id="rId2050" ref="B1023"/>
    <hyperlink r:id="rId2051" ref="D1023"/>
    <hyperlink r:id="rId2052" ref="B1024"/>
    <hyperlink r:id="rId2053" ref="D1024"/>
    <hyperlink r:id="rId2054" ref="B1025"/>
    <hyperlink r:id="rId2055" ref="D1025"/>
    <hyperlink r:id="rId2056" ref="B1026"/>
    <hyperlink r:id="rId2057" ref="D1026"/>
    <hyperlink r:id="rId2058" ref="B1027"/>
    <hyperlink r:id="rId2059" ref="D1027"/>
    <hyperlink r:id="rId2060" ref="B1028"/>
    <hyperlink r:id="rId2061" ref="D1028"/>
    <hyperlink r:id="rId2062" ref="B1029"/>
    <hyperlink r:id="rId2063" ref="D1029"/>
    <hyperlink r:id="rId2064" ref="B1030"/>
    <hyperlink r:id="rId2065" ref="D1030"/>
    <hyperlink r:id="rId2066" ref="B1031"/>
    <hyperlink r:id="rId2067" ref="D1031"/>
    <hyperlink r:id="rId2068" ref="B1032"/>
    <hyperlink r:id="rId2069" ref="D1032"/>
    <hyperlink r:id="rId2070" ref="B1033"/>
    <hyperlink r:id="rId2071" ref="D1033"/>
    <hyperlink r:id="rId2072" ref="B1034"/>
    <hyperlink r:id="rId2073" ref="D1034"/>
    <hyperlink r:id="rId2074" ref="B1035"/>
    <hyperlink r:id="rId2075" ref="D1035"/>
    <hyperlink r:id="rId2076" ref="B1036"/>
    <hyperlink r:id="rId2077" ref="D1036"/>
    <hyperlink r:id="rId2078" ref="B1037"/>
    <hyperlink r:id="rId2079" ref="D1037"/>
    <hyperlink r:id="rId2080" ref="B1038"/>
    <hyperlink r:id="rId2081" ref="D1038"/>
    <hyperlink r:id="rId2082" ref="B1039"/>
    <hyperlink r:id="rId2083" ref="D1039"/>
    <hyperlink r:id="rId2084" ref="B1040"/>
    <hyperlink r:id="rId2085" ref="D1040"/>
    <hyperlink r:id="rId2086" ref="B1041"/>
    <hyperlink r:id="rId2087" ref="D1041"/>
    <hyperlink r:id="rId2088" ref="B1042"/>
    <hyperlink r:id="rId2089" ref="D1042"/>
    <hyperlink r:id="rId2090" ref="B1043"/>
    <hyperlink r:id="rId2091" ref="D1043"/>
    <hyperlink r:id="rId2092" ref="B1044"/>
    <hyperlink r:id="rId2093" ref="D1044"/>
    <hyperlink r:id="rId2094" ref="B1045"/>
    <hyperlink r:id="rId2095" ref="D1045"/>
    <hyperlink r:id="rId2096" ref="B1046"/>
    <hyperlink r:id="rId2097" ref="D1046"/>
    <hyperlink r:id="rId2098" ref="B1047"/>
    <hyperlink r:id="rId2099" ref="D1047"/>
    <hyperlink r:id="rId2100" ref="B1048"/>
    <hyperlink r:id="rId2101" ref="D1048"/>
    <hyperlink r:id="rId2102" ref="B1049"/>
    <hyperlink r:id="rId2103" ref="D1049"/>
    <hyperlink r:id="rId2104" ref="B1050"/>
    <hyperlink r:id="rId2105" ref="D1050"/>
    <hyperlink r:id="rId2106" ref="B1051"/>
    <hyperlink r:id="rId2107" ref="D1051"/>
    <hyperlink r:id="rId2108" ref="B1052"/>
    <hyperlink r:id="rId2109" ref="D1052"/>
    <hyperlink r:id="rId2110" ref="B1053"/>
    <hyperlink r:id="rId2111" ref="D1053"/>
    <hyperlink r:id="rId2112" ref="B1054"/>
    <hyperlink r:id="rId2113" ref="D1054"/>
    <hyperlink r:id="rId2114" ref="B1055"/>
    <hyperlink r:id="rId2115" ref="D1055"/>
    <hyperlink r:id="rId2116" ref="B1056"/>
    <hyperlink r:id="rId2117" ref="D1056"/>
    <hyperlink r:id="rId2118" ref="B1057"/>
    <hyperlink r:id="rId2119" ref="D1057"/>
    <hyperlink r:id="rId2120" ref="B1058"/>
    <hyperlink r:id="rId2121" ref="D1058"/>
    <hyperlink r:id="rId2122" ref="B1059"/>
    <hyperlink r:id="rId2123" ref="D1059"/>
    <hyperlink r:id="rId2124" ref="B1060"/>
    <hyperlink r:id="rId2125" ref="D1060"/>
    <hyperlink r:id="rId2126" ref="B1061"/>
    <hyperlink r:id="rId2127" ref="D1061"/>
    <hyperlink r:id="rId2128" ref="B1062"/>
    <hyperlink r:id="rId2129" ref="D1062"/>
    <hyperlink r:id="rId2130" ref="B1063"/>
    <hyperlink r:id="rId2131" ref="D1063"/>
    <hyperlink r:id="rId2132" ref="B1064"/>
    <hyperlink r:id="rId2133" ref="D1064"/>
    <hyperlink r:id="rId2134" ref="B1065"/>
    <hyperlink r:id="rId2135" ref="D1065"/>
    <hyperlink r:id="rId2136" ref="B1066"/>
    <hyperlink r:id="rId2137" ref="D1066"/>
    <hyperlink r:id="rId2138" ref="B1067"/>
    <hyperlink r:id="rId2139" ref="D1067"/>
    <hyperlink r:id="rId2140" ref="B1068"/>
    <hyperlink r:id="rId2141" ref="D1068"/>
    <hyperlink r:id="rId2142" ref="B1069"/>
    <hyperlink r:id="rId2143" ref="D1069"/>
    <hyperlink r:id="rId2144" ref="B1070"/>
    <hyperlink r:id="rId2145" ref="D1070"/>
    <hyperlink r:id="rId2146" ref="B1071"/>
    <hyperlink r:id="rId2147" ref="D1071"/>
    <hyperlink r:id="rId2148" ref="B1072"/>
    <hyperlink r:id="rId2149" ref="D1072"/>
    <hyperlink r:id="rId2150" ref="B1073"/>
    <hyperlink r:id="rId2151" ref="D1073"/>
    <hyperlink r:id="rId2152" ref="B1074"/>
    <hyperlink r:id="rId2153" ref="D1074"/>
    <hyperlink r:id="rId2154" ref="B1075"/>
    <hyperlink r:id="rId2155" ref="D1075"/>
    <hyperlink r:id="rId2156" ref="B1076"/>
    <hyperlink r:id="rId2157" ref="D1076"/>
    <hyperlink r:id="rId2158" ref="B1077"/>
    <hyperlink r:id="rId2159" ref="D1077"/>
    <hyperlink r:id="rId2160" ref="B1078"/>
    <hyperlink r:id="rId2161" ref="D1078"/>
    <hyperlink r:id="rId2162" ref="B1079"/>
    <hyperlink r:id="rId2163" ref="D1079"/>
    <hyperlink r:id="rId2164" ref="B1080"/>
    <hyperlink r:id="rId2165" ref="D1080"/>
    <hyperlink r:id="rId2166" ref="B1081"/>
    <hyperlink r:id="rId2167" ref="D1081"/>
    <hyperlink r:id="rId2168" ref="B1082"/>
    <hyperlink r:id="rId2169" ref="D1082"/>
    <hyperlink r:id="rId2170" ref="B1083"/>
    <hyperlink r:id="rId2171" ref="D1083"/>
    <hyperlink r:id="rId2172" ref="B1084"/>
    <hyperlink r:id="rId2173" ref="D1084"/>
    <hyperlink r:id="rId2174" ref="B1085"/>
    <hyperlink r:id="rId2175" ref="D1085"/>
    <hyperlink r:id="rId2176" ref="B1086"/>
    <hyperlink r:id="rId2177" ref="D1086"/>
    <hyperlink r:id="rId2178" ref="B1087"/>
    <hyperlink r:id="rId2179" ref="D1087"/>
    <hyperlink r:id="rId2180" ref="B1088"/>
    <hyperlink r:id="rId2181" ref="D1088"/>
    <hyperlink r:id="rId2182" ref="B1089"/>
    <hyperlink r:id="rId2183" ref="D1089"/>
    <hyperlink r:id="rId2184" ref="B1090"/>
    <hyperlink r:id="rId2185" ref="D1090"/>
    <hyperlink r:id="rId2186" ref="B1091"/>
    <hyperlink r:id="rId2187" ref="D1091"/>
    <hyperlink r:id="rId2188" ref="B1092"/>
    <hyperlink r:id="rId2189" ref="D1092"/>
    <hyperlink r:id="rId2190" ref="B1093"/>
    <hyperlink r:id="rId2191" ref="D1093"/>
    <hyperlink r:id="rId2192" ref="B1094"/>
    <hyperlink r:id="rId2193" ref="D1094"/>
    <hyperlink r:id="rId2194" ref="B1095"/>
    <hyperlink r:id="rId2195" ref="D1095"/>
    <hyperlink r:id="rId2196" ref="B1096"/>
    <hyperlink r:id="rId2197" ref="D1096"/>
    <hyperlink r:id="rId2198" ref="B1097"/>
    <hyperlink r:id="rId2199" ref="D1097"/>
    <hyperlink r:id="rId2200" ref="B1098"/>
    <hyperlink r:id="rId2201" ref="D1098"/>
    <hyperlink r:id="rId2202" ref="B1099"/>
    <hyperlink r:id="rId2203" ref="D1099"/>
    <hyperlink r:id="rId2204" ref="B1100"/>
    <hyperlink r:id="rId2205" ref="D1100"/>
    <hyperlink r:id="rId2206" ref="B1101"/>
    <hyperlink r:id="rId2207" ref="D1101"/>
    <hyperlink r:id="rId2208" ref="B1102"/>
    <hyperlink r:id="rId2209" ref="D1102"/>
    <hyperlink r:id="rId2210" ref="B1103"/>
    <hyperlink r:id="rId2211" ref="D1103"/>
    <hyperlink r:id="rId2212" ref="B1104"/>
    <hyperlink r:id="rId2213" ref="D1104"/>
    <hyperlink r:id="rId2214" ref="B1105"/>
    <hyperlink r:id="rId2215" ref="D1105"/>
    <hyperlink r:id="rId2216" ref="B1106"/>
    <hyperlink r:id="rId2217" ref="D1106"/>
    <hyperlink r:id="rId2218" ref="B1107"/>
    <hyperlink r:id="rId2219" ref="D1107"/>
    <hyperlink r:id="rId2220" ref="B1108"/>
    <hyperlink r:id="rId2221" ref="D1108"/>
    <hyperlink r:id="rId2222" ref="B1109"/>
    <hyperlink r:id="rId2223" ref="D1109"/>
    <hyperlink r:id="rId2224" ref="B1110"/>
    <hyperlink r:id="rId2225" ref="D1110"/>
    <hyperlink r:id="rId2226" ref="B1111"/>
    <hyperlink r:id="rId2227" ref="D1111"/>
    <hyperlink r:id="rId2228" ref="B1112"/>
    <hyperlink r:id="rId2229" ref="D1112"/>
    <hyperlink r:id="rId2230" ref="B1113"/>
    <hyperlink r:id="rId2231" ref="D1113"/>
    <hyperlink r:id="rId2232" ref="B1114"/>
    <hyperlink r:id="rId2233" ref="D1114"/>
    <hyperlink r:id="rId2234" ref="B1115"/>
    <hyperlink r:id="rId2235" ref="D1115"/>
    <hyperlink r:id="rId2236" ref="B1116"/>
    <hyperlink r:id="rId2237" ref="D1116"/>
    <hyperlink r:id="rId2238" ref="B1117"/>
    <hyperlink r:id="rId2239" ref="D1117"/>
    <hyperlink r:id="rId2240" ref="B1118"/>
    <hyperlink r:id="rId2241" ref="D1118"/>
    <hyperlink r:id="rId2242" ref="B1119"/>
    <hyperlink r:id="rId2243" ref="D1119"/>
    <hyperlink r:id="rId2244" ref="B1120"/>
    <hyperlink r:id="rId2245" ref="D1120"/>
    <hyperlink r:id="rId2246" ref="B1121"/>
    <hyperlink r:id="rId2247" ref="D1121"/>
    <hyperlink r:id="rId2248" ref="B1122"/>
    <hyperlink r:id="rId2249" ref="D1122"/>
    <hyperlink r:id="rId2250" ref="B1123"/>
    <hyperlink r:id="rId2251" ref="D1123"/>
    <hyperlink r:id="rId2252" ref="B1124"/>
    <hyperlink r:id="rId2253" ref="D1124"/>
    <hyperlink r:id="rId2254" ref="B1125"/>
    <hyperlink r:id="rId2255" ref="D1125"/>
    <hyperlink r:id="rId2256" ref="B1126"/>
    <hyperlink r:id="rId2257" ref="D1126"/>
    <hyperlink r:id="rId2258" ref="B1127"/>
    <hyperlink r:id="rId2259" ref="D1127"/>
    <hyperlink r:id="rId2260" ref="B1128"/>
    <hyperlink r:id="rId2261" ref="D1128"/>
    <hyperlink r:id="rId2262" ref="B1129"/>
    <hyperlink r:id="rId2263" ref="D1129"/>
    <hyperlink r:id="rId2264" ref="B1130"/>
    <hyperlink r:id="rId2265" ref="D1130"/>
    <hyperlink r:id="rId2266" ref="A1131"/>
    <hyperlink r:id="rId2267" ref="B1131"/>
    <hyperlink r:id="rId2268" ref="D1131"/>
    <hyperlink r:id="rId2269" ref="B1132"/>
    <hyperlink r:id="rId2270" ref="D1132"/>
    <hyperlink r:id="rId2271" ref="B1133"/>
    <hyperlink r:id="rId2272" ref="D1133"/>
    <hyperlink r:id="rId2273" ref="B1134"/>
    <hyperlink r:id="rId2274" ref="D1134"/>
    <hyperlink r:id="rId2275" ref="B1135"/>
    <hyperlink r:id="rId2276" ref="D1135"/>
    <hyperlink r:id="rId2277" ref="B1136"/>
    <hyperlink r:id="rId2278" ref="D1136"/>
    <hyperlink r:id="rId2279" ref="B1137"/>
    <hyperlink r:id="rId2280" ref="D1137"/>
    <hyperlink r:id="rId2281" ref="B1138"/>
    <hyperlink r:id="rId2282" ref="D1138"/>
    <hyperlink r:id="rId2283" ref="B1139"/>
    <hyperlink r:id="rId2284" ref="D1139"/>
    <hyperlink r:id="rId2285" ref="B1140"/>
    <hyperlink r:id="rId2286" ref="D1140"/>
    <hyperlink r:id="rId2287" ref="B1141"/>
    <hyperlink r:id="rId2288" ref="D1141"/>
    <hyperlink r:id="rId2289" ref="B1142"/>
    <hyperlink r:id="rId2290" ref="D1142"/>
    <hyperlink r:id="rId2291" ref="B1143"/>
    <hyperlink r:id="rId2292" ref="D1143"/>
    <hyperlink r:id="rId2293" ref="B1144"/>
    <hyperlink r:id="rId2294" ref="D1144"/>
    <hyperlink r:id="rId2295" ref="B1145"/>
    <hyperlink r:id="rId2296" ref="D1145"/>
    <hyperlink r:id="rId2297" ref="B1146"/>
    <hyperlink r:id="rId2298" ref="D1146"/>
    <hyperlink r:id="rId2299" ref="B1147"/>
    <hyperlink r:id="rId2300" ref="D1147"/>
    <hyperlink r:id="rId2301" ref="B1148"/>
    <hyperlink r:id="rId2302" ref="D1148"/>
    <hyperlink r:id="rId2303" ref="B1149"/>
    <hyperlink r:id="rId2304" ref="D1149"/>
    <hyperlink r:id="rId2305" ref="B1150"/>
    <hyperlink r:id="rId2306" ref="D1150"/>
    <hyperlink r:id="rId2307" ref="B1151"/>
    <hyperlink r:id="rId2308" ref="D1151"/>
    <hyperlink r:id="rId2309" ref="B1152"/>
    <hyperlink r:id="rId2310" ref="D1152"/>
    <hyperlink r:id="rId2311" ref="B1153"/>
    <hyperlink r:id="rId2312" ref="D1153"/>
    <hyperlink r:id="rId2313" ref="B1154"/>
    <hyperlink r:id="rId2314" ref="D1154"/>
    <hyperlink r:id="rId2315" ref="B1155"/>
    <hyperlink r:id="rId2316" ref="D1155"/>
    <hyperlink r:id="rId2317" ref="B1156"/>
    <hyperlink r:id="rId2318" ref="D1156"/>
    <hyperlink r:id="rId2319" ref="B1157"/>
    <hyperlink r:id="rId2320" ref="D1157"/>
    <hyperlink r:id="rId2321" ref="B1158"/>
    <hyperlink r:id="rId2322" ref="D1158"/>
    <hyperlink r:id="rId2323" ref="B1159"/>
    <hyperlink r:id="rId2324" ref="D1159"/>
    <hyperlink r:id="rId2325" ref="B1160"/>
    <hyperlink r:id="rId2326" ref="D1160"/>
    <hyperlink r:id="rId2327" ref="B1161"/>
    <hyperlink r:id="rId2328" ref="D1161"/>
    <hyperlink r:id="rId2329" ref="B1162"/>
    <hyperlink r:id="rId2330" ref="D1162"/>
    <hyperlink r:id="rId2331" ref="B1163"/>
    <hyperlink r:id="rId2332" ref="D1163"/>
    <hyperlink r:id="rId2333" ref="B1164"/>
    <hyperlink r:id="rId2334" ref="D1164"/>
    <hyperlink r:id="rId2335" ref="B1165"/>
    <hyperlink r:id="rId2336" ref="D1165"/>
    <hyperlink r:id="rId2337" ref="B1166"/>
    <hyperlink r:id="rId2338" ref="D1166"/>
    <hyperlink r:id="rId2339" ref="B1167"/>
    <hyperlink r:id="rId2340" ref="D1167"/>
    <hyperlink r:id="rId2341" ref="B1168"/>
    <hyperlink r:id="rId2342" ref="D1168"/>
    <hyperlink r:id="rId2343" ref="B1169"/>
    <hyperlink r:id="rId2344" ref="D1169"/>
    <hyperlink r:id="rId2345" ref="B1170"/>
    <hyperlink r:id="rId2346" ref="D1170"/>
    <hyperlink r:id="rId2347" ref="B1171"/>
    <hyperlink r:id="rId2348" ref="D1171"/>
    <hyperlink r:id="rId2349" ref="B1172"/>
    <hyperlink r:id="rId2350" ref="D1172"/>
    <hyperlink r:id="rId2351" ref="B1173"/>
    <hyperlink r:id="rId2352" ref="D1173"/>
    <hyperlink r:id="rId2353" ref="B1174"/>
    <hyperlink r:id="rId2354" ref="D1174"/>
    <hyperlink r:id="rId2355" ref="B1175"/>
    <hyperlink r:id="rId2356" ref="D1175"/>
    <hyperlink r:id="rId2357" ref="B1176"/>
    <hyperlink r:id="rId2358" ref="D1176"/>
    <hyperlink r:id="rId2359" ref="B1177"/>
    <hyperlink r:id="rId2360" ref="D1177"/>
    <hyperlink r:id="rId2361" ref="B1178"/>
    <hyperlink r:id="rId2362" ref="D1178"/>
    <hyperlink r:id="rId2363" ref="B1179"/>
    <hyperlink r:id="rId2364" ref="D1179"/>
    <hyperlink r:id="rId2365" ref="B1180"/>
    <hyperlink r:id="rId2366" ref="D1180"/>
    <hyperlink r:id="rId2367" ref="B1181"/>
    <hyperlink r:id="rId2368" ref="D1181"/>
    <hyperlink r:id="rId2369" ref="B1182"/>
    <hyperlink r:id="rId2370" ref="D1182"/>
    <hyperlink r:id="rId2371" ref="B1183"/>
    <hyperlink r:id="rId2372" ref="D1183"/>
    <hyperlink r:id="rId2373" ref="B1184"/>
    <hyperlink r:id="rId2374" ref="D1184"/>
    <hyperlink r:id="rId2375" ref="B1185"/>
    <hyperlink r:id="rId2376" ref="D1185"/>
    <hyperlink r:id="rId2377" ref="B1186"/>
    <hyperlink r:id="rId2378" ref="D1186"/>
    <hyperlink r:id="rId2379" ref="B1187"/>
    <hyperlink r:id="rId2380" ref="D1187"/>
    <hyperlink r:id="rId2381" ref="B1188"/>
    <hyperlink r:id="rId2382" ref="D1188"/>
    <hyperlink r:id="rId2383" ref="B1189"/>
    <hyperlink r:id="rId2384" ref="D1189"/>
    <hyperlink r:id="rId2385" ref="B1190"/>
    <hyperlink r:id="rId2386" ref="D1190"/>
    <hyperlink r:id="rId2387" ref="B1191"/>
    <hyperlink r:id="rId2388" ref="D1191"/>
    <hyperlink r:id="rId2389" ref="B1192"/>
    <hyperlink r:id="rId2390" ref="D1192"/>
    <hyperlink r:id="rId2391" ref="B1193"/>
    <hyperlink r:id="rId2392" ref="D1193"/>
    <hyperlink r:id="rId2393" ref="B1194"/>
    <hyperlink r:id="rId2394" ref="D1194"/>
    <hyperlink r:id="rId2395" ref="B1195"/>
    <hyperlink r:id="rId2396" ref="D1195"/>
    <hyperlink r:id="rId2397" ref="B1196"/>
    <hyperlink r:id="rId2398" ref="D1196"/>
    <hyperlink r:id="rId2399" ref="B1197"/>
    <hyperlink r:id="rId2400" ref="D1197"/>
    <hyperlink r:id="rId2401" ref="B1198"/>
    <hyperlink r:id="rId2402" ref="D1198"/>
    <hyperlink r:id="rId2403" ref="B1199"/>
    <hyperlink r:id="rId2404" ref="D1199"/>
    <hyperlink r:id="rId2405" ref="B1200"/>
    <hyperlink r:id="rId2406" ref="D1200"/>
    <hyperlink r:id="rId2407" ref="B1201"/>
    <hyperlink r:id="rId2408" ref="D1201"/>
    <hyperlink r:id="rId2409" ref="B1202"/>
    <hyperlink r:id="rId2410" ref="D1202"/>
    <hyperlink r:id="rId2411" ref="B1203"/>
    <hyperlink r:id="rId2412" ref="D1203"/>
    <hyperlink r:id="rId2413" ref="B1204"/>
    <hyperlink r:id="rId2414" ref="D1204"/>
    <hyperlink r:id="rId2415" ref="B1205"/>
    <hyperlink r:id="rId2416" ref="D1205"/>
    <hyperlink r:id="rId2417" ref="B1206"/>
    <hyperlink r:id="rId2418" ref="D1206"/>
    <hyperlink r:id="rId2419" ref="B1207"/>
    <hyperlink r:id="rId2420" ref="D1207"/>
    <hyperlink r:id="rId2421" ref="B1208"/>
    <hyperlink r:id="rId2422" ref="D1208"/>
    <hyperlink r:id="rId2423" ref="B1209"/>
    <hyperlink r:id="rId2424" ref="D1209"/>
    <hyperlink r:id="rId2425" ref="B1210"/>
    <hyperlink r:id="rId2426" ref="D1210"/>
    <hyperlink r:id="rId2427" ref="B1211"/>
    <hyperlink r:id="rId2428" ref="D1211"/>
    <hyperlink r:id="rId2429" ref="B1212"/>
    <hyperlink r:id="rId2430" ref="D1212"/>
    <hyperlink r:id="rId2431" ref="B1213"/>
    <hyperlink r:id="rId2432" ref="D1213"/>
    <hyperlink r:id="rId2433" ref="B1214"/>
    <hyperlink r:id="rId2434" ref="D1214"/>
    <hyperlink r:id="rId2435" ref="B1215"/>
    <hyperlink r:id="rId2436" ref="D1215"/>
    <hyperlink r:id="rId2437" ref="B1216"/>
    <hyperlink r:id="rId2438" ref="D1216"/>
    <hyperlink r:id="rId2439" ref="B1217"/>
    <hyperlink r:id="rId2440" ref="D1217"/>
    <hyperlink r:id="rId2441" ref="B1218"/>
    <hyperlink r:id="rId2442" ref="D1218"/>
    <hyperlink r:id="rId2443" ref="B1219"/>
    <hyperlink r:id="rId2444" ref="D1219"/>
    <hyperlink r:id="rId2445" ref="B1220"/>
    <hyperlink r:id="rId2446" ref="D1220"/>
    <hyperlink r:id="rId2447" ref="B1221"/>
    <hyperlink r:id="rId2448" ref="D1221"/>
    <hyperlink r:id="rId2449" ref="B1222"/>
    <hyperlink r:id="rId2450" ref="D1222"/>
    <hyperlink r:id="rId2451" ref="B1223"/>
    <hyperlink r:id="rId2452" ref="D1223"/>
    <hyperlink r:id="rId2453" ref="B1224"/>
    <hyperlink r:id="rId2454" ref="D1224"/>
    <hyperlink r:id="rId2455" ref="B1225"/>
    <hyperlink r:id="rId2456" ref="D1225"/>
    <hyperlink r:id="rId2457" ref="B1226"/>
    <hyperlink r:id="rId2458" ref="D1226"/>
    <hyperlink r:id="rId2459" ref="B1227"/>
    <hyperlink r:id="rId2460" ref="D1227"/>
    <hyperlink r:id="rId2461" ref="B1228"/>
    <hyperlink r:id="rId2462" ref="D1228"/>
    <hyperlink r:id="rId2463" ref="B1229"/>
    <hyperlink r:id="rId2464" ref="D1229"/>
    <hyperlink r:id="rId2465" ref="B1230"/>
    <hyperlink r:id="rId2466" ref="D1230"/>
    <hyperlink r:id="rId2467" ref="B1231"/>
    <hyperlink r:id="rId2468" ref="D1231"/>
    <hyperlink r:id="rId2469" ref="B1232"/>
    <hyperlink r:id="rId2470" ref="D1232"/>
    <hyperlink r:id="rId2471" ref="B1233"/>
    <hyperlink r:id="rId2472" ref="D1233"/>
    <hyperlink r:id="rId2473" ref="B1234"/>
    <hyperlink r:id="rId2474" ref="D1234"/>
    <hyperlink r:id="rId2475" ref="B1235"/>
    <hyperlink r:id="rId2476" ref="D1235"/>
    <hyperlink r:id="rId2477" ref="B1236"/>
    <hyperlink r:id="rId2478" ref="D1236"/>
    <hyperlink r:id="rId2479" ref="B1237"/>
    <hyperlink r:id="rId2480" ref="D1237"/>
    <hyperlink r:id="rId2481" ref="B1238"/>
    <hyperlink r:id="rId2482" ref="D1238"/>
    <hyperlink r:id="rId2483" ref="B1239"/>
    <hyperlink r:id="rId2484" ref="D1239"/>
    <hyperlink r:id="rId2485" ref="B1240"/>
    <hyperlink r:id="rId2486" ref="D1240"/>
    <hyperlink r:id="rId2487" ref="B1241"/>
    <hyperlink r:id="rId2488" ref="D1241"/>
    <hyperlink r:id="rId2489" ref="B1242"/>
    <hyperlink r:id="rId2490" ref="D1242"/>
    <hyperlink r:id="rId2491" ref="B1243"/>
    <hyperlink r:id="rId2492" ref="D1243"/>
    <hyperlink r:id="rId2493" ref="B1244"/>
    <hyperlink r:id="rId2494" ref="D1244"/>
    <hyperlink r:id="rId2495" ref="B1245"/>
    <hyperlink r:id="rId2496" ref="D1245"/>
    <hyperlink r:id="rId2497" ref="B1246"/>
    <hyperlink r:id="rId2498" ref="D1246"/>
    <hyperlink r:id="rId2499" ref="B1247"/>
    <hyperlink r:id="rId2500" ref="D1247"/>
    <hyperlink r:id="rId2501" ref="B1248"/>
    <hyperlink r:id="rId2502" ref="D1248"/>
    <hyperlink r:id="rId2503" ref="B1249"/>
    <hyperlink r:id="rId2504" ref="D1249"/>
    <hyperlink r:id="rId2505" ref="A1250"/>
    <hyperlink r:id="rId2506" ref="B1250"/>
    <hyperlink r:id="rId2507" ref="D1250"/>
    <hyperlink r:id="rId2508" ref="B1251"/>
    <hyperlink r:id="rId2509" ref="D1251"/>
    <hyperlink r:id="rId2510" ref="B1252"/>
    <hyperlink r:id="rId2511" ref="D1252"/>
    <hyperlink r:id="rId2512" ref="B1253"/>
    <hyperlink r:id="rId2513" ref="D1253"/>
    <hyperlink r:id="rId2514" ref="B1254"/>
    <hyperlink r:id="rId2515" ref="D1254"/>
    <hyperlink r:id="rId2516" ref="B1255"/>
    <hyperlink r:id="rId2517" ref="D1255"/>
    <hyperlink r:id="rId2518" ref="B1256"/>
    <hyperlink r:id="rId2519" ref="D1256"/>
    <hyperlink r:id="rId2520" ref="B1257"/>
    <hyperlink r:id="rId2521" ref="D1257"/>
    <hyperlink r:id="rId2522" ref="B1258"/>
    <hyperlink r:id="rId2523" ref="D1258"/>
    <hyperlink r:id="rId2524" ref="B1259"/>
    <hyperlink r:id="rId2525" ref="D1259"/>
    <hyperlink r:id="rId2526" ref="B1260"/>
    <hyperlink r:id="rId2527" ref="D1260"/>
    <hyperlink r:id="rId2528" ref="B1261"/>
    <hyperlink r:id="rId2529" ref="D1261"/>
    <hyperlink r:id="rId2530" ref="B1262"/>
    <hyperlink r:id="rId2531" ref="D1262"/>
    <hyperlink r:id="rId2532" ref="B1263"/>
    <hyperlink r:id="rId2533" ref="D1263"/>
    <hyperlink r:id="rId2534" ref="B1264"/>
    <hyperlink r:id="rId2535" ref="D1264"/>
    <hyperlink r:id="rId2536" ref="B1265"/>
    <hyperlink r:id="rId2537" ref="D1265"/>
    <hyperlink r:id="rId2538" ref="B1266"/>
    <hyperlink r:id="rId2539" ref="D1266"/>
    <hyperlink r:id="rId2540" ref="B1267"/>
    <hyperlink r:id="rId2541" ref="D1267"/>
    <hyperlink r:id="rId2542" ref="B1268"/>
    <hyperlink r:id="rId2543" ref="D1268"/>
    <hyperlink r:id="rId2544" ref="B1269"/>
    <hyperlink r:id="rId2545" ref="D1269"/>
    <hyperlink r:id="rId2546" ref="B1270"/>
    <hyperlink r:id="rId2547" ref="D1270"/>
    <hyperlink r:id="rId2548" ref="B1271"/>
    <hyperlink r:id="rId2549" ref="D1271"/>
    <hyperlink r:id="rId2550" ref="B1272"/>
    <hyperlink r:id="rId2551" ref="D1272"/>
    <hyperlink r:id="rId2552" ref="B1273"/>
    <hyperlink r:id="rId2553" ref="D1273"/>
    <hyperlink r:id="rId2554" ref="B1274"/>
    <hyperlink r:id="rId2555" ref="D1274"/>
    <hyperlink r:id="rId2556" ref="B1275"/>
    <hyperlink r:id="rId2557" ref="D1275"/>
    <hyperlink r:id="rId2558" ref="B1276"/>
    <hyperlink r:id="rId2559" ref="D1276"/>
    <hyperlink r:id="rId2560" ref="B1277"/>
    <hyperlink r:id="rId2561" ref="D1277"/>
    <hyperlink r:id="rId2562" ref="B1278"/>
    <hyperlink r:id="rId2563" ref="D1278"/>
    <hyperlink r:id="rId2564" ref="B1279"/>
    <hyperlink r:id="rId2565" ref="D1279"/>
    <hyperlink r:id="rId2566" ref="B1280"/>
    <hyperlink r:id="rId2567" ref="D1280"/>
    <hyperlink r:id="rId2568" ref="B1281"/>
    <hyperlink r:id="rId2569" ref="D1281"/>
    <hyperlink r:id="rId2570" ref="B1282"/>
    <hyperlink r:id="rId2571" ref="D1282"/>
    <hyperlink r:id="rId2572" ref="B1283"/>
    <hyperlink r:id="rId2573" ref="D1283"/>
    <hyperlink r:id="rId2574" ref="B1284"/>
    <hyperlink r:id="rId2575" ref="D1284"/>
    <hyperlink r:id="rId2576" ref="B1285"/>
    <hyperlink r:id="rId2577" ref="D1285"/>
    <hyperlink r:id="rId2578" ref="B1286"/>
    <hyperlink r:id="rId2579" ref="D1286"/>
    <hyperlink r:id="rId2580" ref="B1287"/>
    <hyperlink r:id="rId2581" ref="D1287"/>
    <hyperlink r:id="rId2582" ref="B1288"/>
    <hyperlink r:id="rId2583" ref="D1288"/>
    <hyperlink r:id="rId2584" ref="B1289"/>
    <hyperlink r:id="rId2585" ref="D1289"/>
    <hyperlink r:id="rId2586" ref="B1290"/>
    <hyperlink r:id="rId2587" ref="D1290"/>
    <hyperlink r:id="rId2588" ref="B1291"/>
    <hyperlink r:id="rId2589" ref="D1291"/>
    <hyperlink r:id="rId2590" ref="B1292"/>
    <hyperlink r:id="rId2591" ref="D1292"/>
    <hyperlink r:id="rId2592" ref="B1293"/>
    <hyperlink r:id="rId2593" ref="D1293"/>
    <hyperlink r:id="rId2594" ref="B1294"/>
    <hyperlink r:id="rId2595" ref="D1294"/>
    <hyperlink r:id="rId2596" ref="B1295"/>
    <hyperlink r:id="rId2597" ref="D1295"/>
    <hyperlink r:id="rId2598" ref="B1296"/>
    <hyperlink r:id="rId2599" ref="D1296"/>
    <hyperlink r:id="rId2600" ref="B1297"/>
    <hyperlink r:id="rId2601" ref="D1297"/>
    <hyperlink r:id="rId2602" ref="B1298"/>
    <hyperlink r:id="rId2603" ref="D1298"/>
    <hyperlink r:id="rId2604" ref="A1299"/>
    <hyperlink r:id="rId2605" ref="B1299"/>
    <hyperlink r:id="rId2606" ref="D1299"/>
    <hyperlink r:id="rId2607" ref="B1300"/>
    <hyperlink r:id="rId2608" ref="D1300"/>
    <hyperlink r:id="rId2609" ref="B1301"/>
    <hyperlink r:id="rId2610" ref="D1301"/>
    <hyperlink r:id="rId2611" ref="B1302"/>
    <hyperlink r:id="rId2612" ref="D1302"/>
    <hyperlink r:id="rId2613" ref="B1303"/>
    <hyperlink r:id="rId2614" ref="D1303"/>
    <hyperlink r:id="rId2615" ref="B1304"/>
    <hyperlink r:id="rId2616" ref="D1304"/>
    <hyperlink r:id="rId2617" ref="B1305"/>
    <hyperlink r:id="rId2618" ref="D1305"/>
    <hyperlink r:id="rId2619" ref="B1306"/>
    <hyperlink r:id="rId2620" ref="D1306"/>
    <hyperlink r:id="rId2621" ref="B1307"/>
    <hyperlink r:id="rId2622" ref="D1307"/>
    <hyperlink r:id="rId2623" ref="B1308"/>
    <hyperlink r:id="rId2624" ref="D1308"/>
    <hyperlink r:id="rId2625" ref="B1309"/>
    <hyperlink r:id="rId2626" ref="D1309"/>
    <hyperlink r:id="rId2627" ref="B1310"/>
    <hyperlink r:id="rId2628" ref="D1310"/>
    <hyperlink r:id="rId2629" ref="B1311"/>
    <hyperlink r:id="rId2630" ref="D1311"/>
    <hyperlink r:id="rId2631" ref="B1312"/>
    <hyperlink r:id="rId2632" ref="D1312"/>
    <hyperlink r:id="rId2633" ref="B1313"/>
    <hyperlink r:id="rId2634" ref="D1313"/>
    <hyperlink r:id="rId2635" ref="B1314"/>
    <hyperlink r:id="rId2636" ref="D1314"/>
    <hyperlink r:id="rId2637" ref="B1315"/>
    <hyperlink r:id="rId2638" ref="D1315"/>
    <hyperlink r:id="rId2639" ref="B1316"/>
    <hyperlink r:id="rId2640" ref="D1316"/>
    <hyperlink r:id="rId2641" ref="B1317"/>
    <hyperlink r:id="rId2642" ref="D1317"/>
    <hyperlink r:id="rId2643" ref="B1318"/>
    <hyperlink r:id="rId2644" ref="D1318"/>
    <hyperlink r:id="rId2645" ref="B1319"/>
    <hyperlink r:id="rId2646" ref="D1319"/>
    <hyperlink r:id="rId2647" ref="B1320"/>
    <hyperlink r:id="rId2648" ref="D1320"/>
    <hyperlink r:id="rId2649" ref="B1321"/>
    <hyperlink r:id="rId2650" ref="D1321"/>
    <hyperlink r:id="rId2651" ref="B1322"/>
    <hyperlink r:id="rId2652" ref="D1322"/>
    <hyperlink r:id="rId2653" ref="B1323"/>
    <hyperlink r:id="rId2654" ref="D1323"/>
    <hyperlink r:id="rId2655" ref="B1324"/>
    <hyperlink r:id="rId2656" ref="D1324"/>
    <hyperlink r:id="rId2657" ref="B1325"/>
    <hyperlink r:id="rId2658" ref="D1325"/>
    <hyperlink r:id="rId2659" ref="B1326"/>
    <hyperlink r:id="rId2660" ref="D1326"/>
    <hyperlink r:id="rId2661" ref="B1327"/>
    <hyperlink r:id="rId2662" ref="D1327"/>
    <hyperlink r:id="rId2663" ref="B1328"/>
    <hyperlink r:id="rId2664" ref="D1328"/>
    <hyperlink r:id="rId2665" ref="B1329"/>
    <hyperlink r:id="rId2666" ref="D1329"/>
    <hyperlink r:id="rId2667" ref="B1330"/>
    <hyperlink r:id="rId2668" ref="D1330"/>
    <hyperlink r:id="rId2669" ref="B1331"/>
    <hyperlink r:id="rId2670" ref="D1331"/>
    <hyperlink r:id="rId2671" ref="B1332"/>
    <hyperlink r:id="rId2672" ref="D1332"/>
    <hyperlink r:id="rId2673" ref="B1333"/>
    <hyperlink r:id="rId2674" ref="D1333"/>
    <hyperlink r:id="rId2675" ref="B1334"/>
    <hyperlink r:id="rId2676" ref="D1334"/>
    <hyperlink r:id="rId2677" ref="B1335"/>
    <hyperlink r:id="rId2678" ref="D1335"/>
    <hyperlink r:id="rId2679" ref="B1336"/>
    <hyperlink r:id="rId2680" ref="D1336"/>
    <hyperlink r:id="rId2681" ref="B1337"/>
    <hyperlink r:id="rId2682" ref="D1337"/>
    <hyperlink r:id="rId2683" ref="B1338"/>
    <hyperlink r:id="rId2684" ref="D1338"/>
    <hyperlink r:id="rId2685" ref="B1339"/>
    <hyperlink r:id="rId2686" ref="D1339"/>
    <hyperlink r:id="rId2687" ref="B1340"/>
    <hyperlink r:id="rId2688" ref="D1340"/>
    <hyperlink r:id="rId2689" ref="B1341"/>
    <hyperlink r:id="rId2690" ref="D1341"/>
    <hyperlink r:id="rId2691" ref="B1342"/>
    <hyperlink r:id="rId2692" location="hello-clutch" ref="D1342"/>
    <hyperlink r:id="rId2693" ref="B1343"/>
    <hyperlink r:id="rId2694" ref="D1343"/>
    <hyperlink r:id="rId2695" ref="B1344"/>
    <hyperlink r:id="rId2696" ref="D1344"/>
    <hyperlink r:id="rId2697" ref="B1345"/>
    <hyperlink r:id="rId2698" ref="D1345"/>
    <hyperlink r:id="rId2699" ref="B1346"/>
    <hyperlink r:id="rId2700" ref="D1346"/>
    <hyperlink r:id="rId2701" ref="B1347"/>
    <hyperlink r:id="rId2702" ref="D1347"/>
    <hyperlink r:id="rId2703" ref="B1348"/>
    <hyperlink r:id="rId2704" ref="D1348"/>
    <hyperlink r:id="rId2705" ref="B1349"/>
    <hyperlink r:id="rId2706" ref="D1349"/>
    <hyperlink r:id="rId2707" ref="B1350"/>
    <hyperlink r:id="rId2708" ref="D1350"/>
    <hyperlink r:id="rId2709" ref="B1351"/>
    <hyperlink r:id="rId2710" ref="D1351"/>
    <hyperlink r:id="rId2711" ref="B1352"/>
    <hyperlink r:id="rId2712" ref="D1352"/>
    <hyperlink r:id="rId2713" ref="B1353"/>
    <hyperlink r:id="rId2714" ref="D1353"/>
    <hyperlink r:id="rId2715" ref="B1354"/>
    <hyperlink r:id="rId2716" ref="D1354"/>
    <hyperlink r:id="rId2717" ref="B1355"/>
    <hyperlink r:id="rId2718" ref="D1355"/>
    <hyperlink r:id="rId2719" ref="B1356"/>
    <hyperlink r:id="rId2720" ref="D1356"/>
    <hyperlink r:id="rId2721" ref="B1357"/>
    <hyperlink r:id="rId2722" ref="D1357"/>
    <hyperlink r:id="rId2723" ref="B1358"/>
    <hyperlink r:id="rId2724" ref="D1358"/>
    <hyperlink r:id="rId2725" ref="B1359"/>
    <hyperlink r:id="rId2726" ref="D1359"/>
    <hyperlink r:id="rId2727" ref="B1360"/>
    <hyperlink r:id="rId2728" ref="D1360"/>
    <hyperlink r:id="rId2729" ref="B1361"/>
    <hyperlink r:id="rId2730" ref="D1361"/>
    <hyperlink r:id="rId2731" ref="B1362"/>
    <hyperlink r:id="rId2732" ref="D1362"/>
    <hyperlink r:id="rId2733" ref="B1363"/>
    <hyperlink r:id="rId2734" ref="D1363"/>
    <hyperlink r:id="rId2735" ref="B1364"/>
    <hyperlink r:id="rId2736" ref="D1364"/>
    <hyperlink r:id="rId2737" ref="B1365"/>
    <hyperlink r:id="rId2738" ref="D1365"/>
    <hyperlink r:id="rId2739" ref="B1366"/>
    <hyperlink r:id="rId2740" ref="D1366"/>
    <hyperlink r:id="rId2741" ref="A1367"/>
    <hyperlink r:id="rId2742" ref="B1367"/>
    <hyperlink r:id="rId2743" ref="D1367"/>
    <hyperlink r:id="rId2744" ref="B1368"/>
    <hyperlink r:id="rId2745" ref="D1368"/>
    <hyperlink r:id="rId2746" ref="B1369"/>
    <hyperlink r:id="rId2747" ref="D1369"/>
    <hyperlink r:id="rId2748" ref="B1370"/>
    <hyperlink r:id="rId2749" ref="D1370"/>
    <hyperlink r:id="rId2750" ref="B1371"/>
    <hyperlink r:id="rId2751" ref="D1371"/>
    <hyperlink r:id="rId2752" ref="B1372"/>
    <hyperlink r:id="rId2753" ref="D1372"/>
    <hyperlink r:id="rId2754" ref="B1373"/>
    <hyperlink r:id="rId2755" ref="D1373"/>
    <hyperlink r:id="rId2756" ref="B1374"/>
    <hyperlink r:id="rId2757" ref="D1374"/>
    <hyperlink r:id="rId2758" ref="B1375"/>
    <hyperlink r:id="rId2759" ref="D1375"/>
    <hyperlink r:id="rId2760" ref="B1376"/>
    <hyperlink r:id="rId2761" ref="D1376"/>
    <hyperlink r:id="rId2762" ref="B1377"/>
    <hyperlink r:id="rId2763" ref="D1377"/>
    <hyperlink r:id="rId2764" ref="B1378"/>
    <hyperlink r:id="rId2765" ref="D1378"/>
    <hyperlink r:id="rId2766" ref="B1379"/>
    <hyperlink r:id="rId2767" ref="D1379"/>
    <hyperlink r:id="rId2768" ref="B1380"/>
    <hyperlink r:id="rId2769" ref="D1380"/>
    <hyperlink r:id="rId2770" ref="B1381"/>
    <hyperlink r:id="rId2771" ref="D1381"/>
    <hyperlink r:id="rId2772" ref="B1382"/>
    <hyperlink r:id="rId2773" ref="D1382"/>
    <hyperlink r:id="rId2774" ref="B1383"/>
    <hyperlink r:id="rId2775" ref="D1383"/>
    <hyperlink r:id="rId2776" ref="B1384"/>
    <hyperlink r:id="rId2777" ref="D1384"/>
    <hyperlink r:id="rId2778" ref="B1385"/>
    <hyperlink r:id="rId2779" ref="D1385"/>
    <hyperlink r:id="rId2780" ref="B1386"/>
    <hyperlink r:id="rId2781" ref="D1386"/>
    <hyperlink r:id="rId2782" ref="B1387"/>
    <hyperlink r:id="rId2783" ref="D1387"/>
    <hyperlink r:id="rId2784" ref="B1388"/>
    <hyperlink r:id="rId2785" ref="D1388"/>
    <hyperlink r:id="rId2786" ref="B1389"/>
    <hyperlink r:id="rId2787" ref="D1389"/>
    <hyperlink r:id="rId2788" ref="B1390"/>
    <hyperlink r:id="rId2789" ref="D1390"/>
    <hyperlink r:id="rId2790" ref="B1391"/>
    <hyperlink r:id="rId2791" ref="D1391"/>
    <hyperlink r:id="rId2792" ref="B1392"/>
    <hyperlink r:id="rId2793" ref="D1392"/>
    <hyperlink r:id="rId2794" ref="B1393"/>
    <hyperlink r:id="rId2795" ref="D1393"/>
    <hyperlink r:id="rId2796" ref="B1394"/>
    <hyperlink r:id="rId2797" ref="D1394"/>
    <hyperlink r:id="rId2798" ref="B1395"/>
    <hyperlink r:id="rId2799" ref="D1395"/>
    <hyperlink r:id="rId2800" ref="B1396"/>
    <hyperlink r:id="rId2801" ref="D1396"/>
    <hyperlink r:id="rId2802" ref="B1397"/>
    <hyperlink r:id="rId2803" ref="D1397"/>
    <hyperlink r:id="rId2804" ref="B1398"/>
    <hyperlink r:id="rId2805" ref="D1398"/>
    <hyperlink r:id="rId2806" ref="B1399"/>
    <hyperlink r:id="rId2807" ref="D1399"/>
    <hyperlink r:id="rId2808" ref="B1400"/>
    <hyperlink r:id="rId2809" ref="D1400"/>
    <hyperlink r:id="rId2810" ref="B1401"/>
    <hyperlink r:id="rId2811" ref="D1401"/>
    <hyperlink r:id="rId2812" ref="B1402"/>
    <hyperlink r:id="rId2813" ref="D1402"/>
    <hyperlink r:id="rId2814" ref="B1403"/>
    <hyperlink r:id="rId2815" ref="D1403"/>
    <hyperlink r:id="rId2816" ref="B1404"/>
    <hyperlink r:id="rId2817" ref="D1404"/>
    <hyperlink r:id="rId2818" ref="B1405"/>
    <hyperlink r:id="rId2819" ref="D1405"/>
    <hyperlink r:id="rId2820" ref="B1406"/>
    <hyperlink r:id="rId2821" ref="D1406"/>
    <hyperlink r:id="rId2822" ref="B1407"/>
    <hyperlink r:id="rId2823" ref="D1407"/>
    <hyperlink r:id="rId2824" ref="B1408"/>
    <hyperlink r:id="rId2825" ref="D1408"/>
    <hyperlink r:id="rId2826" ref="B1409"/>
    <hyperlink r:id="rId2827" ref="D1409"/>
    <hyperlink r:id="rId2828" ref="B1410"/>
    <hyperlink r:id="rId2829" ref="D1410"/>
    <hyperlink r:id="rId2830" ref="B1411"/>
    <hyperlink r:id="rId2831" ref="D1411"/>
    <hyperlink r:id="rId2832" ref="B1412"/>
    <hyperlink r:id="rId2833" ref="D1412"/>
    <hyperlink r:id="rId2834" ref="B1413"/>
    <hyperlink r:id="rId2835" ref="D1413"/>
    <hyperlink r:id="rId2836" ref="B1414"/>
    <hyperlink r:id="rId2837" ref="D1414"/>
    <hyperlink r:id="rId2838" ref="B1415"/>
    <hyperlink r:id="rId2839" ref="D1415"/>
    <hyperlink r:id="rId2840" ref="B1416"/>
    <hyperlink r:id="rId2841" ref="D1416"/>
    <hyperlink r:id="rId2842" ref="B1417"/>
    <hyperlink r:id="rId2843" ref="D1417"/>
    <hyperlink r:id="rId2844" ref="B1418"/>
    <hyperlink r:id="rId2845" ref="D1418"/>
    <hyperlink r:id="rId2846" ref="B1419"/>
    <hyperlink r:id="rId2847" ref="D1419"/>
    <hyperlink r:id="rId2848" ref="B1420"/>
    <hyperlink r:id="rId2849" ref="D1420"/>
    <hyperlink r:id="rId2850" ref="B1421"/>
    <hyperlink r:id="rId2851" ref="D1421"/>
    <hyperlink r:id="rId2852" ref="B1422"/>
    <hyperlink r:id="rId2853" ref="D1422"/>
    <hyperlink r:id="rId2854" ref="B1423"/>
    <hyperlink r:id="rId2855" ref="D1423"/>
    <hyperlink r:id="rId2856" ref="A1424"/>
    <hyperlink r:id="rId2857" ref="B1424"/>
    <hyperlink r:id="rId2858" ref="D1424"/>
    <hyperlink r:id="rId2859" ref="B1425"/>
    <hyperlink r:id="rId2860" ref="D1425"/>
    <hyperlink r:id="rId2861" ref="B1426"/>
    <hyperlink r:id="rId2862" ref="D1426"/>
    <hyperlink r:id="rId2863" ref="B1427"/>
    <hyperlink r:id="rId2864" ref="D1427"/>
    <hyperlink r:id="rId2865" ref="A1428"/>
    <hyperlink r:id="rId2866" ref="B1428"/>
    <hyperlink r:id="rId2867" ref="D1428"/>
    <hyperlink r:id="rId2868" ref="B1429"/>
    <hyperlink r:id="rId2869" ref="D1429"/>
    <hyperlink r:id="rId2870" ref="B1430"/>
    <hyperlink r:id="rId2871" ref="D1430"/>
    <hyperlink r:id="rId2872" ref="B1431"/>
    <hyperlink r:id="rId2873" ref="D1431"/>
    <hyperlink r:id="rId2874" ref="B1432"/>
    <hyperlink r:id="rId2875" ref="D1432"/>
    <hyperlink r:id="rId2876" ref="B1433"/>
    <hyperlink r:id="rId2877" ref="D1433"/>
    <hyperlink r:id="rId2878" ref="B1434"/>
    <hyperlink r:id="rId2879" ref="D1434"/>
    <hyperlink r:id="rId2880" ref="B1435"/>
    <hyperlink r:id="rId2881" ref="D1435"/>
    <hyperlink r:id="rId2882" ref="B1436"/>
    <hyperlink r:id="rId2883" ref="D1436"/>
    <hyperlink r:id="rId2884" ref="B1437"/>
    <hyperlink r:id="rId2885" ref="D1437"/>
    <hyperlink r:id="rId2886" ref="B1438"/>
    <hyperlink r:id="rId2887" ref="D1438"/>
    <hyperlink r:id="rId2888" ref="B1439"/>
    <hyperlink r:id="rId2889" ref="D1439"/>
    <hyperlink r:id="rId2890" ref="B1440"/>
    <hyperlink r:id="rId2891" ref="D1440"/>
    <hyperlink r:id="rId2892" ref="B1441"/>
    <hyperlink r:id="rId2893" ref="D1441"/>
    <hyperlink r:id="rId2894" ref="B1442"/>
    <hyperlink r:id="rId2895" ref="D1442"/>
    <hyperlink r:id="rId2896" ref="B1443"/>
    <hyperlink r:id="rId2897" ref="D1443"/>
    <hyperlink r:id="rId2898" ref="B1444"/>
    <hyperlink r:id="rId2899" ref="D1444"/>
    <hyperlink r:id="rId2900" ref="B1445"/>
    <hyperlink r:id="rId2901" ref="D1445"/>
    <hyperlink r:id="rId2902" ref="B1446"/>
    <hyperlink r:id="rId2903" ref="D1446"/>
    <hyperlink r:id="rId2904" ref="B1447"/>
    <hyperlink r:id="rId2905" ref="D1447"/>
    <hyperlink r:id="rId2906" ref="B1448"/>
    <hyperlink r:id="rId2907" ref="D1448"/>
    <hyperlink r:id="rId2908" ref="B1449"/>
    <hyperlink r:id="rId2909" ref="D1449"/>
    <hyperlink r:id="rId2910" ref="B1450"/>
    <hyperlink r:id="rId2911" ref="D1450"/>
    <hyperlink r:id="rId2912" ref="B1451"/>
    <hyperlink r:id="rId2913" ref="D1451"/>
    <hyperlink r:id="rId2914" ref="B1452"/>
    <hyperlink r:id="rId2915" ref="D1452"/>
    <hyperlink r:id="rId2916" ref="B1453"/>
    <hyperlink r:id="rId2917" ref="D1453"/>
    <hyperlink r:id="rId2918" ref="B1454"/>
    <hyperlink r:id="rId2919" ref="D1454"/>
    <hyperlink r:id="rId2920" ref="B1455"/>
    <hyperlink r:id="rId2921" ref="D1455"/>
    <hyperlink r:id="rId2922" ref="B1456"/>
    <hyperlink r:id="rId2923" ref="D1456"/>
    <hyperlink r:id="rId2924" ref="B1457"/>
    <hyperlink r:id="rId2925" ref="D1457"/>
    <hyperlink r:id="rId2926" ref="B1458"/>
    <hyperlink r:id="rId2927" ref="D1458"/>
    <hyperlink r:id="rId2928" ref="B1459"/>
    <hyperlink r:id="rId2929" ref="D1459"/>
    <hyperlink r:id="rId2930" ref="B1460"/>
    <hyperlink r:id="rId2931" ref="D1460"/>
    <hyperlink r:id="rId2932" ref="B1461"/>
    <hyperlink r:id="rId2933" ref="D1461"/>
    <hyperlink r:id="rId2934" ref="B1462"/>
    <hyperlink r:id="rId2935" ref="D1462"/>
    <hyperlink r:id="rId2936" ref="B1463"/>
    <hyperlink r:id="rId2937" ref="D1463"/>
    <hyperlink r:id="rId2938" ref="B1464"/>
    <hyperlink r:id="rId2939" ref="D1464"/>
    <hyperlink r:id="rId2940" ref="B1465"/>
    <hyperlink r:id="rId2941" ref="D1465"/>
    <hyperlink r:id="rId2942" ref="B1466"/>
    <hyperlink r:id="rId2943" ref="D1466"/>
    <hyperlink r:id="rId2944" ref="B1467"/>
    <hyperlink r:id="rId2945" ref="D1467"/>
    <hyperlink r:id="rId2946" ref="B1468"/>
    <hyperlink r:id="rId2947" ref="D1468"/>
    <hyperlink r:id="rId2948" ref="B1469"/>
    <hyperlink r:id="rId2949" ref="D1469"/>
    <hyperlink r:id="rId2950" ref="B1470"/>
    <hyperlink r:id="rId2951" ref="D1470"/>
    <hyperlink r:id="rId2952" ref="B1471"/>
    <hyperlink r:id="rId2953" ref="D1471"/>
    <hyperlink r:id="rId2954" ref="B1472"/>
    <hyperlink r:id="rId2955" ref="D1472"/>
    <hyperlink r:id="rId2956" ref="B1473"/>
    <hyperlink r:id="rId2957" ref="D1473"/>
    <hyperlink r:id="rId2958" ref="B1474"/>
    <hyperlink r:id="rId2959" ref="D1474"/>
    <hyperlink r:id="rId2960" ref="B1475"/>
    <hyperlink r:id="rId2961" ref="D1475"/>
    <hyperlink r:id="rId2962" ref="B1476"/>
    <hyperlink r:id="rId2963" ref="D1476"/>
    <hyperlink r:id="rId2964" ref="B1477"/>
    <hyperlink r:id="rId2965" ref="D1477"/>
    <hyperlink r:id="rId2966" ref="B1478"/>
    <hyperlink r:id="rId2967" ref="D1478"/>
    <hyperlink r:id="rId2968" ref="B1479"/>
    <hyperlink r:id="rId2969" ref="D1479"/>
    <hyperlink r:id="rId2970" ref="B1480"/>
    <hyperlink r:id="rId2971" ref="D1480"/>
    <hyperlink r:id="rId2972" ref="B1481"/>
    <hyperlink r:id="rId2973" ref="D1481"/>
    <hyperlink r:id="rId2974" ref="B1482"/>
    <hyperlink r:id="rId2975" ref="D1482"/>
    <hyperlink r:id="rId2976" ref="B1483"/>
    <hyperlink r:id="rId2977" ref="D1483"/>
    <hyperlink r:id="rId2978" ref="B1484"/>
    <hyperlink r:id="rId2979" ref="D1484"/>
    <hyperlink r:id="rId2980" ref="B1485"/>
    <hyperlink r:id="rId2981" ref="D1485"/>
    <hyperlink r:id="rId2982" ref="B1486"/>
    <hyperlink r:id="rId2983" ref="D1486"/>
    <hyperlink r:id="rId2984" ref="B1487"/>
    <hyperlink r:id="rId2985" ref="D1487"/>
    <hyperlink r:id="rId2986" ref="B1488"/>
    <hyperlink r:id="rId2987" ref="D1488"/>
    <hyperlink r:id="rId2988" ref="B1489"/>
    <hyperlink r:id="rId2989" ref="D1489"/>
    <hyperlink r:id="rId2990" ref="B1490"/>
    <hyperlink r:id="rId2991" ref="D1490"/>
    <hyperlink r:id="rId2992" ref="B1491"/>
    <hyperlink r:id="rId2993" ref="D1491"/>
    <hyperlink r:id="rId2994" ref="B1492"/>
    <hyperlink r:id="rId2995" ref="D1492"/>
    <hyperlink r:id="rId2996" ref="B1493"/>
    <hyperlink r:id="rId2997" ref="D1493"/>
    <hyperlink r:id="rId2998" ref="B1494"/>
    <hyperlink r:id="rId2999" ref="D1494"/>
    <hyperlink r:id="rId3000" ref="B1495"/>
    <hyperlink r:id="rId3001" ref="D1495"/>
    <hyperlink r:id="rId3002" ref="B1496"/>
    <hyperlink r:id="rId3003" ref="D1496"/>
    <hyperlink r:id="rId3004" ref="B1497"/>
    <hyperlink r:id="rId3005" ref="D1497"/>
    <hyperlink r:id="rId3006" ref="B1498"/>
    <hyperlink r:id="rId3007" ref="D1498"/>
    <hyperlink r:id="rId3008" ref="B1499"/>
    <hyperlink r:id="rId3009" ref="D1499"/>
    <hyperlink r:id="rId3010" ref="B1500"/>
    <hyperlink r:id="rId3011" ref="D1500"/>
    <hyperlink r:id="rId3012" ref="B1501"/>
    <hyperlink r:id="rId3013" ref="D1501"/>
    <hyperlink r:id="rId3014" ref="B1502"/>
    <hyperlink r:id="rId3015" ref="D1502"/>
    <hyperlink r:id="rId3016" ref="B1503"/>
    <hyperlink r:id="rId3017" ref="D1503"/>
    <hyperlink r:id="rId3018" ref="B1504"/>
    <hyperlink r:id="rId3019" ref="D1504"/>
    <hyperlink r:id="rId3020" ref="B1505"/>
    <hyperlink r:id="rId3021" ref="D1505"/>
    <hyperlink r:id="rId3022" ref="B1506"/>
    <hyperlink r:id="rId3023" ref="D1506"/>
    <hyperlink r:id="rId3024" ref="B1507"/>
    <hyperlink r:id="rId3025" ref="D1507"/>
    <hyperlink r:id="rId3026" ref="B1508"/>
    <hyperlink r:id="rId3027" ref="D1508"/>
    <hyperlink r:id="rId3028" ref="B1509"/>
    <hyperlink r:id="rId3029" ref="D1509"/>
    <hyperlink r:id="rId3030" ref="B1510"/>
    <hyperlink r:id="rId3031" ref="D1510"/>
    <hyperlink r:id="rId3032" ref="B1511"/>
    <hyperlink r:id="rId3033" ref="D1511"/>
    <hyperlink r:id="rId3034" ref="B1512"/>
    <hyperlink r:id="rId3035" ref="D1512"/>
    <hyperlink r:id="rId3036" ref="B1513"/>
    <hyperlink r:id="rId3037" ref="D1513"/>
    <hyperlink r:id="rId3038" ref="B1514"/>
    <hyperlink r:id="rId3039" ref="D1514"/>
    <hyperlink r:id="rId3040" ref="B1515"/>
    <hyperlink r:id="rId3041" ref="D1515"/>
    <hyperlink r:id="rId3042" ref="B1516"/>
    <hyperlink r:id="rId3043" ref="D1516"/>
    <hyperlink r:id="rId3044" ref="B1517"/>
    <hyperlink r:id="rId3045" ref="D1517"/>
    <hyperlink r:id="rId3046" ref="B1518"/>
    <hyperlink r:id="rId3047" ref="D1518"/>
    <hyperlink r:id="rId3048" ref="B1519"/>
    <hyperlink r:id="rId3049" ref="D1519"/>
    <hyperlink r:id="rId3050" ref="B1520"/>
    <hyperlink r:id="rId3051" ref="D1520"/>
    <hyperlink r:id="rId3052" ref="B1521"/>
    <hyperlink r:id="rId3053" ref="D1521"/>
    <hyperlink r:id="rId3054" ref="B1522"/>
    <hyperlink r:id="rId3055" ref="D1522"/>
    <hyperlink r:id="rId3056" ref="B1523"/>
    <hyperlink r:id="rId3057" ref="D1523"/>
    <hyperlink r:id="rId3058" ref="B1524"/>
    <hyperlink r:id="rId3059" ref="D1524"/>
    <hyperlink r:id="rId3060" ref="B1525"/>
    <hyperlink r:id="rId3061" ref="D1525"/>
    <hyperlink r:id="rId3062" ref="B1526"/>
    <hyperlink r:id="rId3063" ref="D1526"/>
    <hyperlink r:id="rId3064" ref="B1527"/>
    <hyperlink r:id="rId3065" ref="D1527"/>
    <hyperlink r:id="rId3066" ref="B1528"/>
    <hyperlink r:id="rId3067" ref="D1528"/>
    <hyperlink r:id="rId3068" ref="B1529"/>
    <hyperlink r:id="rId3069" ref="D1529"/>
    <hyperlink r:id="rId3070" ref="B1530"/>
    <hyperlink r:id="rId3071" ref="D1530"/>
    <hyperlink r:id="rId3072" ref="B1531"/>
    <hyperlink r:id="rId3073" ref="D1531"/>
    <hyperlink r:id="rId3074" ref="B1532"/>
    <hyperlink r:id="rId3075" ref="D1532"/>
    <hyperlink r:id="rId3076" ref="B1533"/>
    <hyperlink r:id="rId3077" ref="D1533"/>
    <hyperlink r:id="rId3078" ref="B1534"/>
    <hyperlink r:id="rId3079" ref="D1534"/>
    <hyperlink r:id="rId3080" ref="B1535"/>
    <hyperlink r:id="rId3081" ref="D1535"/>
    <hyperlink r:id="rId3082" ref="B1536"/>
    <hyperlink r:id="rId3083" ref="D1536"/>
    <hyperlink r:id="rId3084" ref="B1537"/>
    <hyperlink r:id="rId3085" ref="D1537"/>
    <hyperlink r:id="rId3086" ref="B1538"/>
    <hyperlink r:id="rId3087" ref="D1538"/>
    <hyperlink r:id="rId3088" ref="B1539"/>
    <hyperlink r:id="rId3089" ref="D1539"/>
    <hyperlink r:id="rId3090" ref="B1540"/>
    <hyperlink r:id="rId3091" ref="D1540"/>
    <hyperlink r:id="rId3092" ref="B1541"/>
    <hyperlink r:id="rId3093" ref="D1541"/>
    <hyperlink r:id="rId3094" ref="B1542"/>
    <hyperlink r:id="rId3095" ref="D1542"/>
    <hyperlink r:id="rId3096" ref="B1543"/>
    <hyperlink r:id="rId3097" ref="D1543"/>
    <hyperlink r:id="rId3098" ref="B1544"/>
    <hyperlink r:id="rId3099" ref="D1544"/>
    <hyperlink r:id="rId3100" ref="B1545"/>
    <hyperlink r:id="rId3101" ref="D1545"/>
    <hyperlink r:id="rId3102" ref="B1546"/>
    <hyperlink r:id="rId3103" ref="D1546"/>
    <hyperlink r:id="rId3104" ref="B1547"/>
    <hyperlink r:id="rId3105" ref="D1547"/>
    <hyperlink r:id="rId3106" ref="B1548"/>
    <hyperlink r:id="rId3107" ref="D1548"/>
    <hyperlink r:id="rId3108" ref="B1549"/>
    <hyperlink r:id="rId3109" ref="D1549"/>
    <hyperlink r:id="rId3110" ref="B1550"/>
    <hyperlink r:id="rId3111" ref="D1550"/>
    <hyperlink r:id="rId3112" ref="B1551"/>
    <hyperlink r:id="rId3113" ref="D1551"/>
    <hyperlink r:id="rId3114" ref="B1552"/>
    <hyperlink r:id="rId3115" ref="D1552"/>
    <hyperlink r:id="rId3116" ref="B1553"/>
    <hyperlink r:id="rId3117" ref="D1553"/>
    <hyperlink r:id="rId3118" ref="B1554"/>
    <hyperlink r:id="rId3119" ref="D1554"/>
    <hyperlink r:id="rId3120" ref="B1555"/>
    <hyperlink r:id="rId3121" ref="D1555"/>
    <hyperlink r:id="rId3122" ref="B1556"/>
    <hyperlink r:id="rId3123" ref="D1556"/>
    <hyperlink r:id="rId3124" ref="B1557"/>
    <hyperlink r:id="rId3125" ref="D1557"/>
    <hyperlink r:id="rId3126" ref="B1558"/>
    <hyperlink r:id="rId3127" ref="D1558"/>
    <hyperlink r:id="rId3128" ref="B1559"/>
    <hyperlink r:id="rId3129" ref="D1559"/>
    <hyperlink r:id="rId3130" ref="B1560"/>
    <hyperlink r:id="rId3131" ref="D1560"/>
    <hyperlink r:id="rId3132" ref="B1561"/>
    <hyperlink r:id="rId3133" ref="D1561"/>
    <hyperlink r:id="rId3134" ref="B1562"/>
    <hyperlink r:id="rId3135" ref="D1562"/>
    <hyperlink r:id="rId3136" ref="B1563"/>
    <hyperlink r:id="rId3137" ref="D1563"/>
    <hyperlink r:id="rId3138" ref="B1564"/>
    <hyperlink r:id="rId3139" ref="D1564"/>
    <hyperlink r:id="rId3140" ref="B1565"/>
    <hyperlink r:id="rId3141" ref="D1565"/>
    <hyperlink r:id="rId3142" ref="B1566"/>
    <hyperlink r:id="rId3143" ref="D1566"/>
    <hyperlink r:id="rId3144" ref="B1567"/>
    <hyperlink r:id="rId3145" ref="D1567"/>
    <hyperlink r:id="rId3146" ref="B1568"/>
    <hyperlink r:id="rId3147" ref="D1568"/>
    <hyperlink r:id="rId3148" ref="B1569"/>
    <hyperlink r:id="rId3149" ref="D1569"/>
    <hyperlink r:id="rId3150" ref="B1570"/>
    <hyperlink r:id="rId3151" ref="D1570"/>
    <hyperlink r:id="rId3152" ref="B1571"/>
    <hyperlink r:id="rId3153" ref="D1571"/>
    <hyperlink r:id="rId3154" ref="B1572"/>
    <hyperlink r:id="rId3155" ref="D1572"/>
    <hyperlink r:id="rId3156" ref="B1573"/>
    <hyperlink r:id="rId3157" ref="D1573"/>
    <hyperlink r:id="rId3158" ref="B1574"/>
    <hyperlink r:id="rId3159" ref="D1574"/>
    <hyperlink r:id="rId3160" ref="B1575"/>
    <hyperlink r:id="rId3161" ref="D1575"/>
    <hyperlink r:id="rId3162" ref="B1576"/>
    <hyperlink r:id="rId3163" ref="D1576"/>
    <hyperlink r:id="rId3164" ref="B1577"/>
    <hyperlink r:id="rId3165" ref="D1577"/>
    <hyperlink r:id="rId3166" ref="B1578"/>
    <hyperlink r:id="rId3167" ref="D1578"/>
    <hyperlink r:id="rId3168" ref="B1579"/>
    <hyperlink r:id="rId3169" ref="D1579"/>
    <hyperlink r:id="rId3170" ref="B1580"/>
    <hyperlink r:id="rId3171" ref="D1580"/>
    <hyperlink r:id="rId3172" ref="B1581"/>
    <hyperlink r:id="rId3173" ref="D1581"/>
    <hyperlink r:id="rId3174" ref="B1582"/>
    <hyperlink r:id="rId3175" ref="D1582"/>
    <hyperlink r:id="rId3176" ref="B1583"/>
    <hyperlink r:id="rId3177" ref="D1583"/>
    <hyperlink r:id="rId3178" ref="B1584"/>
    <hyperlink r:id="rId3179" ref="D1584"/>
    <hyperlink r:id="rId3180" ref="B1585"/>
    <hyperlink r:id="rId3181" ref="D1585"/>
    <hyperlink r:id="rId3182" ref="B1586"/>
    <hyperlink r:id="rId3183" ref="D1586"/>
    <hyperlink r:id="rId3184" ref="B1587"/>
    <hyperlink r:id="rId3185" ref="D1587"/>
    <hyperlink r:id="rId3186" ref="B1588"/>
    <hyperlink r:id="rId3187" ref="D1588"/>
    <hyperlink r:id="rId3188" ref="B1589"/>
    <hyperlink r:id="rId3189" ref="D1589"/>
    <hyperlink r:id="rId3190" ref="B1590"/>
    <hyperlink r:id="rId3191" ref="D1590"/>
    <hyperlink r:id="rId3192" ref="B1591"/>
    <hyperlink r:id="rId3193" ref="D1591"/>
    <hyperlink r:id="rId3194" ref="B1592"/>
    <hyperlink r:id="rId3195" ref="D1592"/>
    <hyperlink r:id="rId3196" ref="B1593"/>
    <hyperlink r:id="rId3197" ref="D1593"/>
    <hyperlink r:id="rId3198" ref="B1594"/>
    <hyperlink r:id="rId3199" ref="D1594"/>
    <hyperlink r:id="rId3200" ref="B1595"/>
    <hyperlink r:id="rId3201" ref="D1595"/>
    <hyperlink r:id="rId3202" ref="B1596"/>
    <hyperlink r:id="rId3203" ref="D1596"/>
    <hyperlink r:id="rId3204" ref="B1597"/>
    <hyperlink r:id="rId3205" ref="D1597"/>
    <hyperlink r:id="rId3206" ref="B1598"/>
    <hyperlink r:id="rId3207" ref="D1598"/>
    <hyperlink r:id="rId3208" ref="B1599"/>
    <hyperlink r:id="rId3209" ref="D1599"/>
    <hyperlink r:id="rId3210" ref="B1600"/>
    <hyperlink r:id="rId3211" ref="D1600"/>
    <hyperlink r:id="rId3212" ref="B1601"/>
    <hyperlink r:id="rId3213" ref="D1601"/>
    <hyperlink r:id="rId3214" ref="B1602"/>
    <hyperlink r:id="rId3215" ref="D1602"/>
    <hyperlink r:id="rId3216" ref="B1603"/>
    <hyperlink r:id="rId3217" ref="D1603"/>
    <hyperlink r:id="rId3218" ref="B1604"/>
    <hyperlink r:id="rId3219" ref="D1604"/>
    <hyperlink r:id="rId3220" ref="B1605"/>
    <hyperlink r:id="rId3221" ref="D1605"/>
    <hyperlink r:id="rId3222" ref="B1606"/>
    <hyperlink r:id="rId3223" ref="D1606"/>
    <hyperlink r:id="rId3224" ref="B1607"/>
    <hyperlink r:id="rId3225" ref="D1607"/>
    <hyperlink r:id="rId3226" ref="B1608"/>
    <hyperlink r:id="rId3227" ref="D1608"/>
    <hyperlink r:id="rId3228" ref="B1609"/>
    <hyperlink r:id="rId3229" ref="D1609"/>
    <hyperlink r:id="rId3230" ref="B1610"/>
    <hyperlink r:id="rId3231" ref="D1610"/>
    <hyperlink r:id="rId3232" ref="B1611"/>
    <hyperlink r:id="rId3233" ref="D1611"/>
    <hyperlink r:id="rId3234" ref="B1612"/>
    <hyperlink r:id="rId3235" ref="D1612"/>
    <hyperlink r:id="rId3236" ref="B1613"/>
    <hyperlink r:id="rId3237" ref="D1613"/>
    <hyperlink r:id="rId3238" ref="B1614"/>
    <hyperlink r:id="rId3239" ref="D1614"/>
    <hyperlink r:id="rId3240" ref="B1615"/>
    <hyperlink r:id="rId3241" ref="D1615"/>
    <hyperlink r:id="rId3242" ref="B1616"/>
    <hyperlink r:id="rId3243" ref="D1616"/>
    <hyperlink r:id="rId3244" ref="B1617"/>
    <hyperlink r:id="rId3245" ref="D1617"/>
    <hyperlink r:id="rId3246" ref="B1618"/>
    <hyperlink r:id="rId3247" ref="D1618"/>
    <hyperlink r:id="rId3248" ref="B1619"/>
    <hyperlink r:id="rId3249" ref="D1619"/>
    <hyperlink r:id="rId3250" ref="B1620"/>
    <hyperlink r:id="rId3251" ref="D1620"/>
    <hyperlink r:id="rId3252" ref="B1621"/>
    <hyperlink r:id="rId3253" ref="D1621"/>
    <hyperlink r:id="rId3254" ref="B1622"/>
    <hyperlink r:id="rId3255" ref="D1622"/>
    <hyperlink r:id="rId3256" ref="B1623"/>
    <hyperlink r:id="rId3257" ref="D1623"/>
    <hyperlink r:id="rId3258" ref="B1624"/>
    <hyperlink r:id="rId3259" ref="D1624"/>
    <hyperlink r:id="rId3260" ref="B1625"/>
    <hyperlink r:id="rId3261" ref="D1625"/>
    <hyperlink r:id="rId3262" ref="B1626"/>
    <hyperlink r:id="rId3263" ref="D1626"/>
    <hyperlink r:id="rId3264" ref="B1627"/>
    <hyperlink r:id="rId3265" ref="D1627"/>
    <hyperlink r:id="rId3266" ref="B1628"/>
    <hyperlink r:id="rId3267" ref="D1628"/>
    <hyperlink r:id="rId3268" ref="B1629"/>
    <hyperlink r:id="rId3269" ref="D1629"/>
    <hyperlink r:id="rId3270" ref="B1630"/>
    <hyperlink r:id="rId3271" ref="D1630"/>
    <hyperlink r:id="rId3272" ref="B1631"/>
    <hyperlink r:id="rId3273" ref="D1631"/>
    <hyperlink r:id="rId3274" ref="B1632"/>
    <hyperlink r:id="rId3275" ref="D1632"/>
    <hyperlink r:id="rId3276" ref="B1633"/>
    <hyperlink r:id="rId3277" ref="D1633"/>
    <hyperlink r:id="rId3278" ref="B1634"/>
    <hyperlink r:id="rId3279" ref="D1634"/>
    <hyperlink r:id="rId3280" ref="B1635"/>
    <hyperlink r:id="rId3281" ref="D1635"/>
    <hyperlink r:id="rId3282" ref="B1636"/>
    <hyperlink r:id="rId3283" ref="D1636"/>
    <hyperlink r:id="rId3284" ref="B1637"/>
    <hyperlink r:id="rId3285" ref="D1637"/>
    <hyperlink r:id="rId3286" ref="B1638"/>
    <hyperlink r:id="rId3287" ref="D1638"/>
    <hyperlink r:id="rId3288" ref="B1639"/>
    <hyperlink r:id="rId3289" ref="D1639"/>
    <hyperlink r:id="rId3290" ref="B1640"/>
    <hyperlink r:id="rId3291" ref="D1640"/>
    <hyperlink r:id="rId3292" ref="B1641"/>
    <hyperlink r:id="rId3293" ref="D1641"/>
    <hyperlink r:id="rId3294" ref="B1642"/>
    <hyperlink r:id="rId3295" ref="D1642"/>
    <hyperlink r:id="rId3296" ref="A1643"/>
    <hyperlink r:id="rId3297" ref="B1643"/>
    <hyperlink r:id="rId3298" ref="D1643"/>
    <hyperlink r:id="rId3299" ref="B1644"/>
    <hyperlink r:id="rId3300" ref="D1644"/>
    <hyperlink r:id="rId3301" ref="B1645"/>
    <hyperlink r:id="rId3302" ref="D1645"/>
    <hyperlink r:id="rId3303" ref="B1646"/>
    <hyperlink r:id="rId3304" ref="D1646"/>
    <hyperlink r:id="rId3305" ref="B1647"/>
    <hyperlink r:id="rId3306" ref="D1647"/>
    <hyperlink r:id="rId3307" ref="B1648"/>
    <hyperlink r:id="rId3308" ref="D1648"/>
    <hyperlink r:id="rId3309" ref="B1649"/>
    <hyperlink r:id="rId3310" ref="D1649"/>
    <hyperlink r:id="rId3311" ref="B1650"/>
    <hyperlink r:id="rId3312" ref="D1650"/>
    <hyperlink r:id="rId3313" ref="B1651"/>
    <hyperlink r:id="rId3314" ref="D1651"/>
    <hyperlink r:id="rId3315" ref="B1652"/>
    <hyperlink r:id="rId3316" ref="D1652"/>
    <hyperlink r:id="rId3317" ref="B1653"/>
    <hyperlink r:id="rId3318" ref="D1653"/>
    <hyperlink r:id="rId3319" ref="B1654"/>
    <hyperlink r:id="rId3320" ref="D1654"/>
    <hyperlink r:id="rId3321" ref="B1655"/>
    <hyperlink r:id="rId3322" ref="D1655"/>
    <hyperlink r:id="rId3323" ref="B1656"/>
    <hyperlink r:id="rId3324" ref="D1656"/>
    <hyperlink r:id="rId3325" ref="B1657"/>
    <hyperlink r:id="rId3326" ref="D1657"/>
    <hyperlink r:id="rId3327" ref="B1658"/>
    <hyperlink r:id="rId3328" ref="D1658"/>
    <hyperlink r:id="rId3329" ref="B1659"/>
    <hyperlink r:id="rId3330" ref="D1659"/>
    <hyperlink r:id="rId3331" ref="B1660"/>
    <hyperlink r:id="rId3332" ref="D1660"/>
    <hyperlink r:id="rId3333" ref="B1661"/>
    <hyperlink r:id="rId3334" ref="D1661"/>
    <hyperlink r:id="rId3335" ref="B1662"/>
    <hyperlink r:id="rId3336" ref="D1662"/>
    <hyperlink r:id="rId3337" ref="B1663"/>
    <hyperlink r:id="rId3338" ref="D1663"/>
    <hyperlink r:id="rId3339" ref="B1664"/>
    <hyperlink r:id="rId3340" ref="D1664"/>
    <hyperlink r:id="rId3341" ref="B1665"/>
    <hyperlink r:id="rId3342" ref="D1665"/>
    <hyperlink r:id="rId3343" ref="B1666"/>
    <hyperlink r:id="rId3344" ref="D1666"/>
    <hyperlink r:id="rId3345" ref="B1667"/>
    <hyperlink r:id="rId3346" ref="D1667"/>
    <hyperlink r:id="rId3347" ref="B1668"/>
    <hyperlink r:id="rId3348" ref="D1668"/>
    <hyperlink r:id="rId3349" ref="B1669"/>
    <hyperlink r:id="rId3350" ref="D1669"/>
    <hyperlink r:id="rId3351" ref="B1670"/>
    <hyperlink r:id="rId3352" ref="D1670"/>
    <hyperlink r:id="rId3353" ref="B1671"/>
    <hyperlink r:id="rId3354" ref="D1671"/>
    <hyperlink r:id="rId3355" ref="B1672"/>
    <hyperlink r:id="rId3356" ref="D1672"/>
    <hyperlink r:id="rId3357" ref="B1673"/>
    <hyperlink r:id="rId3358" ref="D1673"/>
    <hyperlink r:id="rId3359" ref="B1674"/>
    <hyperlink r:id="rId3360" ref="D1674"/>
    <hyperlink r:id="rId3361" ref="B1675"/>
    <hyperlink r:id="rId3362" ref="D1675"/>
    <hyperlink r:id="rId3363" ref="B1676"/>
    <hyperlink r:id="rId3364" ref="D1676"/>
    <hyperlink r:id="rId3365" ref="B1677"/>
    <hyperlink r:id="rId3366" ref="D1677"/>
    <hyperlink r:id="rId3367" ref="B1678"/>
    <hyperlink r:id="rId3368" ref="D1678"/>
    <hyperlink r:id="rId3369" ref="B1679"/>
    <hyperlink r:id="rId3370" ref="D1679"/>
    <hyperlink r:id="rId3371" ref="B1680"/>
    <hyperlink r:id="rId3372" ref="D1680"/>
    <hyperlink r:id="rId3373" ref="B1681"/>
    <hyperlink r:id="rId3374" ref="D1681"/>
    <hyperlink r:id="rId3375" ref="B1682"/>
    <hyperlink r:id="rId3376" ref="D1682"/>
    <hyperlink r:id="rId3377" ref="B1683"/>
    <hyperlink r:id="rId3378" ref="D1683"/>
    <hyperlink r:id="rId3379" ref="B1684"/>
    <hyperlink r:id="rId3380" ref="D1684"/>
    <hyperlink r:id="rId3381" ref="B1685"/>
    <hyperlink r:id="rId3382" ref="D1685"/>
    <hyperlink r:id="rId3383" ref="B1686"/>
    <hyperlink r:id="rId3384" ref="D1686"/>
    <hyperlink r:id="rId3385" ref="B1687"/>
    <hyperlink r:id="rId3386" ref="D1687"/>
    <hyperlink r:id="rId3387" ref="B1688"/>
    <hyperlink r:id="rId3388" ref="D1688"/>
    <hyperlink r:id="rId3389" ref="B1689"/>
    <hyperlink r:id="rId3390" ref="D1689"/>
    <hyperlink r:id="rId3391" ref="B1690"/>
    <hyperlink r:id="rId3392" ref="D1690"/>
    <hyperlink r:id="rId3393" ref="B1691"/>
    <hyperlink r:id="rId3394" ref="D1691"/>
    <hyperlink r:id="rId3395" ref="B1692"/>
    <hyperlink r:id="rId3396" ref="D1692"/>
    <hyperlink r:id="rId3397" ref="B1693"/>
    <hyperlink r:id="rId3398" ref="D1693"/>
    <hyperlink r:id="rId3399" ref="B1694"/>
    <hyperlink r:id="rId3400" ref="D1694"/>
    <hyperlink r:id="rId3401" ref="B1695"/>
    <hyperlink r:id="rId3402" ref="D1695"/>
    <hyperlink r:id="rId3403" ref="B1696"/>
    <hyperlink r:id="rId3404" ref="D1696"/>
    <hyperlink r:id="rId3405" ref="B1697"/>
    <hyperlink r:id="rId3406" ref="D1697"/>
    <hyperlink r:id="rId3407" ref="B1698"/>
    <hyperlink r:id="rId3408" ref="D1698"/>
    <hyperlink r:id="rId3409" ref="B1699"/>
    <hyperlink r:id="rId3410" ref="D1699"/>
    <hyperlink r:id="rId3411" ref="B1700"/>
    <hyperlink r:id="rId3412" ref="D1700"/>
    <hyperlink r:id="rId3413" ref="B1701"/>
    <hyperlink r:id="rId3414" ref="D1701"/>
    <hyperlink r:id="rId3415" ref="B1702"/>
    <hyperlink r:id="rId3416" ref="D1702"/>
    <hyperlink r:id="rId3417" ref="B1703"/>
    <hyperlink r:id="rId3418" location="homepage/?utm_source=clutch.co&amp;utm_medium=referral" ref="D1703"/>
    <hyperlink r:id="rId3419" ref="B1704"/>
    <hyperlink r:id="rId3420" ref="D1704"/>
    <hyperlink r:id="rId3421" ref="B1705"/>
    <hyperlink r:id="rId3422" location="request-a-quote" ref="D1705"/>
    <hyperlink r:id="rId3423" ref="B1706"/>
    <hyperlink r:id="rId3424" ref="D1706"/>
    <hyperlink r:id="rId3425" ref="B1707"/>
    <hyperlink r:id="rId3426" ref="D1707"/>
    <hyperlink r:id="rId3427" ref="B1708"/>
    <hyperlink r:id="rId3428" ref="D1708"/>
    <hyperlink r:id="rId3429" ref="B1709"/>
    <hyperlink r:id="rId3430" ref="D1709"/>
    <hyperlink r:id="rId3431" ref="B1710"/>
    <hyperlink r:id="rId3432" ref="D1710"/>
    <hyperlink r:id="rId3433" ref="B1711"/>
    <hyperlink r:id="rId3434" ref="D1711"/>
    <hyperlink r:id="rId3435" ref="B1712"/>
    <hyperlink r:id="rId3436" ref="D1712"/>
    <hyperlink r:id="rId3437" ref="B1713"/>
    <hyperlink r:id="rId3438" ref="D1713"/>
    <hyperlink r:id="rId3439" ref="B1714"/>
    <hyperlink r:id="rId3440" ref="D1714"/>
    <hyperlink r:id="rId3441" ref="B1715"/>
    <hyperlink r:id="rId3442" ref="D1715"/>
    <hyperlink r:id="rId3443" ref="B1716"/>
    <hyperlink r:id="rId3444" ref="D1716"/>
    <hyperlink r:id="rId3445" ref="B1717"/>
    <hyperlink r:id="rId3446" ref="D1717"/>
    <hyperlink r:id="rId3447" ref="B1718"/>
    <hyperlink r:id="rId3448" ref="D1718"/>
    <hyperlink r:id="rId3449" ref="B1719"/>
    <hyperlink r:id="rId3450" ref="D1719"/>
    <hyperlink r:id="rId3451" ref="B1720"/>
    <hyperlink r:id="rId3452" ref="D1720"/>
    <hyperlink r:id="rId3453" ref="B1721"/>
    <hyperlink r:id="rId3454" ref="D1721"/>
    <hyperlink r:id="rId3455" ref="B1722"/>
    <hyperlink r:id="rId3456" ref="D1722"/>
    <hyperlink r:id="rId3457" ref="B1723"/>
    <hyperlink r:id="rId3458" ref="D1723"/>
    <hyperlink r:id="rId3459" ref="B1724"/>
    <hyperlink r:id="rId3460" ref="D1724"/>
    <hyperlink r:id="rId3461" ref="B1725"/>
    <hyperlink r:id="rId3462" ref="D1725"/>
    <hyperlink r:id="rId3463" ref="B1726"/>
    <hyperlink r:id="rId3464" ref="D1726"/>
    <hyperlink r:id="rId3465" ref="B1727"/>
    <hyperlink r:id="rId3466" ref="D1727"/>
    <hyperlink r:id="rId3467" ref="B1728"/>
    <hyperlink r:id="rId3468" ref="D1728"/>
    <hyperlink r:id="rId3469" ref="B1729"/>
    <hyperlink r:id="rId3470" ref="D1729"/>
    <hyperlink r:id="rId3471" ref="B1730"/>
    <hyperlink r:id="rId3472" ref="D1730"/>
    <hyperlink r:id="rId3473" ref="B1731"/>
    <hyperlink r:id="rId3474" ref="D1731"/>
    <hyperlink r:id="rId3475" ref="B1732"/>
    <hyperlink r:id="rId3476" ref="D1732"/>
    <hyperlink r:id="rId3477" ref="B1733"/>
    <hyperlink r:id="rId3478" ref="D1733"/>
    <hyperlink r:id="rId3479" ref="B1734"/>
    <hyperlink r:id="rId3480" ref="D1734"/>
    <hyperlink r:id="rId3481" ref="B1735"/>
    <hyperlink r:id="rId3482" ref="D1735"/>
    <hyperlink r:id="rId3483" ref="B1736"/>
    <hyperlink r:id="rId3484" ref="D1736"/>
    <hyperlink r:id="rId3485" ref="B1737"/>
    <hyperlink r:id="rId3486" ref="D1737"/>
    <hyperlink r:id="rId3487" ref="B1738"/>
    <hyperlink r:id="rId3488" ref="D1738"/>
    <hyperlink r:id="rId3489" ref="B1739"/>
    <hyperlink r:id="rId3490" ref="D1739"/>
    <hyperlink r:id="rId3491" ref="B1740"/>
    <hyperlink r:id="rId3492" ref="D1740"/>
    <hyperlink r:id="rId3493" ref="B1741"/>
    <hyperlink r:id="rId3494" ref="D1741"/>
    <hyperlink r:id="rId3495" ref="B1742"/>
    <hyperlink r:id="rId3496" ref="D1742"/>
    <hyperlink r:id="rId3497" ref="B1743"/>
    <hyperlink r:id="rId3498" ref="D1743"/>
    <hyperlink r:id="rId3499" ref="B1744"/>
    <hyperlink r:id="rId3500" ref="D1744"/>
    <hyperlink r:id="rId3501" ref="B1745"/>
    <hyperlink r:id="rId3502" ref="D1745"/>
    <hyperlink r:id="rId3503" ref="B1746"/>
    <hyperlink r:id="rId3504" ref="D1746"/>
    <hyperlink r:id="rId3505" ref="B1747"/>
    <hyperlink r:id="rId3506" ref="D1747"/>
    <hyperlink r:id="rId3507" ref="B1748"/>
    <hyperlink r:id="rId3508" ref="D1748"/>
    <hyperlink r:id="rId3509" ref="B1749"/>
    <hyperlink r:id="rId3510" ref="D1749"/>
    <hyperlink r:id="rId3511" ref="B1750"/>
    <hyperlink r:id="rId3512" ref="D1750"/>
    <hyperlink r:id="rId3513" ref="B1751"/>
    <hyperlink r:id="rId3514" ref="D1751"/>
    <hyperlink r:id="rId3515" ref="B1752"/>
    <hyperlink r:id="rId3516" ref="D1752"/>
    <hyperlink r:id="rId3517" ref="B1753"/>
    <hyperlink r:id="rId3518" ref="D1753"/>
    <hyperlink r:id="rId3519" ref="B1754"/>
    <hyperlink r:id="rId3520" ref="D1754"/>
    <hyperlink r:id="rId3521" ref="B1755"/>
    <hyperlink r:id="rId3522" ref="D1755"/>
    <hyperlink r:id="rId3523" ref="B1756"/>
    <hyperlink r:id="rId3524" ref="D1756"/>
    <hyperlink r:id="rId3525" ref="B1757"/>
    <hyperlink r:id="rId3526" ref="D1757"/>
    <hyperlink r:id="rId3527" ref="B1758"/>
    <hyperlink r:id="rId3528" ref="D1758"/>
    <hyperlink r:id="rId3529" ref="B1759"/>
    <hyperlink r:id="rId3530" ref="D1759"/>
    <hyperlink r:id="rId3531" ref="B1760"/>
    <hyperlink r:id="rId3532" ref="D1760"/>
    <hyperlink r:id="rId3533" ref="B1761"/>
    <hyperlink r:id="rId3534" ref="D1761"/>
    <hyperlink r:id="rId3535" ref="B1762"/>
    <hyperlink r:id="rId3536" ref="D1762"/>
    <hyperlink r:id="rId3537" ref="B1763"/>
    <hyperlink r:id="rId3538" ref="D1763"/>
    <hyperlink r:id="rId3539" ref="B1764"/>
    <hyperlink r:id="rId3540" ref="D1764"/>
    <hyperlink r:id="rId3541" ref="B1765"/>
    <hyperlink r:id="rId3542" ref="D1765"/>
    <hyperlink r:id="rId3543" ref="B1766"/>
    <hyperlink r:id="rId3544" ref="D1766"/>
    <hyperlink r:id="rId3545" ref="B1767"/>
    <hyperlink r:id="rId3546" ref="D1767"/>
    <hyperlink r:id="rId3547" ref="B1768"/>
    <hyperlink r:id="rId3548" ref="D1768"/>
    <hyperlink r:id="rId3549" ref="B1769"/>
    <hyperlink r:id="rId3550" ref="D1769"/>
    <hyperlink r:id="rId3551" ref="B1770"/>
    <hyperlink r:id="rId3552" ref="D1770"/>
    <hyperlink r:id="rId3553" ref="B1771"/>
    <hyperlink r:id="rId3554" ref="D1771"/>
    <hyperlink r:id="rId3555" ref="B1772"/>
    <hyperlink r:id="rId3556" ref="D1772"/>
    <hyperlink r:id="rId3557" ref="B1773"/>
    <hyperlink r:id="rId3558" ref="D1773"/>
    <hyperlink r:id="rId3559" ref="B1774"/>
    <hyperlink r:id="rId3560" ref="D1774"/>
    <hyperlink r:id="rId3561" ref="B1775"/>
    <hyperlink r:id="rId3562" ref="D1775"/>
    <hyperlink r:id="rId3563" ref="B1776"/>
    <hyperlink r:id="rId3564" ref="D1776"/>
    <hyperlink r:id="rId3565" ref="B1777"/>
    <hyperlink r:id="rId3566" ref="D1777"/>
    <hyperlink r:id="rId3567" ref="B1778"/>
    <hyperlink r:id="rId3568" ref="D1778"/>
    <hyperlink r:id="rId3569" ref="B1779"/>
    <hyperlink r:id="rId3570" ref="D1779"/>
    <hyperlink r:id="rId3571" ref="B1780"/>
    <hyperlink r:id="rId3572" ref="D1780"/>
    <hyperlink r:id="rId3573" ref="B1781"/>
    <hyperlink r:id="rId3574" ref="D1781"/>
    <hyperlink r:id="rId3575" ref="B1782"/>
    <hyperlink r:id="rId3576" ref="D1782"/>
    <hyperlink r:id="rId3577" ref="B1783"/>
    <hyperlink r:id="rId3578" ref="D1783"/>
    <hyperlink r:id="rId3579" ref="B1784"/>
    <hyperlink r:id="rId3580" ref="D1784"/>
    <hyperlink r:id="rId3581" ref="B1785"/>
    <hyperlink r:id="rId3582" ref="D1785"/>
    <hyperlink r:id="rId3583" ref="B1786"/>
    <hyperlink r:id="rId3584" ref="D1786"/>
    <hyperlink r:id="rId3585" ref="B1787"/>
    <hyperlink r:id="rId3586" ref="D1787"/>
    <hyperlink r:id="rId3587" ref="B1788"/>
    <hyperlink r:id="rId3588" ref="D1788"/>
    <hyperlink r:id="rId3589" ref="B1789"/>
    <hyperlink r:id="rId3590" ref="D1789"/>
    <hyperlink r:id="rId3591" ref="B1790"/>
    <hyperlink r:id="rId3592" ref="D1790"/>
    <hyperlink r:id="rId3593" ref="B1791"/>
    <hyperlink r:id="rId3594" ref="D1791"/>
    <hyperlink r:id="rId3595" ref="B1792"/>
    <hyperlink r:id="rId3596" ref="D1792"/>
    <hyperlink r:id="rId3597" ref="B1793"/>
    <hyperlink r:id="rId3598" ref="D1793"/>
    <hyperlink r:id="rId3599" ref="B1794"/>
    <hyperlink r:id="rId3600" ref="D1794"/>
    <hyperlink r:id="rId3601" ref="B1795"/>
    <hyperlink r:id="rId3602" ref="D1795"/>
    <hyperlink r:id="rId3603" ref="B1796"/>
    <hyperlink r:id="rId3604" ref="D1796"/>
    <hyperlink r:id="rId3605" ref="B1797"/>
    <hyperlink r:id="rId3606" ref="D1797"/>
    <hyperlink r:id="rId3607" ref="B1798"/>
    <hyperlink r:id="rId3608" ref="D1798"/>
    <hyperlink r:id="rId3609" ref="B1799"/>
    <hyperlink r:id="rId3610" ref="D1799"/>
    <hyperlink r:id="rId3611" ref="B1800"/>
    <hyperlink r:id="rId3612" ref="D1800"/>
    <hyperlink r:id="rId3613" ref="B1801"/>
    <hyperlink r:id="rId3614" ref="D1801"/>
    <hyperlink r:id="rId3615" ref="B1802"/>
    <hyperlink r:id="rId3616" ref="D1802"/>
    <hyperlink r:id="rId3617" ref="B1803"/>
    <hyperlink r:id="rId3618" ref="D1803"/>
    <hyperlink r:id="rId3619" ref="B1804"/>
    <hyperlink r:id="rId3620" ref="D1804"/>
    <hyperlink r:id="rId3621" ref="B1805"/>
    <hyperlink r:id="rId3622" ref="D1805"/>
    <hyperlink r:id="rId3623" ref="B1806"/>
    <hyperlink r:id="rId3624" ref="D1806"/>
    <hyperlink r:id="rId3625" ref="B1807"/>
    <hyperlink r:id="rId3626" ref="D1807"/>
    <hyperlink r:id="rId3627" ref="B1808"/>
    <hyperlink r:id="rId3628" ref="D1808"/>
    <hyperlink r:id="rId3629" ref="B1809"/>
    <hyperlink r:id="rId3630" ref="D1809"/>
    <hyperlink r:id="rId3631" ref="B1810"/>
    <hyperlink r:id="rId3632" ref="D1810"/>
    <hyperlink r:id="rId3633" ref="B1811"/>
    <hyperlink r:id="rId3634" ref="D1811"/>
    <hyperlink r:id="rId3635" ref="B1812"/>
    <hyperlink r:id="rId3636" ref="D1812"/>
    <hyperlink r:id="rId3637" ref="B1813"/>
    <hyperlink r:id="rId3638" ref="D1813"/>
    <hyperlink r:id="rId3639" ref="B1814"/>
    <hyperlink r:id="rId3640" ref="D1814"/>
    <hyperlink r:id="rId3641" ref="B1815"/>
    <hyperlink r:id="rId3642" ref="D1815"/>
    <hyperlink r:id="rId3643" ref="B1816"/>
    <hyperlink r:id="rId3644" ref="D1816"/>
    <hyperlink r:id="rId3645" ref="B1817"/>
    <hyperlink r:id="rId3646" ref="D1817"/>
    <hyperlink r:id="rId3647" ref="B1818"/>
    <hyperlink r:id="rId3648" ref="D1818"/>
    <hyperlink r:id="rId3649" ref="B1819"/>
    <hyperlink r:id="rId3650" ref="D1819"/>
    <hyperlink r:id="rId3651" ref="B1820"/>
    <hyperlink r:id="rId3652" ref="D1820"/>
    <hyperlink r:id="rId3653" ref="B1821"/>
    <hyperlink r:id="rId3654" ref="D1821"/>
    <hyperlink r:id="rId3655" ref="B1822"/>
    <hyperlink r:id="rId3656" ref="D1822"/>
    <hyperlink r:id="rId3657" ref="B1823"/>
    <hyperlink r:id="rId3658" ref="D1823"/>
    <hyperlink r:id="rId3659" ref="B1824"/>
    <hyperlink r:id="rId3660" location="experience" ref="D1824"/>
    <hyperlink r:id="rId3661" ref="B1825"/>
    <hyperlink r:id="rId3662" ref="D1825"/>
    <hyperlink r:id="rId3663" ref="B1826"/>
    <hyperlink r:id="rId3664" ref="D1826"/>
    <hyperlink r:id="rId3665" ref="B1827"/>
    <hyperlink r:id="rId3666" ref="D1827"/>
    <hyperlink r:id="rId3667" ref="B1828"/>
    <hyperlink r:id="rId3668" ref="D1828"/>
    <hyperlink r:id="rId3669" ref="B1829"/>
    <hyperlink r:id="rId3670" ref="D1829"/>
    <hyperlink r:id="rId3671" ref="B1830"/>
    <hyperlink r:id="rId3672" ref="D1830"/>
    <hyperlink r:id="rId3673" ref="B1831"/>
    <hyperlink r:id="rId3674" ref="D1831"/>
    <hyperlink r:id="rId3675" ref="B1832"/>
    <hyperlink r:id="rId3676" ref="D1832"/>
    <hyperlink r:id="rId3677" ref="B1833"/>
    <hyperlink r:id="rId3678" ref="D1833"/>
    <hyperlink r:id="rId3679" ref="B1834"/>
    <hyperlink r:id="rId3680" ref="D1834"/>
    <hyperlink r:id="rId3681" ref="B1835"/>
    <hyperlink r:id="rId3682" ref="D1835"/>
    <hyperlink r:id="rId3683" ref="B1836"/>
    <hyperlink r:id="rId3684" ref="D1836"/>
    <hyperlink r:id="rId3685" ref="B1837"/>
    <hyperlink r:id="rId3686" ref="D1837"/>
    <hyperlink r:id="rId3687" ref="B1838"/>
    <hyperlink r:id="rId3688" ref="D1838"/>
    <hyperlink r:id="rId3689" ref="B1839"/>
    <hyperlink r:id="rId3690" ref="D1839"/>
    <hyperlink r:id="rId3691" ref="B1840"/>
    <hyperlink r:id="rId3692" ref="D1840"/>
    <hyperlink r:id="rId3693" ref="B1841"/>
    <hyperlink r:id="rId3694" ref="D1841"/>
    <hyperlink r:id="rId3695" ref="B1842"/>
    <hyperlink r:id="rId3696" ref="D1842"/>
    <hyperlink r:id="rId3697" ref="B1843"/>
    <hyperlink r:id="rId3698" ref="D1843"/>
    <hyperlink r:id="rId3699" ref="B1844"/>
    <hyperlink r:id="rId3700" ref="D1844"/>
    <hyperlink r:id="rId3701" ref="A1845"/>
    <hyperlink r:id="rId3702" ref="B1845"/>
    <hyperlink r:id="rId3703" ref="D1845"/>
    <hyperlink r:id="rId3704" ref="B1846"/>
    <hyperlink r:id="rId3705" ref="D1846"/>
    <hyperlink r:id="rId3706" ref="B1847"/>
    <hyperlink r:id="rId3707" ref="D1847"/>
    <hyperlink r:id="rId3708" ref="B1848"/>
    <hyperlink r:id="rId3709" ref="D1848"/>
    <hyperlink r:id="rId3710" ref="B1849"/>
    <hyperlink r:id="rId3711" ref="D1849"/>
    <hyperlink r:id="rId3712" ref="B1850"/>
    <hyperlink r:id="rId3713" ref="D1850"/>
    <hyperlink r:id="rId3714" ref="B1851"/>
    <hyperlink r:id="rId3715" ref="D1851"/>
    <hyperlink r:id="rId3716" ref="B1852"/>
    <hyperlink r:id="rId3717" ref="D1852"/>
    <hyperlink r:id="rId3718" ref="B1853"/>
    <hyperlink r:id="rId3719" ref="D1853"/>
    <hyperlink r:id="rId3720" ref="B1854"/>
    <hyperlink r:id="rId3721" ref="D1854"/>
    <hyperlink r:id="rId3722" ref="B1855"/>
    <hyperlink r:id="rId3723" ref="D1855"/>
    <hyperlink r:id="rId3724" ref="B1856"/>
    <hyperlink r:id="rId3725" ref="D1856"/>
    <hyperlink r:id="rId3726" ref="B1857"/>
    <hyperlink r:id="rId3727" ref="D1857"/>
    <hyperlink r:id="rId3728" ref="B1858"/>
    <hyperlink r:id="rId3729" ref="D1858"/>
    <hyperlink r:id="rId3730" ref="B1859"/>
    <hyperlink r:id="rId3731" ref="D1859"/>
    <hyperlink r:id="rId3732" ref="B1860"/>
    <hyperlink r:id="rId3733" ref="D1860"/>
    <hyperlink r:id="rId3734" ref="B1861"/>
    <hyperlink r:id="rId3735" ref="D1861"/>
    <hyperlink r:id="rId3736" ref="B1862"/>
    <hyperlink r:id="rId3737" ref="D1862"/>
    <hyperlink r:id="rId3738" ref="B1863"/>
    <hyperlink r:id="rId3739" ref="D1863"/>
    <hyperlink r:id="rId3740" ref="A1864"/>
    <hyperlink r:id="rId3741" ref="B1864"/>
    <hyperlink r:id="rId3742" ref="D1864"/>
    <hyperlink r:id="rId3743" ref="B1865"/>
    <hyperlink r:id="rId3744" ref="D1865"/>
    <hyperlink r:id="rId3745" ref="B1866"/>
    <hyperlink r:id="rId3746" ref="D1866"/>
    <hyperlink r:id="rId3747" ref="B1867"/>
    <hyperlink r:id="rId3748" ref="D1867"/>
    <hyperlink r:id="rId3749" ref="B1868"/>
    <hyperlink r:id="rId3750" ref="D1868"/>
    <hyperlink r:id="rId3751" ref="B1869"/>
    <hyperlink r:id="rId3752" ref="D1869"/>
    <hyperlink r:id="rId3753" ref="B1870"/>
    <hyperlink r:id="rId3754" ref="D1870"/>
    <hyperlink r:id="rId3755" ref="B1871"/>
    <hyperlink r:id="rId3756" ref="D1871"/>
    <hyperlink r:id="rId3757" ref="B1872"/>
    <hyperlink r:id="rId3758" ref="D1872"/>
    <hyperlink r:id="rId3759" ref="B1873"/>
    <hyperlink r:id="rId3760" ref="D1873"/>
    <hyperlink r:id="rId3761" ref="B1874"/>
    <hyperlink r:id="rId3762" ref="D1874"/>
    <hyperlink r:id="rId3763" ref="B1875"/>
    <hyperlink r:id="rId3764" ref="D1875"/>
    <hyperlink r:id="rId3765" ref="B1876"/>
    <hyperlink r:id="rId3766" ref="D1876"/>
    <hyperlink r:id="rId3767" ref="B1877"/>
    <hyperlink r:id="rId3768" ref="D1877"/>
    <hyperlink r:id="rId3769" ref="B1878"/>
    <hyperlink r:id="rId3770" ref="D1878"/>
    <hyperlink r:id="rId3771" ref="B1879"/>
    <hyperlink r:id="rId3772" ref="D1879"/>
    <hyperlink r:id="rId3773" ref="B1880"/>
    <hyperlink r:id="rId3774" ref="D1880"/>
    <hyperlink r:id="rId3775" ref="B1881"/>
    <hyperlink r:id="rId3776" ref="D1881"/>
    <hyperlink r:id="rId3777" ref="B1882"/>
    <hyperlink r:id="rId3778" ref="D1882"/>
    <hyperlink r:id="rId3779" ref="B1883"/>
    <hyperlink r:id="rId3780" ref="D1883"/>
    <hyperlink r:id="rId3781" ref="B1884"/>
    <hyperlink r:id="rId3782" ref="D1884"/>
    <hyperlink r:id="rId3783" ref="B1885"/>
    <hyperlink r:id="rId3784" ref="D1885"/>
    <hyperlink r:id="rId3785" ref="B1886"/>
    <hyperlink r:id="rId3786" ref="D1886"/>
    <hyperlink r:id="rId3787" ref="B1887"/>
    <hyperlink r:id="rId3788" ref="D1887"/>
    <hyperlink r:id="rId3789" ref="B1888"/>
    <hyperlink r:id="rId3790" ref="D1888"/>
    <hyperlink r:id="rId3791" ref="B1889"/>
    <hyperlink r:id="rId3792" ref="D1889"/>
    <hyperlink r:id="rId3793" ref="B1890"/>
    <hyperlink r:id="rId3794" ref="D1890"/>
    <hyperlink r:id="rId3795" ref="B1891"/>
    <hyperlink r:id="rId3796" ref="D1891"/>
    <hyperlink r:id="rId3797" ref="B1892"/>
    <hyperlink r:id="rId3798" ref="D1892"/>
    <hyperlink r:id="rId3799" ref="B1893"/>
    <hyperlink r:id="rId3800" ref="D1893"/>
    <hyperlink r:id="rId3801" ref="B1894"/>
    <hyperlink r:id="rId3802" ref="D1894"/>
    <hyperlink r:id="rId3803" ref="B1895"/>
    <hyperlink r:id="rId3804" ref="D1895"/>
    <hyperlink r:id="rId3805" ref="B1896"/>
    <hyperlink r:id="rId3806" ref="D1896"/>
    <hyperlink r:id="rId3807" ref="B1897"/>
    <hyperlink r:id="rId3808" ref="D1897"/>
    <hyperlink r:id="rId3809" ref="B1898"/>
    <hyperlink r:id="rId3810" ref="D1898"/>
    <hyperlink r:id="rId3811" ref="B1899"/>
    <hyperlink r:id="rId3812" ref="D1899"/>
    <hyperlink r:id="rId3813" ref="B1900"/>
    <hyperlink r:id="rId3814" ref="D1900"/>
    <hyperlink r:id="rId3815" ref="B1901"/>
    <hyperlink r:id="rId3816" ref="D1901"/>
    <hyperlink r:id="rId3817" ref="B1902"/>
    <hyperlink r:id="rId3818" ref="D1902"/>
    <hyperlink r:id="rId3819" ref="B1903"/>
    <hyperlink r:id="rId3820" ref="D1903"/>
    <hyperlink r:id="rId3821" ref="B1904"/>
    <hyperlink r:id="rId3822" ref="D1904"/>
    <hyperlink r:id="rId3823" ref="B1905"/>
    <hyperlink r:id="rId3824" ref="D1905"/>
    <hyperlink r:id="rId3825" ref="B1906"/>
    <hyperlink r:id="rId3826" ref="D1906"/>
    <hyperlink r:id="rId3827" ref="B1907"/>
    <hyperlink r:id="rId3828" ref="D1907"/>
    <hyperlink r:id="rId3829" ref="B1908"/>
    <hyperlink r:id="rId3830" ref="D1908"/>
    <hyperlink r:id="rId3831" ref="B1909"/>
    <hyperlink r:id="rId3832" ref="D1909"/>
    <hyperlink r:id="rId3833" ref="B1910"/>
    <hyperlink r:id="rId3834" ref="D1910"/>
    <hyperlink r:id="rId3835" ref="B1911"/>
    <hyperlink r:id="rId3836" ref="D1911"/>
    <hyperlink r:id="rId3837" ref="B1912"/>
    <hyperlink r:id="rId3838" ref="D1912"/>
    <hyperlink r:id="rId3839" ref="B1913"/>
    <hyperlink r:id="rId3840" ref="D1913"/>
    <hyperlink r:id="rId3841" ref="B1914"/>
    <hyperlink r:id="rId3842" ref="D1914"/>
    <hyperlink r:id="rId3843" ref="B1915"/>
    <hyperlink r:id="rId3844" ref="D1915"/>
    <hyperlink r:id="rId3845" ref="B1916"/>
    <hyperlink r:id="rId3846" ref="D1916"/>
    <hyperlink r:id="rId3847" ref="B1917"/>
    <hyperlink r:id="rId3848" ref="D1917"/>
    <hyperlink r:id="rId3849" ref="B1918"/>
    <hyperlink r:id="rId3850" ref="D1918"/>
    <hyperlink r:id="rId3851" ref="B1919"/>
    <hyperlink r:id="rId3852" ref="D1919"/>
    <hyperlink r:id="rId3853" ref="B1920"/>
    <hyperlink r:id="rId3854" ref="D1920"/>
    <hyperlink r:id="rId3855" ref="B1921"/>
    <hyperlink r:id="rId3856" ref="D1921"/>
    <hyperlink r:id="rId3857" ref="B1922"/>
    <hyperlink r:id="rId3858" ref="D1922"/>
    <hyperlink r:id="rId3859" ref="B1923"/>
    <hyperlink r:id="rId3860" ref="D1923"/>
    <hyperlink r:id="rId3861" ref="B1924"/>
    <hyperlink r:id="rId3862" ref="D1924"/>
    <hyperlink r:id="rId3863" ref="B1925"/>
    <hyperlink r:id="rId3864" ref="D1925"/>
    <hyperlink r:id="rId3865" ref="B1926"/>
    <hyperlink r:id="rId3866" ref="D1926"/>
    <hyperlink r:id="rId3867" ref="B1927"/>
    <hyperlink r:id="rId3868" ref="D1927"/>
    <hyperlink r:id="rId3869" ref="B1928"/>
    <hyperlink r:id="rId3870" ref="D1928"/>
    <hyperlink r:id="rId3871" ref="B1929"/>
    <hyperlink r:id="rId3872" ref="D1929"/>
    <hyperlink r:id="rId3873" ref="B1930"/>
    <hyperlink r:id="rId3874" ref="D1930"/>
    <hyperlink r:id="rId3875" ref="B1931"/>
    <hyperlink r:id="rId3876" ref="D1931"/>
    <hyperlink r:id="rId3877" ref="B1932"/>
    <hyperlink r:id="rId3878" ref="D1932"/>
    <hyperlink r:id="rId3879" ref="B1933"/>
    <hyperlink r:id="rId3880" ref="D1933"/>
    <hyperlink r:id="rId3881" ref="B1934"/>
    <hyperlink r:id="rId3882" ref="D1934"/>
    <hyperlink r:id="rId3883" ref="B1935"/>
    <hyperlink r:id="rId3884" ref="D1935"/>
    <hyperlink r:id="rId3885" ref="B1936"/>
    <hyperlink r:id="rId3886" ref="D1936"/>
    <hyperlink r:id="rId3887" ref="B1937"/>
    <hyperlink r:id="rId3888" ref="D1937"/>
    <hyperlink r:id="rId3889" ref="B1938"/>
    <hyperlink r:id="rId3890" ref="D1938"/>
    <hyperlink r:id="rId3891" ref="B1939"/>
    <hyperlink r:id="rId3892" ref="D1939"/>
    <hyperlink r:id="rId3893" ref="B1940"/>
    <hyperlink r:id="rId3894" ref="D1940"/>
    <hyperlink r:id="rId3895" ref="B1941"/>
    <hyperlink r:id="rId3896" ref="D1941"/>
    <hyperlink r:id="rId3897" ref="B1942"/>
    <hyperlink r:id="rId3898" ref="D1942"/>
    <hyperlink r:id="rId3899" ref="B1943"/>
    <hyperlink r:id="rId3900" ref="D1943"/>
    <hyperlink r:id="rId3901" ref="B1944"/>
    <hyperlink r:id="rId3902" ref="D1944"/>
    <hyperlink r:id="rId3903" ref="B1945"/>
    <hyperlink r:id="rId3904" ref="D1945"/>
    <hyperlink r:id="rId3905" ref="B1946"/>
    <hyperlink r:id="rId3906" ref="D1946"/>
    <hyperlink r:id="rId3907" ref="B1947"/>
    <hyperlink r:id="rId3908" ref="D1947"/>
    <hyperlink r:id="rId3909" ref="B1948"/>
    <hyperlink r:id="rId3910" ref="D1948"/>
    <hyperlink r:id="rId3911" ref="B1949"/>
    <hyperlink r:id="rId3912" ref="D1949"/>
    <hyperlink r:id="rId3913" ref="B1950"/>
    <hyperlink r:id="rId3914" ref="D1950"/>
    <hyperlink r:id="rId3915" ref="B1951"/>
    <hyperlink r:id="rId3916" ref="D1951"/>
    <hyperlink r:id="rId3917" ref="B1952"/>
    <hyperlink r:id="rId3918" ref="D1952"/>
    <hyperlink r:id="rId3919" ref="B1953"/>
    <hyperlink r:id="rId3920" ref="D1953"/>
    <hyperlink r:id="rId3921" ref="B1954"/>
    <hyperlink r:id="rId3922" ref="D1954"/>
    <hyperlink r:id="rId3923" ref="B1955"/>
    <hyperlink r:id="rId3924" ref="D1955"/>
    <hyperlink r:id="rId3925" ref="B1956"/>
    <hyperlink r:id="rId3926" ref="D1956"/>
    <hyperlink r:id="rId3927" ref="B1957"/>
    <hyperlink r:id="rId3928" ref="D1957"/>
    <hyperlink r:id="rId3929" ref="B1958"/>
    <hyperlink r:id="rId3930" ref="D1958"/>
    <hyperlink r:id="rId3931" ref="B1959"/>
    <hyperlink r:id="rId3932" ref="D1959"/>
    <hyperlink r:id="rId3933" ref="B1960"/>
    <hyperlink r:id="rId3934" ref="D1960"/>
    <hyperlink r:id="rId3935" ref="B1961"/>
    <hyperlink r:id="rId3936" ref="D1961"/>
    <hyperlink r:id="rId3937" ref="B1962"/>
    <hyperlink r:id="rId3938" ref="D1962"/>
    <hyperlink r:id="rId3939" ref="B1963"/>
    <hyperlink r:id="rId3940" ref="D1963"/>
    <hyperlink r:id="rId3941" ref="B1964"/>
    <hyperlink r:id="rId3942" ref="D1964"/>
    <hyperlink r:id="rId3943" ref="B1965"/>
    <hyperlink r:id="rId3944" ref="D1965"/>
    <hyperlink r:id="rId3945" ref="B1966"/>
    <hyperlink r:id="rId3946" ref="D1966"/>
    <hyperlink r:id="rId3947" ref="B1967"/>
    <hyperlink r:id="rId3948" ref="D1967"/>
    <hyperlink r:id="rId3949" ref="B1968"/>
    <hyperlink r:id="rId3950" ref="D1968"/>
    <hyperlink r:id="rId3951" ref="B1969"/>
    <hyperlink r:id="rId3952" ref="D1969"/>
    <hyperlink r:id="rId3953" ref="B1970"/>
    <hyperlink r:id="rId3954" ref="D1970"/>
    <hyperlink r:id="rId3955" ref="B1971"/>
    <hyperlink r:id="rId3956" ref="D1971"/>
    <hyperlink r:id="rId3957" ref="B1972"/>
    <hyperlink r:id="rId3958" ref="D1972"/>
    <hyperlink r:id="rId3959" ref="B1973"/>
    <hyperlink r:id="rId3960" ref="D1973"/>
    <hyperlink r:id="rId3961" ref="B1974"/>
    <hyperlink r:id="rId3962" ref="D1974"/>
    <hyperlink r:id="rId3963" ref="B1975"/>
    <hyperlink r:id="rId3964" ref="D1975"/>
    <hyperlink r:id="rId3965" ref="B1976"/>
    <hyperlink r:id="rId3966" ref="D1976"/>
    <hyperlink r:id="rId3967" ref="B1977"/>
    <hyperlink r:id="rId3968" ref="D1977"/>
    <hyperlink r:id="rId3969" ref="B1978"/>
    <hyperlink r:id="rId3970" ref="D1978"/>
    <hyperlink r:id="rId3971" ref="B1979"/>
    <hyperlink r:id="rId3972" ref="D1979"/>
    <hyperlink r:id="rId3973" ref="B1980"/>
    <hyperlink r:id="rId3974" ref="D1980"/>
    <hyperlink r:id="rId3975" ref="B1981"/>
    <hyperlink r:id="rId3976" ref="D1981"/>
    <hyperlink r:id="rId3977" ref="B1982"/>
    <hyperlink r:id="rId3978" ref="D1982"/>
    <hyperlink r:id="rId3979" ref="B1983"/>
    <hyperlink r:id="rId3980" ref="D1983"/>
    <hyperlink r:id="rId3981" ref="B1984"/>
    <hyperlink r:id="rId3982" ref="D1984"/>
    <hyperlink r:id="rId3983" ref="B1985"/>
    <hyperlink r:id="rId3984" ref="D1985"/>
    <hyperlink r:id="rId3985" ref="B1986"/>
    <hyperlink r:id="rId3986" ref="D1986"/>
    <hyperlink r:id="rId3987" ref="B1987"/>
    <hyperlink r:id="rId3988" ref="D1987"/>
    <hyperlink r:id="rId3989" ref="B1988"/>
    <hyperlink r:id="rId3990" ref="D1988"/>
    <hyperlink r:id="rId3991" ref="B1989"/>
    <hyperlink r:id="rId3992" ref="D1989"/>
    <hyperlink r:id="rId3993" ref="B1990"/>
    <hyperlink r:id="rId3994" ref="D1990"/>
    <hyperlink r:id="rId3995" ref="B1991"/>
    <hyperlink r:id="rId3996" ref="D1991"/>
    <hyperlink r:id="rId3997" ref="B1992"/>
    <hyperlink r:id="rId3998" ref="D1992"/>
    <hyperlink r:id="rId3999" ref="B1993"/>
    <hyperlink r:id="rId4000" ref="D1993"/>
    <hyperlink r:id="rId4001" ref="B1994"/>
    <hyperlink r:id="rId4002" ref="D1994"/>
    <hyperlink r:id="rId4003" ref="B1995"/>
    <hyperlink r:id="rId4004" ref="D1995"/>
    <hyperlink r:id="rId4005" ref="A1996"/>
    <hyperlink r:id="rId4006" ref="B1996"/>
    <hyperlink r:id="rId4007" ref="D1996"/>
    <hyperlink r:id="rId4008" ref="B1997"/>
    <hyperlink r:id="rId4009" ref="D1997"/>
    <hyperlink r:id="rId4010" ref="B1998"/>
    <hyperlink r:id="rId4011" ref="D1998"/>
    <hyperlink r:id="rId4012" ref="B1999"/>
    <hyperlink r:id="rId4013" ref="D1999"/>
    <hyperlink r:id="rId4014" ref="B2000"/>
    <hyperlink r:id="rId4015" ref="D2000"/>
    <hyperlink r:id="rId4016" ref="B2001"/>
    <hyperlink r:id="rId4017" ref="D2001"/>
    <hyperlink r:id="rId4018" ref="B2002"/>
    <hyperlink r:id="rId4019" ref="D2002"/>
    <hyperlink r:id="rId4020" ref="B2003"/>
    <hyperlink r:id="rId4021" ref="D2003"/>
    <hyperlink r:id="rId4022" ref="B2004"/>
    <hyperlink r:id="rId4023" ref="D2004"/>
    <hyperlink r:id="rId4024" ref="B2005"/>
    <hyperlink r:id="rId4025" ref="D2005"/>
    <hyperlink r:id="rId4026" ref="B2006"/>
    <hyperlink r:id="rId4027" ref="D2006"/>
    <hyperlink r:id="rId4028" ref="B2007"/>
    <hyperlink r:id="rId4029" ref="D2007"/>
    <hyperlink r:id="rId4030" ref="B2008"/>
    <hyperlink r:id="rId4031" ref="D2008"/>
    <hyperlink r:id="rId4032" ref="B2009"/>
    <hyperlink r:id="rId4033" ref="D2009"/>
    <hyperlink r:id="rId4034" ref="B2010"/>
    <hyperlink r:id="rId4035" ref="D2010"/>
    <hyperlink r:id="rId4036" ref="B2011"/>
    <hyperlink r:id="rId4037" ref="D2011"/>
    <hyperlink r:id="rId4038" ref="B2012"/>
    <hyperlink r:id="rId4039" ref="D2012"/>
    <hyperlink r:id="rId4040" ref="B2013"/>
    <hyperlink r:id="rId4041" ref="D2013"/>
    <hyperlink r:id="rId4042" ref="B2014"/>
    <hyperlink r:id="rId4043" ref="D2014"/>
    <hyperlink r:id="rId4044" ref="B2015"/>
    <hyperlink r:id="rId4045" ref="D2015"/>
    <hyperlink r:id="rId4046" ref="B2016"/>
    <hyperlink r:id="rId4047" ref="D2016"/>
    <hyperlink r:id="rId4048" ref="B2017"/>
    <hyperlink r:id="rId4049" ref="D2017"/>
    <hyperlink r:id="rId4050" ref="B2018"/>
    <hyperlink r:id="rId4051" ref="D2018"/>
    <hyperlink r:id="rId4052" ref="B2019"/>
    <hyperlink r:id="rId4053" ref="D2019"/>
    <hyperlink r:id="rId4054" ref="B2020"/>
    <hyperlink r:id="rId4055" ref="D2020"/>
    <hyperlink r:id="rId4056" ref="B2021"/>
    <hyperlink r:id="rId4057" ref="D2021"/>
    <hyperlink r:id="rId4058" ref="B2022"/>
    <hyperlink r:id="rId4059" ref="D2022"/>
    <hyperlink r:id="rId4060" ref="B2023"/>
    <hyperlink r:id="rId4061" ref="D2023"/>
    <hyperlink r:id="rId4062" ref="B2024"/>
    <hyperlink r:id="rId4063" ref="D2024"/>
    <hyperlink r:id="rId4064" ref="B2025"/>
    <hyperlink r:id="rId4065" ref="D2025"/>
    <hyperlink r:id="rId4066" ref="B2026"/>
    <hyperlink r:id="rId4067" ref="D2026"/>
    <hyperlink r:id="rId4068" ref="B2027"/>
    <hyperlink r:id="rId4069" ref="D2027"/>
    <hyperlink r:id="rId4070" ref="B2028"/>
    <hyperlink r:id="rId4071" ref="D2028"/>
    <hyperlink r:id="rId4072" ref="B2029"/>
    <hyperlink r:id="rId4073" ref="D2029"/>
    <hyperlink r:id="rId4074" ref="B2030"/>
    <hyperlink r:id="rId4075" ref="D2030"/>
    <hyperlink r:id="rId4076" ref="B2031"/>
    <hyperlink r:id="rId4077" ref="D2031"/>
    <hyperlink r:id="rId4078" ref="B2032"/>
    <hyperlink r:id="rId4079" ref="D2032"/>
    <hyperlink r:id="rId4080" ref="B2033"/>
    <hyperlink r:id="rId4081" ref="D2033"/>
    <hyperlink r:id="rId4082" ref="B2034"/>
    <hyperlink r:id="rId4083" ref="D2034"/>
    <hyperlink r:id="rId4084" ref="B2035"/>
    <hyperlink r:id="rId4085" ref="D2035"/>
    <hyperlink r:id="rId4086" ref="B2036"/>
    <hyperlink r:id="rId4087" ref="D2036"/>
    <hyperlink r:id="rId4088" ref="B2037"/>
    <hyperlink r:id="rId4089" ref="D2037"/>
    <hyperlink r:id="rId4090" ref="B2038"/>
    <hyperlink r:id="rId4091" ref="D2038"/>
    <hyperlink r:id="rId4092" ref="B2039"/>
    <hyperlink r:id="rId4093" ref="D2039"/>
    <hyperlink r:id="rId4094" ref="B2040"/>
    <hyperlink r:id="rId4095" ref="D2040"/>
    <hyperlink r:id="rId4096" ref="B2041"/>
    <hyperlink r:id="rId4097" ref="D2041"/>
  </hyperlinks>
  <drawing r:id="rId409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row>
    <row r="2">
      <c r="A2" s="9">
        <v>12.0</v>
      </c>
      <c r="B2" s="10">
        <v>12.0</v>
      </c>
      <c r="C2" s="10" t="b">
        <f t="shared" ref="C2:C93" si="1">A2=B2</f>
        <v>1</v>
      </c>
    </row>
    <row r="3">
      <c r="A3" s="9">
        <v>11.0</v>
      </c>
      <c r="B3" s="10">
        <v>11.0</v>
      </c>
      <c r="C3" s="10" t="b">
        <f t="shared" si="1"/>
        <v>1</v>
      </c>
    </row>
    <row r="4">
      <c r="A4" s="9">
        <v>13.0</v>
      </c>
      <c r="B4" s="10">
        <v>13.0</v>
      </c>
      <c r="C4" s="10" t="b">
        <f t="shared" si="1"/>
        <v>1</v>
      </c>
    </row>
    <row r="5">
      <c r="A5" s="9">
        <v>14.0</v>
      </c>
      <c r="B5" s="10">
        <v>14.0</v>
      </c>
      <c r="C5" s="10" t="b">
        <f t="shared" si="1"/>
        <v>1</v>
      </c>
    </row>
    <row r="6">
      <c r="A6" s="9">
        <v>5.0</v>
      </c>
      <c r="B6" s="10">
        <v>5.0</v>
      </c>
      <c r="C6" s="10" t="b">
        <f t="shared" si="1"/>
        <v>1</v>
      </c>
    </row>
    <row r="7">
      <c r="A7" s="9">
        <v>7.0</v>
      </c>
      <c r="B7" s="10">
        <v>7.0</v>
      </c>
      <c r="C7" s="10" t="b">
        <f t="shared" si="1"/>
        <v>1</v>
      </c>
    </row>
    <row r="8">
      <c r="A8" s="9">
        <v>4.0</v>
      </c>
      <c r="B8" s="10">
        <v>4.0</v>
      </c>
      <c r="C8" s="10" t="b">
        <f t="shared" si="1"/>
        <v>1</v>
      </c>
    </row>
    <row r="9">
      <c r="A9" s="9">
        <v>14.0</v>
      </c>
      <c r="B9" s="10">
        <v>14.0</v>
      </c>
      <c r="C9" s="10" t="b">
        <f t="shared" si="1"/>
        <v>1</v>
      </c>
    </row>
    <row r="10">
      <c r="A10" s="9">
        <v>13.0</v>
      </c>
      <c r="B10" s="10">
        <v>13.0</v>
      </c>
      <c r="C10" s="10" t="b">
        <f t="shared" si="1"/>
        <v>1</v>
      </c>
    </row>
    <row r="11">
      <c r="A11" s="9">
        <v>19.0</v>
      </c>
      <c r="B11" s="10">
        <v>19.0</v>
      </c>
      <c r="C11" s="10" t="b">
        <f t="shared" si="1"/>
        <v>1</v>
      </c>
    </row>
    <row r="12">
      <c r="A12" s="9">
        <v>14.0</v>
      </c>
      <c r="B12" s="10">
        <v>14.0</v>
      </c>
      <c r="C12" s="10" t="b">
        <f t="shared" si="1"/>
        <v>1</v>
      </c>
    </row>
    <row r="13">
      <c r="A13" s="9">
        <v>10.0</v>
      </c>
      <c r="B13" s="10">
        <v>10.0</v>
      </c>
      <c r="C13" s="10" t="b">
        <f t="shared" si="1"/>
        <v>1</v>
      </c>
    </row>
    <row r="14">
      <c r="A14" s="9">
        <v>32.0</v>
      </c>
      <c r="B14" s="10">
        <v>32.0</v>
      </c>
      <c r="C14" s="10" t="b">
        <f t="shared" si="1"/>
        <v>1</v>
      </c>
    </row>
    <row r="15">
      <c r="A15" s="9">
        <v>39.0</v>
      </c>
      <c r="B15" s="10">
        <v>39.0</v>
      </c>
      <c r="C15" s="10" t="b">
        <f t="shared" si="1"/>
        <v>1</v>
      </c>
    </row>
    <row r="16">
      <c r="A16" s="9">
        <v>40.0</v>
      </c>
      <c r="B16" s="10">
        <v>40.0</v>
      </c>
      <c r="C16" s="10" t="b">
        <f t="shared" si="1"/>
        <v>1</v>
      </c>
    </row>
    <row r="17">
      <c r="A17" s="9">
        <v>15.0</v>
      </c>
      <c r="B17" s="10">
        <v>15.0</v>
      </c>
      <c r="C17" s="10" t="b">
        <f t="shared" si="1"/>
        <v>1</v>
      </c>
    </row>
    <row r="18">
      <c r="A18" s="9">
        <v>18.0</v>
      </c>
      <c r="B18" s="10">
        <v>18.0</v>
      </c>
      <c r="C18" s="10" t="b">
        <f t="shared" si="1"/>
        <v>1</v>
      </c>
    </row>
    <row r="19">
      <c r="A19" s="9">
        <v>11.0</v>
      </c>
      <c r="B19" s="10">
        <v>11.0</v>
      </c>
      <c r="C19" s="10" t="b">
        <f t="shared" si="1"/>
        <v>1</v>
      </c>
    </row>
    <row r="20">
      <c r="A20" s="9">
        <v>7.0</v>
      </c>
      <c r="B20" s="10">
        <v>7.0</v>
      </c>
      <c r="C20" s="10" t="b">
        <f t="shared" si="1"/>
        <v>1</v>
      </c>
    </row>
    <row r="21">
      <c r="A21" s="9">
        <v>21.0</v>
      </c>
      <c r="B21" s="10">
        <v>21.0</v>
      </c>
      <c r="C21" s="10" t="b">
        <f t="shared" si="1"/>
        <v>1</v>
      </c>
    </row>
    <row r="22">
      <c r="A22" s="9">
        <v>54.0</v>
      </c>
      <c r="B22" s="10">
        <v>54.0</v>
      </c>
      <c r="C22" s="10" t="b">
        <f t="shared" si="1"/>
        <v>1</v>
      </c>
    </row>
    <row r="23">
      <c r="A23" s="9">
        <v>3.0</v>
      </c>
      <c r="B23" s="10">
        <v>3.0</v>
      </c>
      <c r="C23" s="10" t="b">
        <f t="shared" si="1"/>
        <v>1</v>
      </c>
    </row>
    <row r="24">
      <c r="A24" s="9">
        <v>16.0</v>
      </c>
      <c r="B24" s="10">
        <v>16.0</v>
      </c>
      <c r="C24" s="10" t="b">
        <f t="shared" si="1"/>
        <v>1</v>
      </c>
    </row>
    <row r="25">
      <c r="A25" s="9">
        <v>19.0</v>
      </c>
      <c r="B25" s="10">
        <v>19.0</v>
      </c>
      <c r="C25" s="10" t="b">
        <f t="shared" si="1"/>
        <v>1</v>
      </c>
    </row>
    <row r="26">
      <c r="A26" s="9">
        <v>16.0</v>
      </c>
      <c r="B26" s="10">
        <v>16.0</v>
      </c>
      <c r="C26" s="10" t="b">
        <f t="shared" si="1"/>
        <v>1</v>
      </c>
    </row>
    <row r="27">
      <c r="A27" s="9">
        <v>23.0</v>
      </c>
      <c r="B27" s="10">
        <v>23.0</v>
      </c>
      <c r="C27" s="10" t="b">
        <f t="shared" si="1"/>
        <v>1</v>
      </c>
    </row>
    <row r="28">
      <c r="A28" s="9">
        <v>20.0</v>
      </c>
      <c r="B28" s="10">
        <v>20.0</v>
      </c>
      <c r="C28" s="10" t="b">
        <f t="shared" si="1"/>
        <v>1</v>
      </c>
    </row>
    <row r="29">
      <c r="A29" s="9">
        <v>18.0</v>
      </c>
      <c r="B29" s="10">
        <v>18.0</v>
      </c>
      <c r="C29" s="10" t="b">
        <f t="shared" si="1"/>
        <v>1</v>
      </c>
    </row>
    <row r="30">
      <c r="A30" s="9">
        <v>28.0</v>
      </c>
      <c r="B30" s="10">
        <v>28.0</v>
      </c>
      <c r="C30" s="10" t="b">
        <f t="shared" si="1"/>
        <v>1</v>
      </c>
    </row>
    <row r="31">
      <c r="A31" s="9">
        <v>8.0</v>
      </c>
      <c r="B31" s="10">
        <v>8.0</v>
      </c>
      <c r="C31" s="10" t="b">
        <f t="shared" si="1"/>
        <v>1</v>
      </c>
    </row>
    <row r="32">
      <c r="A32" s="9">
        <v>26.0</v>
      </c>
      <c r="B32" s="10">
        <v>26.0</v>
      </c>
      <c r="C32" s="10" t="b">
        <f t="shared" si="1"/>
        <v>1</v>
      </c>
    </row>
    <row r="33">
      <c r="A33" s="9">
        <v>14.0</v>
      </c>
      <c r="B33" s="10">
        <v>14.0</v>
      </c>
      <c r="C33" s="10" t="b">
        <f t="shared" si="1"/>
        <v>1</v>
      </c>
    </row>
    <row r="34">
      <c r="A34" s="9">
        <v>18.0</v>
      </c>
      <c r="B34" s="10">
        <v>18.0</v>
      </c>
      <c r="C34" s="10" t="b">
        <f t="shared" si="1"/>
        <v>1</v>
      </c>
    </row>
    <row r="35">
      <c r="A35" s="9">
        <v>14.0</v>
      </c>
      <c r="B35" s="10">
        <v>14.0</v>
      </c>
      <c r="C35" s="10" t="b">
        <f t="shared" si="1"/>
        <v>1</v>
      </c>
    </row>
    <row r="36">
      <c r="A36" s="9">
        <v>22.0</v>
      </c>
      <c r="B36" s="10">
        <v>22.0</v>
      </c>
      <c r="C36" s="10" t="b">
        <f t="shared" si="1"/>
        <v>1</v>
      </c>
    </row>
    <row r="37">
      <c r="A37" s="9">
        <v>24.0</v>
      </c>
      <c r="B37" s="10">
        <v>24.0</v>
      </c>
      <c r="C37" s="10" t="b">
        <f t="shared" si="1"/>
        <v>1</v>
      </c>
    </row>
    <row r="38">
      <c r="A38" s="9">
        <v>27.0</v>
      </c>
      <c r="B38" s="10">
        <v>27.0</v>
      </c>
      <c r="C38" s="10" t="b">
        <f t="shared" si="1"/>
        <v>1</v>
      </c>
    </row>
    <row r="39">
      <c r="A39" s="9">
        <v>10.0</v>
      </c>
      <c r="B39" s="10">
        <v>10.0</v>
      </c>
      <c r="C39" s="10" t="b">
        <f t="shared" si="1"/>
        <v>1</v>
      </c>
    </row>
    <row r="40">
      <c r="A40" s="9">
        <v>15.0</v>
      </c>
      <c r="B40" s="10">
        <v>15.0</v>
      </c>
      <c r="C40" s="10" t="b">
        <f t="shared" si="1"/>
        <v>1</v>
      </c>
    </row>
    <row r="41">
      <c r="A41" s="9">
        <v>7.0</v>
      </c>
      <c r="B41" s="10">
        <v>7.0</v>
      </c>
      <c r="C41" s="10" t="b">
        <f t="shared" si="1"/>
        <v>1</v>
      </c>
    </row>
    <row r="42">
      <c r="A42" s="9">
        <v>29.0</v>
      </c>
      <c r="B42" s="10">
        <v>29.0</v>
      </c>
      <c r="C42" s="10" t="b">
        <f t="shared" si="1"/>
        <v>1</v>
      </c>
    </row>
    <row r="43">
      <c r="A43" s="9">
        <v>20.0</v>
      </c>
      <c r="B43" s="10">
        <v>20.0</v>
      </c>
      <c r="C43" s="10" t="b">
        <f t="shared" si="1"/>
        <v>1</v>
      </c>
    </row>
    <row r="44">
      <c r="A44" s="9">
        <v>17.0</v>
      </c>
      <c r="B44" s="10">
        <v>17.0</v>
      </c>
      <c r="C44" s="10" t="b">
        <f t="shared" si="1"/>
        <v>1</v>
      </c>
    </row>
    <row r="45">
      <c r="A45" s="9">
        <v>16.0</v>
      </c>
      <c r="B45" s="10">
        <v>16.0</v>
      </c>
      <c r="C45" s="10" t="b">
        <f t="shared" si="1"/>
        <v>1</v>
      </c>
    </row>
    <row r="46">
      <c r="A46" s="9">
        <v>12.0</v>
      </c>
      <c r="B46" s="10">
        <v>12.0</v>
      </c>
      <c r="C46" s="10" t="b">
        <f t="shared" si="1"/>
        <v>1</v>
      </c>
    </row>
    <row r="47">
      <c r="A47" s="9">
        <v>1.0</v>
      </c>
      <c r="B47" s="10">
        <v>0.0</v>
      </c>
      <c r="C47" s="10" t="b">
        <f t="shared" si="1"/>
        <v>0</v>
      </c>
    </row>
    <row r="48">
      <c r="A48" s="9">
        <v>24.0</v>
      </c>
      <c r="B48" s="10">
        <v>24.0</v>
      </c>
      <c r="C48" s="10" t="b">
        <f t="shared" si="1"/>
        <v>1</v>
      </c>
    </row>
    <row r="49">
      <c r="A49" s="9">
        <v>13.0</v>
      </c>
      <c r="B49" s="10">
        <v>13.0</v>
      </c>
      <c r="C49" s="10" t="b">
        <f t="shared" si="1"/>
        <v>1</v>
      </c>
    </row>
    <row r="50">
      <c r="A50" s="9">
        <v>12.0</v>
      </c>
      <c r="B50" s="10">
        <v>12.0</v>
      </c>
      <c r="C50" s="10" t="b">
        <f t="shared" si="1"/>
        <v>1</v>
      </c>
    </row>
    <row r="51">
      <c r="A51" s="9">
        <v>25.0</v>
      </c>
      <c r="B51" s="10">
        <v>25.0</v>
      </c>
      <c r="C51" s="10" t="b">
        <f t="shared" si="1"/>
        <v>1</v>
      </c>
    </row>
    <row r="52">
      <c r="A52" s="9">
        <v>32.0</v>
      </c>
      <c r="B52" s="10">
        <v>32.0</v>
      </c>
      <c r="C52" s="10" t="b">
        <f t="shared" si="1"/>
        <v>1</v>
      </c>
    </row>
    <row r="53">
      <c r="A53" s="9">
        <v>16.0</v>
      </c>
      <c r="B53" s="10">
        <v>16.0</v>
      </c>
      <c r="C53" s="10" t="b">
        <f t="shared" si="1"/>
        <v>1</v>
      </c>
    </row>
    <row r="54">
      <c r="A54" s="9">
        <v>12.0</v>
      </c>
      <c r="B54" s="10">
        <v>12.0</v>
      </c>
      <c r="C54" s="10" t="b">
        <f t="shared" si="1"/>
        <v>1</v>
      </c>
    </row>
    <row r="55">
      <c r="A55" s="9">
        <v>34.0</v>
      </c>
      <c r="B55" s="10">
        <v>34.0</v>
      </c>
      <c r="C55" s="10" t="b">
        <f t="shared" si="1"/>
        <v>1</v>
      </c>
    </row>
    <row r="56">
      <c r="A56" s="9">
        <v>3.0</v>
      </c>
      <c r="B56" s="10">
        <v>3.0</v>
      </c>
      <c r="C56" s="10" t="b">
        <f t="shared" si="1"/>
        <v>1</v>
      </c>
    </row>
    <row r="57">
      <c r="A57" s="9">
        <v>35.0</v>
      </c>
      <c r="B57" s="10">
        <v>35.0</v>
      </c>
      <c r="C57" s="10" t="b">
        <f t="shared" si="1"/>
        <v>1</v>
      </c>
    </row>
    <row r="58">
      <c r="A58" s="9">
        <v>25.0</v>
      </c>
      <c r="B58" s="10">
        <v>25.0</v>
      </c>
      <c r="C58" s="10" t="b">
        <f t="shared" si="1"/>
        <v>1</v>
      </c>
    </row>
    <row r="59">
      <c r="A59" s="9">
        <v>13.0</v>
      </c>
      <c r="B59" s="10">
        <v>13.0</v>
      </c>
      <c r="C59" s="10" t="b">
        <f t="shared" si="1"/>
        <v>1</v>
      </c>
    </row>
    <row r="60">
      <c r="A60" s="9">
        <v>43.0</v>
      </c>
      <c r="B60" s="10">
        <v>43.0</v>
      </c>
      <c r="C60" s="10" t="b">
        <f t="shared" si="1"/>
        <v>1</v>
      </c>
    </row>
    <row r="61">
      <c r="A61" s="9">
        <v>16.0</v>
      </c>
      <c r="B61" s="10">
        <v>16.0</v>
      </c>
      <c r="C61" s="10" t="b">
        <f t="shared" si="1"/>
        <v>1</v>
      </c>
    </row>
    <row r="62">
      <c r="A62" s="9">
        <v>49.0</v>
      </c>
      <c r="B62" s="10">
        <v>49.0</v>
      </c>
      <c r="C62" s="10" t="b">
        <f t="shared" si="1"/>
        <v>1</v>
      </c>
    </row>
    <row r="63">
      <c r="A63" s="9">
        <v>10.0</v>
      </c>
      <c r="B63" s="10">
        <v>10.0</v>
      </c>
      <c r="C63" s="10" t="b">
        <f t="shared" si="1"/>
        <v>1</v>
      </c>
    </row>
    <row r="64">
      <c r="A64" s="9">
        <v>12.0</v>
      </c>
      <c r="B64" s="10">
        <v>12.0</v>
      </c>
      <c r="C64" s="10" t="b">
        <f t="shared" si="1"/>
        <v>1</v>
      </c>
    </row>
    <row r="65">
      <c r="A65" s="9">
        <v>41.0</v>
      </c>
      <c r="B65" s="10">
        <v>41.0</v>
      </c>
      <c r="C65" s="10" t="b">
        <f t="shared" si="1"/>
        <v>1</v>
      </c>
    </row>
    <row r="66">
      <c r="A66" s="9">
        <v>18.0</v>
      </c>
      <c r="B66" s="10">
        <v>18.0</v>
      </c>
      <c r="C66" s="10" t="b">
        <f t="shared" si="1"/>
        <v>1</v>
      </c>
    </row>
    <row r="67">
      <c r="A67" s="9">
        <v>7.0</v>
      </c>
      <c r="B67" s="10">
        <v>7.0</v>
      </c>
      <c r="C67" s="10" t="b">
        <f t="shared" si="1"/>
        <v>1</v>
      </c>
    </row>
    <row r="68">
      <c r="A68" s="9">
        <v>20.0</v>
      </c>
      <c r="B68" s="10">
        <v>20.0</v>
      </c>
      <c r="C68" s="10" t="b">
        <f t="shared" si="1"/>
        <v>1</v>
      </c>
    </row>
    <row r="69">
      <c r="A69" s="9">
        <v>9.0</v>
      </c>
      <c r="B69" s="10">
        <v>9.0</v>
      </c>
      <c r="C69" s="10" t="b">
        <f t="shared" si="1"/>
        <v>1</v>
      </c>
    </row>
    <row r="70">
      <c r="A70" s="9">
        <v>16.0</v>
      </c>
      <c r="B70" s="10">
        <v>16.0</v>
      </c>
      <c r="C70" s="10" t="b">
        <f t="shared" si="1"/>
        <v>1</v>
      </c>
    </row>
    <row r="71">
      <c r="A71" s="9">
        <v>36.0</v>
      </c>
      <c r="B71" s="10">
        <v>36.0</v>
      </c>
      <c r="C71" s="10" t="b">
        <f t="shared" si="1"/>
        <v>1</v>
      </c>
    </row>
    <row r="72">
      <c r="A72" s="9">
        <v>7.0</v>
      </c>
      <c r="B72" s="10">
        <v>7.0</v>
      </c>
      <c r="C72" s="10" t="b">
        <f t="shared" si="1"/>
        <v>1</v>
      </c>
    </row>
    <row r="73">
      <c r="A73" s="9">
        <v>24.0</v>
      </c>
      <c r="B73" s="10">
        <v>24.0</v>
      </c>
      <c r="C73" s="10" t="b">
        <f t="shared" si="1"/>
        <v>1</v>
      </c>
    </row>
    <row r="74">
      <c r="A74" s="9">
        <v>35.0</v>
      </c>
      <c r="B74" s="10">
        <v>35.0</v>
      </c>
      <c r="C74" s="10" t="b">
        <f t="shared" si="1"/>
        <v>1</v>
      </c>
    </row>
    <row r="75">
      <c r="A75" s="9">
        <v>10.0</v>
      </c>
      <c r="B75" s="10">
        <v>10.0</v>
      </c>
      <c r="C75" s="10" t="b">
        <f t="shared" si="1"/>
        <v>1</v>
      </c>
    </row>
    <row r="76">
      <c r="A76" s="9">
        <v>30.0</v>
      </c>
      <c r="B76" s="10">
        <v>30.0</v>
      </c>
      <c r="C76" s="10" t="b">
        <f t="shared" si="1"/>
        <v>1</v>
      </c>
    </row>
    <row r="77">
      <c r="A77" s="9">
        <v>37.0</v>
      </c>
      <c r="B77" s="10">
        <v>37.0</v>
      </c>
      <c r="C77" s="10" t="b">
        <f t="shared" si="1"/>
        <v>1</v>
      </c>
    </row>
    <row r="78">
      <c r="A78" s="9">
        <v>10.0</v>
      </c>
      <c r="B78" s="10">
        <v>10.0</v>
      </c>
      <c r="C78" s="10" t="b">
        <f t="shared" si="1"/>
        <v>1</v>
      </c>
    </row>
    <row r="79">
      <c r="A79" s="9">
        <v>46.0</v>
      </c>
      <c r="B79" s="10">
        <v>46.0</v>
      </c>
      <c r="C79" s="10" t="b">
        <f t="shared" si="1"/>
        <v>1</v>
      </c>
    </row>
    <row r="80">
      <c r="A80" s="9">
        <v>30.0</v>
      </c>
      <c r="B80" s="10">
        <v>30.0</v>
      </c>
      <c r="C80" s="10" t="b">
        <f t="shared" si="1"/>
        <v>1</v>
      </c>
    </row>
    <row r="81">
      <c r="A81" s="9">
        <v>19.0</v>
      </c>
      <c r="B81" s="10">
        <v>19.0</v>
      </c>
      <c r="C81" s="10" t="b">
        <f t="shared" si="1"/>
        <v>1</v>
      </c>
    </row>
    <row r="82">
      <c r="A82" s="9">
        <v>31.0</v>
      </c>
      <c r="B82" s="10">
        <v>31.0</v>
      </c>
      <c r="C82" s="10" t="b">
        <f t="shared" si="1"/>
        <v>1</v>
      </c>
    </row>
    <row r="83">
      <c r="A83" s="9">
        <v>19.0</v>
      </c>
      <c r="B83" s="10">
        <v>19.0</v>
      </c>
      <c r="C83" s="10" t="b">
        <f t="shared" si="1"/>
        <v>1</v>
      </c>
    </row>
    <row r="84">
      <c r="A84" s="9">
        <v>32.0</v>
      </c>
      <c r="B84" s="10">
        <v>32.0</v>
      </c>
      <c r="C84" s="10" t="b">
        <f t="shared" si="1"/>
        <v>1</v>
      </c>
    </row>
    <row r="85">
      <c r="A85" s="9">
        <v>11.0</v>
      </c>
      <c r="B85" s="10">
        <v>11.0</v>
      </c>
      <c r="C85" s="10" t="b">
        <f t="shared" si="1"/>
        <v>1</v>
      </c>
    </row>
    <row r="86">
      <c r="A86" s="9">
        <v>26.0</v>
      </c>
      <c r="B86" s="10">
        <v>26.0</v>
      </c>
      <c r="C86" s="10" t="b">
        <f t="shared" si="1"/>
        <v>1</v>
      </c>
    </row>
    <row r="87">
      <c r="A87" s="9">
        <v>16.0</v>
      </c>
      <c r="B87" s="10">
        <v>16.0</v>
      </c>
      <c r="C87" s="10" t="b">
        <f t="shared" si="1"/>
        <v>1</v>
      </c>
    </row>
    <row r="88">
      <c r="A88" s="9">
        <v>18.0</v>
      </c>
      <c r="B88" s="10">
        <v>18.0</v>
      </c>
      <c r="C88" s="10" t="b">
        <f t="shared" si="1"/>
        <v>1</v>
      </c>
    </row>
    <row r="89">
      <c r="A89" s="9">
        <v>34.0</v>
      </c>
      <c r="B89" s="10">
        <v>34.0</v>
      </c>
      <c r="C89" s="10" t="b">
        <f t="shared" si="1"/>
        <v>1</v>
      </c>
    </row>
    <row r="90">
      <c r="A90" s="9">
        <v>17.0</v>
      </c>
      <c r="B90" s="10">
        <v>17.0</v>
      </c>
      <c r="C90" s="10" t="b">
        <f t="shared" si="1"/>
        <v>1</v>
      </c>
    </row>
    <row r="91">
      <c r="A91" s="9">
        <v>3.0</v>
      </c>
      <c r="B91" s="10">
        <v>3.0</v>
      </c>
      <c r="C91" s="10" t="b">
        <f t="shared" si="1"/>
        <v>1</v>
      </c>
    </row>
    <row r="92">
      <c r="A92" s="9">
        <v>3.0</v>
      </c>
      <c r="B92" s="10">
        <v>3.0</v>
      </c>
      <c r="C92" s="10" t="b">
        <f t="shared" si="1"/>
        <v>1</v>
      </c>
    </row>
    <row r="93">
      <c r="A93" s="9">
        <v>25.0</v>
      </c>
      <c r="B93" s="10">
        <v>25.0</v>
      </c>
      <c r="C93" s="10" t="b">
        <f t="shared" si="1"/>
        <v>1</v>
      </c>
    </row>
  </sheetData>
  <autoFilter ref="$A$1:$C$93"/>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7.5"/>
    <col customWidth="1" min="3" max="3" width="15.75"/>
  </cols>
  <sheetData>
    <row r="1"/>
    <row r="2"/>
    <row r="3"/>
    <row r="4"/>
    <row r="5"/>
    <row r="6"/>
    <row r="7"/>
    <row r="8"/>
    <row r="9"/>
    <row r="10"/>
    <row r="11"/>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5"/>
  </cols>
  <sheetData>
    <row r="1">
      <c r="A1" s="9" t="s">
        <v>13024</v>
      </c>
      <c r="B1" s="10">
        <f>IFERROR(__xludf.DUMMYFUNCTION("AVERAGE(FILTER(Clutch!$E$2:$E$2041,Clutch!$N$2:$N$2041&gt;=50))"),4.89452554744527)</f>
        <v>4.894525547</v>
      </c>
    </row>
    <row r="2">
      <c r="A2" s="11" t="s">
        <v>13025</v>
      </c>
      <c r="B2" s="10">
        <f>SUMIFS(Clutch!$O$2:$O$2041,Clutch!$Q$2:$Q$2041,"Ukraine",Clutch!$P$2:$P$2041,"&gt;=50")</f>
        <v>1800</v>
      </c>
    </row>
    <row r="3">
      <c r="A3" s="11" t="s">
        <v>13026</v>
      </c>
      <c r="G3" s="1"/>
    </row>
    <row r="4">
      <c r="B4" s="10" t="str">
        <f>IFERROR(__xludf.DUMMYFUNCTION("TRANSPOSE(UNIQUE(Clutch!H2:H2041))"),"$25 - $49 / hr")</f>
        <v>$25 - $49 / hr</v>
      </c>
      <c r="C4" s="10" t="str">
        <f>IFERROR(__xludf.DUMMYFUNCTION("""COMPUTED_VALUE"""),"$50 - $99 / hr")</f>
        <v>$50 - $99 / hr</v>
      </c>
      <c r="D4" s="10" t="str">
        <f>IFERROR(__xludf.DUMMYFUNCTION("""COMPUTED_VALUE"""),"$150 - $199 / hr")</f>
        <v>$150 - $199 / hr</v>
      </c>
      <c r="E4" s="10" t="str">
        <f>IFERROR(__xludf.DUMMYFUNCTION("""COMPUTED_VALUE"""),"Undisclosed")</f>
        <v>Undisclosed</v>
      </c>
      <c r="F4" s="10" t="str">
        <f>IFERROR(__xludf.DUMMYFUNCTION("""COMPUTED_VALUE"""),"$100 - $149 / hr")</f>
        <v>$100 - $149 / hr</v>
      </c>
      <c r="G4" s="10" t="str">
        <f>IFERROR(__xludf.DUMMYFUNCTION("""COMPUTED_VALUE"""),"&lt; $25 / hr")</f>
        <v>&lt; $25 / hr</v>
      </c>
      <c r="H4" s="10" t="str">
        <f>IFERROR(__xludf.DUMMYFUNCTION("""COMPUTED_VALUE"""),"$200 - $300 / hr")</f>
        <v>$200 - $300 / hr</v>
      </c>
    </row>
    <row r="5">
      <c r="A5" s="10" t="str">
        <f>IFERROR(__xludf.DUMMYFUNCTION("UNIQUE(Clutch!G2:G2041)"),"Undisclosed")</f>
        <v>Undisclosed</v>
      </c>
      <c r="B5" s="10">
        <f>SUMPRODUCT(--(Clutch!$G$2:$G$2041=$A5),--(Clutch!$H$2:$H$2041=B$4))</f>
        <v>27</v>
      </c>
      <c r="C5" s="10">
        <f>SUMPRODUCT(--(Clutch!$G$2:$G$2041=$A5),--(Clutch!$H$2:$H$2041=C$4))</f>
        <v>17</v>
      </c>
      <c r="D5" s="10">
        <f>SUMPRODUCT(--(Clutch!$G$2:$G$2041=$A5),--(Clutch!$H$2:$H$2041=D$4))</f>
        <v>17</v>
      </c>
      <c r="E5" s="10">
        <f>SUMPRODUCT(--(Clutch!$G$2:$G$2041=$A5),--(Clutch!$H$2:$H$2041=E$4))</f>
        <v>17</v>
      </c>
      <c r="F5" s="10">
        <f>SUMPRODUCT(--(Clutch!$G$2:$G$2041=$A5),--(Clutch!$H$2:$H$2041=F$4))</f>
        <v>25</v>
      </c>
      <c r="G5" s="10">
        <f>SUMPRODUCT(--(Clutch!$G$2:$G$2041=$A5),--(Clutch!$H$2:$H$2041=G$4))</f>
        <v>3</v>
      </c>
      <c r="H5" s="10">
        <f>SUMPRODUCT(--(Clutch!$G$2:$G$2041=$A5),--(Clutch!$H$2:$H$2041=H$4))</f>
        <v>2</v>
      </c>
    </row>
    <row r="6">
      <c r="A6" s="10" t="str">
        <f>IFERROR(__xludf.DUMMYFUNCTION("""COMPUTED_VALUE"""),"$1,000+")</f>
        <v>$1,000+</v>
      </c>
      <c r="B6" s="10">
        <f>SUMPRODUCT(--(Clutch!$G$2:$G$2041=$A6),--(Clutch!$H$2:$H$2041=B$4))</f>
        <v>86</v>
      </c>
      <c r="C6" s="10">
        <f>SUMPRODUCT(--(Clutch!$G$2:$G$2041=$A6),--(Clutch!$H$2:$H$2041=C$4))</f>
        <v>44</v>
      </c>
      <c r="D6" s="10">
        <f>SUMPRODUCT(--(Clutch!$G$2:$G$2041=$A6),--(Clutch!$H$2:$H$2041=D$4))</f>
        <v>11</v>
      </c>
      <c r="E6" s="10">
        <f>SUMPRODUCT(--(Clutch!$G$2:$G$2041=$A6),--(Clutch!$H$2:$H$2041=E$4))</f>
        <v>2</v>
      </c>
      <c r="F6" s="10">
        <f>SUMPRODUCT(--(Clutch!$G$2:$G$2041=$A6),--(Clutch!$H$2:$H$2041=F$4))</f>
        <v>27</v>
      </c>
      <c r="G6" s="10">
        <f>SUMPRODUCT(--(Clutch!$G$2:$G$2041=$A6),--(Clutch!$H$2:$H$2041=G$4))</f>
        <v>57</v>
      </c>
      <c r="H6" s="10">
        <f>SUMPRODUCT(--(Clutch!$G$2:$G$2041=$A6),--(Clutch!$H$2:$H$2041=H$4))</f>
        <v>0</v>
      </c>
    </row>
    <row r="7">
      <c r="A7" s="10" t="str">
        <f>IFERROR(__xludf.DUMMYFUNCTION("""COMPUTED_VALUE"""),"$75,000+")</f>
        <v>$75,000+</v>
      </c>
      <c r="B7" s="10">
        <f>SUMPRODUCT(--(Clutch!$G$2:$G$2041=$A7),--(Clutch!$H$2:$H$2041=B$4))</f>
        <v>1</v>
      </c>
      <c r="C7" s="10">
        <f>SUMPRODUCT(--(Clutch!$G$2:$G$2041=$A7),--(Clutch!$H$2:$H$2041=C$4))</f>
        <v>1</v>
      </c>
      <c r="D7" s="10">
        <f>SUMPRODUCT(--(Clutch!$G$2:$G$2041=$A7),--(Clutch!$H$2:$H$2041=D$4))</f>
        <v>6</v>
      </c>
      <c r="E7" s="10">
        <f>SUMPRODUCT(--(Clutch!$G$2:$G$2041=$A7),--(Clutch!$H$2:$H$2041=E$4))</f>
        <v>2</v>
      </c>
      <c r="F7" s="10">
        <f>SUMPRODUCT(--(Clutch!$G$2:$G$2041=$A7),--(Clutch!$H$2:$H$2041=F$4))</f>
        <v>6</v>
      </c>
      <c r="G7" s="10">
        <f>SUMPRODUCT(--(Clutch!$G$2:$G$2041=$A7),--(Clutch!$H$2:$H$2041=G$4))</f>
        <v>0</v>
      </c>
      <c r="H7" s="10">
        <f>SUMPRODUCT(--(Clutch!$G$2:$G$2041=$A7),--(Clutch!$H$2:$H$2041=H$4))</f>
        <v>0</v>
      </c>
    </row>
    <row r="8">
      <c r="A8" s="10" t="str">
        <f>IFERROR(__xludf.DUMMYFUNCTION("""COMPUTED_VALUE"""),"$10,000+")</f>
        <v>$10,000+</v>
      </c>
      <c r="B8" s="10">
        <f>SUMPRODUCT(--(Clutch!$G$2:$G$2041=$A8),--(Clutch!$H$2:$H$2041=B$4))</f>
        <v>219</v>
      </c>
      <c r="C8" s="10">
        <f>SUMPRODUCT(--(Clutch!$G$2:$G$2041=$A8),--(Clutch!$H$2:$H$2041=C$4))</f>
        <v>179</v>
      </c>
      <c r="D8" s="10">
        <f>SUMPRODUCT(--(Clutch!$G$2:$G$2041=$A8),--(Clutch!$H$2:$H$2041=D$4))</f>
        <v>52</v>
      </c>
      <c r="E8" s="10">
        <f>SUMPRODUCT(--(Clutch!$G$2:$G$2041=$A8),--(Clutch!$H$2:$H$2041=E$4))</f>
        <v>14</v>
      </c>
      <c r="F8" s="10">
        <f>SUMPRODUCT(--(Clutch!$G$2:$G$2041=$A8),--(Clutch!$H$2:$H$2041=F$4))</f>
        <v>112</v>
      </c>
      <c r="G8" s="10">
        <f>SUMPRODUCT(--(Clutch!$G$2:$G$2041=$A8),--(Clutch!$H$2:$H$2041=G$4))</f>
        <v>29</v>
      </c>
      <c r="H8" s="10">
        <f>SUMPRODUCT(--(Clutch!$G$2:$G$2041=$A8),--(Clutch!$H$2:$H$2041=H$4))</f>
        <v>2</v>
      </c>
    </row>
    <row r="9">
      <c r="A9" s="10" t="str">
        <f>IFERROR(__xludf.DUMMYFUNCTION("""COMPUTED_VALUE"""),"$25,000+")</f>
        <v>$25,000+</v>
      </c>
      <c r="B9" s="10">
        <f>SUMPRODUCT(--(Clutch!$G$2:$G$2041=$A9),--(Clutch!$H$2:$H$2041=B$4))</f>
        <v>99</v>
      </c>
      <c r="C9" s="10">
        <f>SUMPRODUCT(--(Clutch!$G$2:$G$2041=$A9),--(Clutch!$H$2:$H$2041=C$4))</f>
        <v>117</v>
      </c>
      <c r="D9" s="10">
        <f>SUMPRODUCT(--(Clutch!$G$2:$G$2041=$A9),--(Clutch!$H$2:$H$2041=D$4))</f>
        <v>61</v>
      </c>
      <c r="E9" s="10">
        <f>SUMPRODUCT(--(Clutch!$G$2:$G$2041=$A9),--(Clutch!$H$2:$H$2041=E$4))</f>
        <v>8</v>
      </c>
      <c r="F9" s="10">
        <f>SUMPRODUCT(--(Clutch!$G$2:$G$2041=$A9),--(Clutch!$H$2:$H$2041=F$4))</f>
        <v>58</v>
      </c>
      <c r="G9" s="10">
        <f>SUMPRODUCT(--(Clutch!$G$2:$G$2041=$A9),--(Clutch!$H$2:$H$2041=G$4))</f>
        <v>2</v>
      </c>
      <c r="H9" s="10">
        <f>SUMPRODUCT(--(Clutch!$G$2:$G$2041=$A9),--(Clutch!$H$2:$H$2041=H$4))</f>
        <v>2</v>
      </c>
    </row>
    <row r="10">
      <c r="A10" s="10" t="str">
        <f>IFERROR(__xludf.DUMMYFUNCTION("""COMPUTED_VALUE"""),"$50,000+")</f>
        <v>$50,000+</v>
      </c>
      <c r="B10" s="10">
        <f>SUMPRODUCT(--(Clutch!$G$2:$G$2041=$A10),--(Clutch!$H$2:$H$2041=B$4))</f>
        <v>27</v>
      </c>
      <c r="C10" s="10">
        <f>SUMPRODUCT(--(Clutch!$G$2:$G$2041=$A10),--(Clutch!$H$2:$H$2041=C$4))</f>
        <v>48</v>
      </c>
      <c r="D10" s="10">
        <f>SUMPRODUCT(--(Clutch!$G$2:$G$2041=$A10),--(Clutch!$H$2:$H$2041=D$4))</f>
        <v>43</v>
      </c>
      <c r="E10" s="10">
        <f>SUMPRODUCT(--(Clutch!$G$2:$G$2041=$A10),--(Clutch!$H$2:$H$2041=E$4))</f>
        <v>9</v>
      </c>
      <c r="F10" s="10">
        <f>SUMPRODUCT(--(Clutch!$G$2:$G$2041=$A10),--(Clutch!$H$2:$H$2041=F$4))</f>
        <v>42</v>
      </c>
      <c r="G10" s="10">
        <f>SUMPRODUCT(--(Clutch!$G$2:$G$2041=$A10),--(Clutch!$H$2:$H$2041=G$4))</f>
        <v>1</v>
      </c>
      <c r="H10" s="10">
        <f>SUMPRODUCT(--(Clutch!$G$2:$G$2041=$A10),--(Clutch!$H$2:$H$2041=H$4))</f>
        <v>3</v>
      </c>
    </row>
    <row r="11">
      <c r="A11" s="10" t="str">
        <f>IFERROR(__xludf.DUMMYFUNCTION("""COMPUTED_VALUE"""),"$5,000+")</f>
        <v>$5,000+</v>
      </c>
      <c r="B11" s="10">
        <f>SUMPRODUCT(--(Clutch!$G$2:$G$2041=$A11),--(Clutch!$H$2:$H$2041=B$4))</f>
        <v>229</v>
      </c>
      <c r="C11" s="10">
        <f>SUMPRODUCT(--(Clutch!$G$2:$G$2041=$A11),--(Clutch!$H$2:$H$2041=C$4))</f>
        <v>114</v>
      </c>
      <c r="D11" s="10">
        <f>SUMPRODUCT(--(Clutch!$G$2:$G$2041=$A11),--(Clutch!$H$2:$H$2041=D$4))</f>
        <v>25</v>
      </c>
      <c r="E11" s="10">
        <f>SUMPRODUCT(--(Clutch!$G$2:$G$2041=$A11),--(Clutch!$H$2:$H$2041=E$4))</f>
        <v>3</v>
      </c>
      <c r="F11" s="10">
        <f>SUMPRODUCT(--(Clutch!$G$2:$G$2041=$A11),--(Clutch!$H$2:$H$2041=F$4))</f>
        <v>81</v>
      </c>
      <c r="G11" s="10">
        <f>SUMPRODUCT(--(Clutch!$G$2:$G$2041=$A11),--(Clutch!$H$2:$H$2041=G$4))</f>
        <v>72</v>
      </c>
      <c r="H11" s="10">
        <f>SUMPRODUCT(--(Clutch!$G$2:$G$2041=$A11),--(Clutch!$H$2:$H$2041=H$4))</f>
        <v>1</v>
      </c>
    </row>
    <row r="12">
      <c r="A12" s="10" t="str">
        <f>IFERROR(__xludf.DUMMYFUNCTION("""COMPUTED_VALUE"""),"$100,000+")</f>
        <v>$100,000+</v>
      </c>
      <c r="B12" s="10">
        <f>SUMPRODUCT(--(Clutch!$G$2:$G$2041=$A12),--(Clutch!$H$2:$H$2041=B$4))</f>
        <v>1</v>
      </c>
      <c r="C12" s="10">
        <f>SUMPRODUCT(--(Clutch!$G$2:$G$2041=$A12),--(Clutch!$H$2:$H$2041=C$4))</f>
        <v>8</v>
      </c>
      <c r="D12" s="10">
        <f>SUMPRODUCT(--(Clutch!$G$2:$G$2041=$A12),--(Clutch!$H$2:$H$2041=D$4))</f>
        <v>14</v>
      </c>
      <c r="E12" s="10">
        <f>SUMPRODUCT(--(Clutch!$G$2:$G$2041=$A12),--(Clutch!$H$2:$H$2041=E$4))</f>
        <v>0</v>
      </c>
      <c r="F12" s="10">
        <f>SUMPRODUCT(--(Clutch!$G$2:$G$2041=$A12),--(Clutch!$H$2:$H$2041=F$4))</f>
        <v>6</v>
      </c>
      <c r="G12" s="10">
        <f>SUMPRODUCT(--(Clutch!$G$2:$G$2041=$A12),--(Clutch!$H$2:$H$2041=G$4))</f>
        <v>0</v>
      </c>
      <c r="H12" s="10">
        <f>SUMPRODUCT(--(Clutch!$G$2:$G$2041=$A12),--(Clutch!$H$2:$H$2041=H$4))</f>
        <v>1</v>
      </c>
    </row>
    <row r="13">
      <c r="A13" s="10" t="str">
        <f>IFERROR(__xludf.DUMMYFUNCTION("""COMPUTED_VALUE"""),"$250,000+")</f>
        <v>$250,000+</v>
      </c>
      <c r="B13" s="10">
        <f>SUMPRODUCT(--(Clutch!$G$2:$G$2041=$A13),--(Clutch!$H$2:$H$2041=B$4))</f>
        <v>1</v>
      </c>
      <c r="C13" s="10">
        <f>SUMPRODUCT(--(Clutch!$G$2:$G$2041=$A13),--(Clutch!$H$2:$H$2041=C$4))</f>
        <v>2</v>
      </c>
      <c r="D13" s="10">
        <f>SUMPRODUCT(--(Clutch!$G$2:$G$2041=$A13),--(Clutch!$H$2:$H$2041=D$4))</f>
        <v>3</v>
      </c>
      <c r="E13" s="10">
        <f>SUMPRODUCT(--(Clutch!$G$2:$G$2041=$A13),--(Clutch!$H$2:$H$2041=E$4))</f>
        <v>1</v>
      </c>
      <c r="F13" s="10">
        <f>SUMPRODUCT(--(Clutch!$G$2:$G$2041=$A13),--(Clutch!$H$2:$H$2041=F$4))</f>
        <v>0</v>
      </c>
      <c r="G13" s="10">
        <f>SUMPRODUCT(--(Clutch!$G$2:$G$2041=$A13),--(Clutch!$H$2:$H$2041=G$4))</f>
        <v>0</v>
      </c>
      <c r="H13" s="10">
        <f>SUMPRODUCT(--(Clutch!$G$2:$G$2041=$A13),--(Clutch!$H$2:$H$2041=H$4))</f>
        <v>0</v>
      </c>
    </row>
    <row r="16">
      <c r="B16" s="12"/>
    </row>
  </sheetData>
  <drawing r:id="rId1"/>
</worksheet>
</file>