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ManVsWild/Data/"/>
    </mc:Choice>
  </mc:AlternateContent>
  <bookViews>
    <workbookView xWindow="3500" yWindow="460" windowWidth="246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1" l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X8" i="1"/>
  <c r="W8" i="1"/>
  <c r="V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8" i="1"/>
  <c r="L3" i="1"/>
  <c r="K3" i="1"/>
  <c r="J3" i="1"/>
</calcChain>
</file>

<file path=xl/sharedStrings.xml><?xml version="1.0" encoding="utf-8"?>
<sst xmlns="http://schemas.openxmlformats.org/spreadsheetml/2006/main" count="198" uniqueCount="139">
  <si>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</si>
  <si>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</si>
  <si>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</si>
  <si>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</si>
  <si>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</si>
  <si>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</si>
  <si>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</si>
  <si>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</si>
  <si>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</si>
  <si>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</si>
  <si>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</si>
  <si>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</si>
  <si>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</si>
  <si>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</si>
  <si>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</si>
  <si>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</si>
  <si>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</si>
  <si>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</si>
  <si>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</si>
  <si>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</si>
  <si>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</si>
  <si>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</si>
  <si>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</si>
  <si>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</si>
  <si>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</si>
  <si>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</si>
  <si>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</si>
  <si>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</si>
  <si>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</si>
  <si>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</si>
  <si>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</si>
  <si>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</si>
  <si>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</si>
  <si>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</si>
  <si>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</si>
  <si>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</si>
  <si>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</si>
  <si>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</si>
  <si>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</si>
  <si>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</si>
  <si>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</si>
  <si>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</si>
  <si>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</si>
  <si>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</si>
  <si>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</si>
  <si>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</si>
  <si>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</si>
  <si>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</si>
  <si>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</si>
  <si>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</si>
  <si>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</si>
  <si>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</si>
  <si>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</si>
  <si>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</si>
  <si>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</si>
  <si>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</si>
  <si>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</si>
  <si>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</si>
  <si>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</si>
  <si>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</si>
  <si>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</si>
  <si>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</si>
  <si>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</si>
  <si>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</si>
  <si>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</si>
  <si>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</si>
  <si>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</si>
  <si>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</si>
  <si>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</si>
  <si>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</si>
  <si>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</si>
  <si>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</si>
  <si>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</si>
  <si>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</si>
  <si>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</si>
  <si>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</si>
  <si>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</si>
  <si>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</si>
  <si>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</si>
  <si>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</si>
  <si>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</si>
  <si>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</si>
  <si>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</si>
  <si>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</si>
  <si>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</si>
  <si>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</si>
  <si>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</si>
  <si>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</si>
  <si>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</si>
  <si>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</si>
  <si>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2411|0.2</t>
  </si>
  <si>
    <t>2411|1;116|0.2;505|0.2;605|0.2;3302|1;4100|0.5;4200|0.5</t>
    <phoneticPr fontId="1" type="noConversion"/>
  </si>
  <si>
    <t>2411|1;116|0.2;505|0.2;605|0.2;3302|1;4100|0.5;4200|0.7</t>
  </si>
  <si>
    <t>2411|1;116|0.2;505|0.2;605|0.2;3302|1;4100|0.5;4200|0.8</t>
  </si>
  <si>
    <t>2411|1;116|0.2;505|0.2;605|0.2;3302|1;4100|0.5;4200|0.10</t>
  </si>
  <si>
    <t>2411|1;116|0.2;505|0.2;605|0.2;3302|1;4100|0.5;4200|0.12</t>
  </si>
  <si>
    <t>2411|1;116|0.2;505|0.2;605|0.2;3305|1;4100|0.5;4200|0.6</t>
    <phoneticPr fontId="1" type="noConversion"/>
  </si>
  <si>
    <t>2411|1;206|0.2;505|0.2;605|0.2;3304|1;4100|0.5;4200|0.9</t>
    <phoneticPr fontId="1" type="noConversion"/>
  </si>
  <si>
    <t>2411|0.2;106|0.2;503|0.2;603|0.2;3302|0.3;4100|0.5;4200|0.5</t>
    <phoneticPr fontId="1" type="noConversion"/>
  </si>
  <si>
    <t>2411|0.2;202|0.2;503|0.2;603|0.2;3304|0.3;4100|0.5;4200|0.5</t>
    <phoneticPr fontId="1" type="noConversion"/>
  </si>
  <si>
    <t>2411|0.2;503|0.2;603|0.2;3305|0.3;4100|0.5;4200|0.5</t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</si>
  <si>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</si>
  <si>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</si>
  <si>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</si>
  <si>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</si>
  <si>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2410|1;3305|1;2400|0.5;507|0.2;607|0.2</t>
  </si>
  <si>
    <t>2410|1;3305|1;2400|0.5;507|0.2;607|0.2</t>
    <phoneticPr fontId="1" type="noConversion"/>
  </si>
  <si>
    <t>2410|0.2;3305|0.2;2400|0.1;502|0.2;602|0.2</t>
  </si>
  <si>
    <t>2410|0.2;3305|0.2;2400|0.1;502|0.2;602|0.2</t>
    <phoneticPr fontId="1" type="noConversion"/>
  </si>
  <si>
    <t>2410|0.2;3305|0.2;2400|0.1;502|0.2;602|0.2</t>
    <phoneticPr fontId="1" type="noConversion"/>
  </si>
  <si>
    <t>2413|1;2405|0.5;2400|0.1;2401|0.1;2402|0.1</t>
  </si>
  <si>
    <t>2413|1;2405|0.5;2400|0.1;2401|0.1;2402|0.1</t>
    <phoneticPr fontId="1" type="noConversion"/>
  </si>
  <si>
    <t>2412|1;504|0.5;604|0.5;702|0.5;3304|1;2401|0.5</t>
  </si>
  <si>
    <t>2412|1;504|0.5;604|0.5;702|0.5;3304|1;2401|0.5</t>
    <phoneticPr fontId="1" type="noConversion"/>
  </si>
  <si>
    <t>2412|0.2;504|0.1;604|0.1;702|0.1;3304|0.2;2402|0.1</t>
  </si>
  <si>
    <t>2412|0.2;504|0.1;604|0.1;702|0.1;3304|0.2;2402|0.1</t>
    <phoneticPr fontId="1" type="noConversion"/>
  </si>
  <si>
    <t>2412|0.2;504|0.1;604|0.1;702|0.1;3304|0.2;2402|0.1</t>
    <phoneticPr fontId="1" type="noConversion"/>
  </si>
  <si>
    <t>2413|0.2;2405|0.1;2400|0.05;2401|0.05;2402|0.05;2300|0.2;2301|0.2</t>
  </si>
  <si>
    <t>2413|0.2;2405|0.1;2400|0.05;2401|0.05;2402|0.05;2300|0.2;2301|0.2</t>
    <phoneticPr fontId="1" type="noConversion"/>
  </si>
  <si>
    <t>2414|1;2402|0.5;2202|0.2;3305|1</t>
  </si>
  <si>
    <t>2414|1;2402|0.5;2202|0.2;3305|1</t>
    <phoneticPr fontId="1" type="noConversion"/>
  </si>
  <si>
    <t>2414|0.2;2402|0.1;2202|0.05;3305|0.2</t>
  </si>
  <si>
    <t>2414|0.2;2402|0.1;2202|0.05;3305|0.2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</si>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</sst>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J1" workbookViewId="0">
      <selection activeCell="X26" sqref="X26"/>
    </sheetView>
  </sheetViews>
  <sheetFormatPr baseColWidth="10" defaultRowHeight="15" x14ac:dyDescent="0.15"/>
  <cols>
    <col min="3" max="3" width="21.5" bestFit="1" customWidth="1"/>
    <col min="4" max="4" width="10.83203125" style="1"/>
  </cols>
  <sheetData>
    <row r="1" spans="1:24" x14ac:dyDescent="0.15">
      <c r="D1" s="1" t="s">
        <v>123</v>
      </c>
      <c r="E1" t="s">
        <v>124</v>
      </c>
    </row>
    <row r="2" spans="1:24" x14ac:dyDescent="0.15">
      <c r="B2" t="s">
        <v>89</v>
      </c>
      <c r="J2" t="s">
        <v>125</v>
      </c>
      <c r="K2" t="s">
        <v>126</v>
      </c>
      <c r="L2" t="s">
        <v>127</v>
      </c>
    </row>
    <row r="3" spans="1:24" x14ac:dyDescent="0.15">
      <c r="A3" t="s">
        <v>0</v>
      </c>
      <c r="C3" t="s">
        <v>7</v>
      </c>
      <c r="D3" s="1" t="s">
        <v>91</v>
      </c>
      <c r="J3">
        <f>320+100</f>
        <v>420</v>
      </c>
      <c r="K3">
        <f>80+30</f>
        <v>110</v>
      </c>
      <c r="L3">
        <f>16+8+12</f>
        <v>36</v>
      </c>
    </row>
    <row r="4" spans="1:24" x14ac:dyDescent="0.15">
      <c r="C4" t="s">
        <v>15</v>
      </c>
      <c r="D4" s="1" t="s">
        <v>96</v>
      </c>
      <c r="J4" t="s">
        <v>128</v>
      </c>
    </row>
    <row r="5" spans="1:24" x14ac:dyDescent="0.15">
      <c r="C5" t="s">
        <v>16</v>
      </c>
      <c r="D5" s="1" t="s">
        <v>92</v>
      </c>
    </row>
    <row r="6" spans="1:24" x14ac:dyDescent="0.15">
      <c r="C6" t="s">
        <v>17</v>
      </c>
      <c r="D6" s="1" t="s">
        <v>93</v>
      </c>
    </row>
    <row r="7" spans="1:24" x14ac:dyDescent="0.15">
      <c r="C7" t="s">
        <v>18</v>
      </c>
      <c r="D7" s="1" t="s">
        <v>97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  <c r="O7" t="s">
        <v>134</v>
      </c>
      <c r="P7" t="s">
        <v>135</v>
      </c>
      <c r="Q7" t="s">
        <v>137</v>
      </c>
      <c r="R7" t="s">
        <v>136</v>
      </c>
      <c r="S7" t="s">
        <v>125</v>
      </c>
      <c r="T7" t="s">
        <v>126</v>
      </c>
      <c r="U7" t="s">
        <v>138</v>
      </c>
      <c r="V7" t="s">
        <v>136</v>
      </c>
      <c r="W7" t="s">
        <v>125</v>
      </c>
      <c r="X7" t="s">
        <v>126</v>
      </c>
    </row>
    <row r="8" spans="1:24" x14ac:dyDescent="0.15">
      <c r="C8" t="s">
        <v>19</v>
      </c>
      <c r="D8" s="1" t="s">
        <v>94</v>
      </c>
      <c r="J8">
        <v>1</v>
      </c>
      <c r="K8">
        <v>30</v>
      </c>
      <c r="L8">
        <v>3.75</v>
      </c>
      <c r="M8">
        <v>7.5</v>
      </c>
      <c r="N8">
        <v>0.36</v>
      </c>
      <c r="O8">
        <v>0</v>
      </c>
      <c r="P8">
        <v>0.28000000000000003</v>
      </c>
      <c r="Q8">
        <v>100</v>
      </c>
      <c r="R8">
        <f>K8+L8*Q8</f>
        <v>405</v>
      </c>
      <c r="S8">
        <f>M8+N8*Q8</f>
        <v>43.5</v>
      </c>
      <c r="T8">
        <f>O8+P8*Q8</f>
        <v>28.000000000000004</v>
      </c>
      <c r="U8">
        <v>150</v>
      </c>
      <c r="V8">
        <f>K8+L8*U8</f>
        <v>592.5</v>
      </c>
      <c r="W8">
        <f>M8+N8*U8</f>
        <v>61.5</v>
      </c>
      <c r="X8">
        <f>O8+P8*U8</f>
        <v>42.000000000000007</v>
      </c>
    </row>
    <row r="9" spans="1:24" x14ac:dyDescent="0.15">
      <c r="C9" t="s">
        <v>20</v>
      </c>
      <c r="D9" s="1" t="s">
        <v>97</v>
      </c>
      <c r="J9">
        <v>2</v>
      </c>
      <c r="K9">
        <v>16.8</v>
      </c>
      <c r="L9">
        <v>2.08</v>
      </c>
      <c r="M9">
        <v>15</v>
      </c>
      <c r="N9">
        <v>0.72</v>
      </c>
      <c r="O9">
        <v>2.4</v>
      </c>
      <c r="P9">
        <v>0.3</v>
      </c>
      <c r="Q9">
        <v>100</v>
      </c>
      <c r="R9">
        <f t="shared" ref="R9:R22" si="0">K9+L9*Q9</f>
        <v>224.8</v>
      </c>
      <c r="S9">
        <f t="shared" ref="S9:S22" si="1">M9+N9*Q9</f>
        <v>87</v>
      </c>
      <c r="T9">
        <f t="shared" ref="T9:T22" si="2">O9+P9*Q9</f>
        <v>32.4</v>
      </c>
      <c r="U9">
        <v>150</v>
      </c>
      <c r="V9">
        <f t="shared" ref="V9:V22" si="3">K9+L9*U9</f>
        <v>328.8</v>
      </c>
      <c r="W9">
        <f t="shared" ref="W9:W22" si="4">M9+N9*U9</f>
        <v>123</v>
      </c>
      <c r="X9">
        <f t="shared" ref="X9:X22" si="5">O9+P9*U9</f>
        <v>47.4</v>
      </c>
    </row>
    <row r="10" spans="1:24" x14ac:dyDescent="0.15">
      <c r="C10" t="s">
        <v>21</v>
      </c>
      <c r="D10" s="1" t="s">
        <v>95</v>
      </c>
      <c r="J10">
        <v>3</v>
      </c>
      <c r="K10">
        <v>37.5</v>
      </c>
      <c r="L10">
        <v>4.6900000000000004</v>
      </c>
      <c r="M10">
        <v>7.2</v>
      </c>
      <c r="N10">
        <v>0.36</v>
      </c>
      <c r="O10">
        <v>3</v>
      </c>
      <c r="P10">
        <v>0.33600000000000002</v>
      </c>
      <c r="Q10">
        <v>100</v>
      </c>
      <c r="R10">
        <f t="shared" si="0"/>
        <v>506.50000000000006</v>
      </c>
      <c r="S10">
        <f t="shared" si="1"/>
        <v>43.2</v>
      </c>
      <c r="T10">
        <f t="shared" si="2"/>
        <v>36.6</v>
      </c>
      <c r="U10">
        <v>150</v>
      </c>
      <c r="V10">
        <f t="shared" si="3"/>
        <v>741.00000000000011</v>
      </c>
      <c r="W10">
        <f t="shared" si="4"/>
        <v>61.2</v>
      </c>
      <c r="X10">
        <f t="shared" si="5"/>
        <v>53.400000000000006</v>
      </c>
    </row>
    <row r="11" spans="1:24" x14ac:dyDescent="0.15">
      <c r="C11" t="s">
        <v>3</v>
      </c>
      <c r="J11">
        <v>4</v>
      </c>
      <c r="K11">
        <v>33</v>
      </c>
      <c r="L11">
        <v>3.6</v>
      </c>
      <c r="M11">
        <v>7.5</v>
      </c>
      <c r="N11">
        <v>0.36</v>
      </c>
      <c r="O11">
        <v>0</v>
      </c>
      <c r="P11">
        <v>0.28000000000000003</v>
      </c>
      <c r="Q11">
        <v>100</v>
      </c>
      <c r="R11">
        <f t="shared" si="0"/>
        <v>393</v>
      </c>
      <c r="S11">
        <f t="shared" si="1"/>
        <v>43.5</v>
      </c>
      <c r="T11">
        <f t="shared" si="2"/>
        <v>28.000000000000004</v>
      </c>
      <c r="U11">
        <v>150</v>
      </c>
      <c r="V11">
        <f t="shared" si="3"/>
        <v>573</v>
      </c>
      <c r="W11">
        <f t="shared" si="4"/>
        <v>61.5</v>
      </c>
      <c r="X11">
        <f t="shared" si="5"/>
        <v>42.000000000000007</v>
      </c>
    </row>
    <row r="12" spans="1:24" x14ac:dyDescent="0.15">
      <c r="C12" t="s">
        <v>22</v>
      </c>
      <c r="D12" s="1" t="s">
        <v>98</v>
      </c>
      <c r="J12">
        <v>5</v>
      </c>
      <c r="K12">
        <v>24</v>
      </c>
      <c r="L12">
        <v>3.87</v>
      </c>
      <c r="M12">
        <v>7.5</v>
      </c>
      <c r="N12">
        <v>0.36</v>
      </c>
      <c r="O12">
        <v>0</v>
      </c>
      <c r="P12">
        <v>0.28000000000000003</v>
      </c>
      <c r="Q12">
        <v>100</v>
      </c>
      <c r="R12">
        <f t="shared" si="0"/>
        <v>411</v>
      </c>
      <c r="S12">
        <f t="shared" si="1"/>
        <v>43.5</v>
      </c>
      <c r="T12">
        <f t="shared" si="2"/>
        <v>28.000000000000004</v>
      </c>
      <c r="U12">
        <v>150</v>
      </c>
      <c r="V12">
        <f t="shared" si="3"/>
        <v>604.5</v>
      </c>
      <c r="W12">
        <f t="shared" si="4"/>
        <v>61.5</v>
      </c>
      <c r="X12">
        <f t="shared" si="5"/>
        <v>42.000000000000007</v>
      </c>
    </row>
    <row r="13" spans="1:24" x14ac:dyDescent="0.15">
      <c r="C13" t="s">
        <v>23</v>
      </c>
      <c r="D13" s="1" t="s">
        <v>99</v>
      </c>
      <c r="J13">
        <v>6</v>
      </c>
      <c r="K13">
        <v>30</v>
      </c>
      <c r="L13">
        <v>3.75</v>
      </c>
      <c r="M13">
        <v>10.5</v>
      </c>
      <c r="N13">
        <v>0.21</v>
      </c>
      <c r="O13">
        <v>0</v>
      </c>
      <c r="P13">
        <v>0.28000000000000003</v>
      </c>
      <c r="Q13">
        <v>100</v>
      </c>
      <c r="R13">
        <f t="shared" si="0"/>
        <v>405</v>
      </c>
      <c r="S13">
        <f t="shared" si="1"/>
        <v>31.5</v>
      </c>
      <c r="T13">
        <f t="shared" si="2"/>
        <v>28.000000000000004</v>
      </c>
      <c r="U13">
        <v>150</v>
      </c>
      <c r="V13">
        <f t="shared" si="3"/>
        <v>592.5</v>
      </c>
      <c r="W13">
        <f t="shared" si="4"/>
        <v>42</v>
      </c>
      <c r="X13">
        <f t="shared" si="5"/>
        <v>42.000000000000007</v>
      </c>
    </row>
    <row r="14" spans="1:24" x14ac:dyDescent="0.15">
      <c r="C14" t="s">
        <v>24</v>
      </c>
      <c r="D14" s="1" t="s">
        <v>100</v>
      </c>
      <c r="J14">
        <v>7</v>
      </c>
      <c r="K14">
        <v>30</v>
      </c>
      <c r="L14">
        <v>3.75</v>
      </c>
      <c r="M14">
        <v>7.35</v>
      </c>
      <c r="N14">
        <v>0.36</v>
      </c>
      <c r="O14">
        <v>0</v>
      </c>
      <c r="P14">
        <v>0.28000000000000003</v>
      </c>
      <c r="Q14">
        <v>100</v>
      </c>
      <c r="R14">
        <f t="shared" si="0"/>
        <v>405</v>
      </c>
      <c r="S14">
        <f t="shared" si="1"/>
        <v>43.35</v>
      </c>
      <c r="T14">
        <f t="shared" si="2"/>
        <v>28.000000000000004</v>
      </c>
      <c r="U14">
        <v>150</v>
      </c>
      <c r="V14">
        <f t="shared" si="3"/>
        <v>592.5</v>
      </c>
      <c r="W14">
        <f t="shared" si="4"/>
        <v>61.35</v>
      </c>
      <c r="X14">
        <f t="shared" si="5"/>
        <v>42.000000000000007</v>
      </c>
    </row>
    <row r="15" spans="1:24" x14ac:dyDescent="0.15">
      <c r="C15" t="s">
        <v>5</v>
      </c>
      <c r="D15" s="1" t="s">
        <v>98</v>
      </c>
      <c r="J15">
        <v>8</v>
      </c>
      <c r="K15">
        <v>16.8</v>
      </c>
      <c r="L15">
        <v>2.08</v>
      </c>
      <c r="M15">
        <v>18</v>
      </c>
      <c r="N15">
        <v>0.56999999999999995</v>
      </c>
      <c r="O15">
        <v>2.4</v>
      </c>
      <c r="P15">
        <v>0.3</v>
      </c>
      <c r="Q15">
        <v>100</v>
      </c>
      <c r="R15">
        <f t="shared" si="0"/>
        <v>224.8</v>
      </c>
      <c r="S15">
        <f t="shared" si="1"/>
        <v>75</v>
      </c>
      <c r="T15">
        <f t="shared" si="2"/>
        <v>32.4</v>
      </c>
      <c r="U15">
        <v>150</v>
      </c>
      <c r="V15">
        <f t="shared" si="3"/>
        <v>328.8</v>
      </c>
      <c r="W15">
        <f t="shared" si="4"/>
        <v>103.49999999999999</v>
      </c>
      <c r="X15">
        <f t="shared" si="5"/>
        <v>47.4</v>
      </c>
    </row>
    <row r="16" spans="1:24" x14ac:dyDescent="0.15">
      <c r="C16" t="s">
        <v>6</v>
      </c>
      <c r="D16" s="1" t="s">
        <v>99</v>
      </c>
      <c r="J16">
        <v>9</v>
      </c>
      <c r="K16">
        <v>16.8</v>
      </c>
      <c r="L16">
        <v>2.08</v>
      </c>
      <c r="M16">
        <v>12</v>
      </c>
      <c r="N16">
        <v>0.86</v>
      </c>
      <c r="O16">
        <v>2.4</v>
      </c>
      <c r="P16">
        <v>0.3</v>
      </c>
      <c r="Q16">
        <v>100</v>
      </c>
      <c r="R16">
        <f t="shared" si="0"/>
        <v>224.8</v>
      </c>
      <c r="S16">
        <f t="shared" si="1"/>
        <v>98</v>
      </c>
      <c r="T16">
        <f t="shared" si="2"/>
        <v>32.4</v>
      </c>
      <c r="U16">
        <v>150</v>
      </c>
      <c r="V16">
        <f t="shared" si="3"/>
        <v>328.8</v>
      </c>
      <c r="W16">
        <f t="shared" si="4"/>
        <v>141</v>
      </c>
      <c r="X16">
        <f t="shared" si="5"/>
        <v>47.4</v>
      </c>
    </row>
    <row r="17" spans="2:24" x14ac:dyDescent="0.15">
      <c r="C17" t="s">
        <v>11</v>
      </c>
      <c r="D17" s="1" t="s">
        <v>98</v>
      </c>
      <c r="J17">
        <v>10</v>
      </c>
      <c r="K17">
        <v>45</v>
      </c>
      <c r="L17">
        <v>4.3</v>
      </c>
      <c r="M17">
        <v>7.2</v>
      </c>
      <c r="N17">
        <v>0.36</v>
      </c>
      <c r="O17">
        <v>3</v>
      </c>
      <c r="P17">
        <v>0.33600000000000002</v>
      </c>
      <c r="Q17">
        <v>100</v>
      </c>
      <c r="R17">
        <f t="shared" si="0"/>
        <v>475</v>
      </c>
      <c r="S17">
        <f t="shared" si="1"/>
        <v>43.2</v>
      </c>
      <c r="T17">
        <f t="shared" si="2"/>
        <v>36.6</v>
      </c>
      <c r="U17">
        <v>150</v>
      </c>
      <c r="V17">
        <f t="shared" si="3"/>
        <v>690</v>
      </c>
      <c r="W17">
        <f t="shared" si="4"/>
        <v>61.2</v>
      </c>
      <c r="X17">
        <f t="shared" si="5"/>
        <v>53.400000000000006</v>
      </c>
    </row>
    <row r="18" spans="2:24" x14ac:dyDescent="0.15">
      <c r="C18" t="s">
        <v>12</v>
      </c>
      <c r="D18" s="1" t="s">
        <v>100</v>
      </c>
      <c r="J18">
        <v>11</v>
      </c>
      <c r="K18">
        <v>34.5</v>
      </c>
      <c r="L18">
        <v>4.75</v>
      </c>
      <c r="M18">
        <v>7.2</v>
      </c>
      <c r="N18">
        <v>0.36</v>
      </c>
      <c r="O18">
        <v>3</v>
      </c>
      <c r="P18">
        <v>0.33600000000000002</v>
      </c>
      <c r="Q18">
        <v>100</v>
      </c>
      <c r="R18">
        <f t="shared" si="0"/>
        <v>509.5</v>
      </c>
      <c r="S18">
        <f t="shared" si="1"/>
        <v>43.2</v>
      </c>
      <c r="T18">
        <f t="shared" si="2"/>
        <v>36.6</v>
      </c>
      <c r="U18">
        <v>150</v>
      </c>
      <c r="V18">
        <f t="shared" si="3"/>
        <v>747</v>
      </c>
      <c r="W18">
        <f t="shared" si="4"/>
        <v>61.2</v>
      </c>
      <c r="X18">
        <f t="shared" si="5"/>
        <v>53.400000000000006</v>
      </c>
    </row>
    <row r="19" spans="2:24" x14ac:dyDescent="0.15">
      <c r="C19" t="s">
        <v>101</v>
      </c>
      <c r="D19" s="1" t="s">
        <v>90</v>
      </c>
      <c r="J19">
        <v>12</v>
      </c>
      <c r="K19">
        <v>16.8</v>
      </c>
      <c r="L19">
        <v>2.08</v>
      </c>
      <c r="M19">
        <v>1.45</v>
      </c>
      <c r="N19">
        <v>0.68</v>
      </c>
      <c r="O19">
        <v>2.4</v>
      </c>
      <c r="P19">
        <v>0.3</v>
      </c>
      <c r="Q19">
        <v>100</v>
      </c>
      <c r="R19">
        <f t="shared" si="0"/>
        <v>224.8</v>
      </c>
      <c r="S19">
        <f t="shared" si="1"/>
        <v>69.45</v>
      </c>
      <c r="T19">
        <f t="shared" si="2"/>
        <v>32.4</v>
      </c>
      <c r="U19">
        <v>150</v>
      </c>
      <c r="V19">
        <f t="shared" si="3"/>
        <v>328.8</v>
      </c>
      <c r="W19">
        <f t="shared" si="4"/>
        <v>103.45000000000002</v>
      </c>
      <c r="X19">
        <f t="shared" si="5"/>
        <v>47.4</v>
      </c>
    </row>
    <row r="20" spans="2:24" x14ac:dyDescent="0.15">
      <c r="C20" t="s">
        <v>81</v>
      </c>
      <c r="D20" s="1" t="s">
        <v>99</v>
      </c>
      <c r="J20">
        <v>13</v>
      </c>
      <c r="K20">
        <v>16.8</v>
      </c>
      <c r="L20">
        <v>2.08</v>
      </c>
      <c r="M20">
        <v>15</v>
      </c>
      <c r="N20">
        <v>0.75</v>
      </c>
      <c r="O20">
        <v>2.4</v>
      </c>
      <c r="P20">
        <v>0.3</v>
      </c>
      <c r="Q20">
        <v>100</v>
      </c>
      <c r="R20">
        <f t="shared" si="0"/>
        <v>224.8</v>
      </c>
      <c r="S20">
        <f t="shared" si="1"/>
        <v>90</v>
      </c>
      <c r="T20">
        <f t="shared" si="2"/>
        <v>32.4</v>
      </c>
      <c r="U20">
        <v>150</v>
      </c>
      <c r="V20">
        <f t="shared" si="3"/>
        <v>328.8</v>
      </c>
      <c r="W20">
        <f t="shared" si="4"/>
        <v>127.5</v>
      </c>
      <c r="X20">
        <f t="shared" si="5"/>
        <v>47.4</v>
      </c>
    </row>
    <row r="21" spans="2:24" x14ac:dyDescent="0.15">
      <c r="J21">
        <v>14</v>
      </c>
      <c r="K21">
        <v>35.630000000000003</v>
      </c>
      <c r="L21">
        <v>4.45</v>
      </c>
      <c r="M21">
        <v>7.2</v>
      </c>
      <c r="N21">
        <v>0.36</v>
      </c>
      <c r="O21">
        <v>3</v>
      </c>
      <c r="P21">
        <v>0.33600000000000002</v>
      </c>
      <c r="Q21">
        <v>100</v>
      </c>
      <c r="R21">
        <f t="shared" si="0"/>
        <v>480.63</v>
      </c>
      <c r="S21">
        <f t="shared" si="1"/>
        <v>43.2</v>
      </c>
      <c r="T21">
        <f t="shared" si="2"/>
        <v>36.6</v>
      </c>
      <c r="U21">
        <v>150</v>
      </c>
      <c r="V21">
        <f t="shared" si="3"/>
        <v>703.13</v>
      </c>
      <c r="W21">
        <f t="shared" si="4"/>
        <v>61.2</v>
      </c>
      <c r="X21">
        <f t="shared" si="5"/>
        <v>53.400000000000006</v>
      </c>
    </row>
    <row r="22" spans="2:24" x14ac:dyDescent="0.15">
      <c r="J22">
        <v>15</v>
      </c>
      <c r="K22">
        <v>39.380000000000003</v>
      </c>
      <c r="L22">
        <v>4.92</v>
      </c>
      <c r="M22">
        <v>7.2</v>
      </c>
      <c r="N22">
        <v>0.36</v>
      </c>
      <c r="O22">
        <v>3</v>
      </c>
      <c r="P22">
        <v>0.33600000000000002</v>
      </c>
      <c r="Q22">
        <v>100</v>
      </c>
      <c r="R22">
        <f t="shared" si="0"/>
        <v>531.38</v>
      </c>
      <c r="S22">
        <f t="shared" si="1"/>
        <v>43.2</v>
      </c>
      <c r="T22">
        <f t="shared" si="2"/>
        <v>36.6</v>
      </c>
      <c r="U22">
        <v>150</v>
      </c>
      <c r="V22">
        <f t="shared" si="3"/>
        <v>777.38</v>
      </c>
      <c r="W22">
        <f t="shared" si="4"/>
        <v>61.2</v>
      </c>
      <c r="X22">
        <f t="shared" si="5"/>
        <v>53.400000000000006</v>
      </c>
    </row>
    <row r="23" spans="2:24" x14ac:dyDescent="0.15">
      <c r="B23" t="s">
        <v>2</v>
      </c>
    </row>
    <row r="24" spans="2:24" x14ac:dyDescent="0.15">
      <c r="C24" t="s">
        <v>8</v>
      </c>
      <c r="D24" s="1" t="s">
        <v>106</v>
      </c>
    </row>
    <row r="25" spans="2:24" x14ac:dyDescent="0.15">
      <c r="C25" t="s">
        <v>9</v>
      </c>
      <c r="D25" s="1" t="s">
        <v>106</v>
      </c>
    </row>
    <row r="26" spans="2:24" x14ac:dyDescent="0.15">
      <c r="C26" t="s">
        <v>10</v>
      </c>
      <c r="D26" s="1" t="s">
        <v>105</v>
      </c>
    </row>
    <row r="27" spans="2:24" x14ac:dyDescent="0.15">
      <c r="C27" t="s">
        <v>30</v>
      </c>
      <c r="D27" s="1" t="s">
        <v>105</v>
      </c>
    </row>
    <row r="28" spans="2:24" x14ac:dyDescent="0.15">
      <c r="C28" t="s">
        <v>31</v>
      </c>
      <c r="D28" s="1" t="s">
        <v>105</v>
      </c>
    </row>
    <row r="29" spans="2:24" x14ac:dyDescent="0.15">
      <c r="C29" t="s">
        <v>25</v>
      </c>
      <c r="D29" s="1" t="s">
        <v>105</v>
      </c>
    </row>
    <row r="30" spans="2:24" x14ac:dyDescent="0.15">
      <c r="C30" t="s">
        <v>32</v>
      </c>
      <c r="D30" s="1" t="s">
        <v>105</v>
      </c>
    </row>
    <row r="31" spans="2:24" x14ac:dyDescent="0.15">
      <c r="C31" t="s">
        <v>33</v>
      </c>
      <c r="D31" s="1" t="s">
        <v>105</v>
      </c>
    </row>
    <row r="32" spans="2:24" x14ac:dyDescent="0.15">
      <c r="C32" t="s">
        <v>103</v>
      </c>
    </row>
    <row r="33" spans="2:4" x14ac:dyDescent="0.15">
      <c r="C33" t="s">
        <v>13</v>
      </c>
      <c r="D33" s="1" t="s">
        <v>108</v>
      </c>
    </row>
    <row r="34" spans="2:4" x14ac:dyDescent="0.15">
      <c r="C34" t="s">
        <v>14</v>
      </c>
      <c r="D34" s="1" t="s">
        <v>109</v>
      </c>
    </row>
    <row r="35" spans="2:4" x14ac:dyDescent="0.15">
      <c r="C35" t="s">
        <v>1</v>
      </c>
      <c r="D35" s="1" t="s">
        <v>107</v>
      </c>
    </row>
    <row r="36" spans="2:4" x14ac:dyDescent="0.15">
      <c r="C36" t="s">
        <v>26</v>
      </c>
      <c r="D36" s="1" t="s">
        <v>107</v>
      </c>
    </row>
    <row r="37" spans="2:4" x14ac:dyDescent="0.15">
      <c r="C37" t="s">
        <v>27</v>
      </c>
      <c r="D37" s="1" t="s">
        <v>107</v>
      </c>
    </row>
    <row r="38" spans="2:4" x14ac:dyDescent="0.15">
      <c r="C38" t="s">
        <v>28</v>
      </c>
      <c r="D38" s="1" t="s">
        <v>107</v>
      </c>
    </row>
    <row r="39" spans="2:4" x14ac:dyDescent="0.15">
      <c r="C39" t="s">
        <v>29</v>
      </c>
      <c r="D39" s="1" t="s">
        <v>107</v>
      </c>
    </row>
    <row r="44" spans="2:4" x14ac:dyDescent="0.15">
      <c r="B44" t="s">
        <v>4</v>
      </c>
      <c r="C44" t="s">
        <v>39</v>
      </c>
      <c r="D44" s="1" t="s">
        <v>113</v>
      </c>
    </row>
    <row r="45" spans="2:4" x14ac:dyDescent="0.15">
      <c r="C45" t="s">
        <v>38</v>
      </c>
      <c r="D45" s="1" t="s">
        <v>113</v>
      </c>
    </row>
    <row r="46" spans="2:4" x14ac:dyDescent="0.15">
      <c r="C46" t="s">
        <v>37</v>
      </c>
      <c r="D46" s="1" t="s">
        <v>112</v>
      </c>
    </row>
    <row r="47" spans="2:4" x14ac:dyDescent="0.15">
      <c r="C47" t="s">
        <v>35</v>
      </c>
      <c r="D47" s="1" t="s">
        <v>112</v>
      </c>
    </row>
    <row r="48" spans="2:4" x14ac:dyDescent="0.15">
      <c r="C48" t="s">
        <v>36</v>
      </c>
      <c r="D48" s="1" t="s">
        <v>112</v>
      </c>
    </row>
    <row r="49" spans="3:4" x14ac:dyDescent="0.15">
      <c r="C49" t="s">
        <v>34</v>
      </c>
      <c r="D49" s="1" t="s">
        <v>112</v>
      </c>
    </row>
    <row r="50" spans="3:4" x14ac:dyDescent="0.15">
      <c r="C50" t="s">
        <v>41</v>
      </c>
      <c r="D50" s="1" t="s">
        <v>112</v>
      </c>
    </row>
    <row r="51" spans="3:4" x14ac:dyDescent="0.15">
      <c r="C51" t="s">
        <v>40</v>
      </c>
      <c r="D51" s="1" t="s">
        <v>112</v>
      </c>
    </row>
    <row r="52" spans="3:4" x14ac:dyDescent="0.15">
      <c r="C52" t="s">
        <v>104</v>
      </c>
    </row>
    <row r="53" spans="3:4" x14ac:dyDescent="0.15">
      <c r="C53" t="s">
        <v>60</v>
      </c>
      <c r="D53" s="1" t="s">
        <v>115</v>
      </c>
    </row>
    <row r="54" spans="3:4" x14ac:dyDescent="0.15">
      <c r="C54" t="s">
        <v>66</v>
      </c>
      <c r="D54" s="1" t="s">
        <v>116</v>
      </c>
    </row>
    <row r="55" spans="3:4" x14ac:dyDescent="0.15">
      <c r="C55" t="s">
        <v>67</v>
      </c>
      <c r="D55" s="1" t="s">
        <v>114</v>
      </c>
    </row>
    <row r="56" spans="3:4" x14ac:dyDescent="0.15">
      <c r="C56" t="s">
        <v>68</v>
      </c>
      <c r="D56" s="1" t="s">
        <v>114</v>
      </c>
    </row>
    <row r="57" spans="3:4" x14ac:dyDescent="0.15">
      <c r="C57" t="s">
        <v>69</v>
      </c>
      <c r="D57" s="1" t="s">
        <v>114</v>
      </c>
    </row>
    <row r="58" spans="3:4" x14ac:dyDescent="0.15">
      <c r="C58" t="s">
        <v>70</v>
      </c>
      <c r="D58" s="1" t="s">
        <v>114</v>
      </c>
    </row>
    <row r="59" spans="3:4" x14ac:dyDescent="0.15">
      <c r="C59" t="s">
        <v>71</v>
      </c>
      <c r="D59" s="1" t="s">
        <v>114</v>
      </c>
    </row>
    <row r="60" spans="3:4" x14ac:dyDescent="0.15">
      <c r="C60" t="s">
        <v>72</v>
      </c>
      <c r="D60" s="1" t="s">
        <v>114</v>
      </c>
    </row>
    <row r="61" spans="3:4" x14ac:dyDescent="0.15">
      <c r="C61" t="s">
        <v>73</v>
      </c>
      <c r="D61" s="1" t="s">
        <v>114</v>
      </c>
    </row>
    <row r="62" spans="3:4" x14ac:dyDescent="0.15">
      <c r="C62" t="s">
        <v>102</v>
      </c>
      <c r="D62" s="1" t="s">
        <v>114</v>
      </c>
    </row>
    <row r="65" spans="2:4" x14ac:dyDescent="0.15">
      <c r="B65" t="s">
        <v>42</v>
      </c>
      <c r="C65" t="s">
        <v>43</v>
      </c>
      <c r="D65" s="1" t="s">
        <v>111</v>
      </c>
    </row>
    <row r="66" spans="2:4" x14ac:dyDescent="0.15">
      <c r="C66" t="s">
        <v>44</v>
      </c>
      <c r="D66" s="1" t="s">
        <v>111</v>
      </c>
    </row>
    <row r="67" spans="2:4" x14ac:dyDescent="0.15">
      <c r="C67" t="s">
        <v>45</v>
      </c>
      <c r="D67" s="1" t="s">
        <v>110</v>
      </c>
    </row>
    <row r="68" spans="2:4" x14ac:dyDescent="0.15">
      <c r="C68" t="s">
        <v>46</v>
      </c>
      <c r="D68" s="1" t="s">
        <v>110</v>
      </c>
    </row>
    <row r="69" spans="2:4" x14ac:dyDescent="0.15">
      <c r="C69" t="s">
        <v>47</v>
      </c>
      <c r="D69" s="1" t="s">
        <v>110</v>
      </c>
    </row>
    <row r="70" spans="2:4" x14ac:dyDescent="0.15">
      <c r="C70" t="s">
        <v>48</v>
      </c>
      <c r="D70" s="1" t="s">
        <v>110</v>
      </c>
    </row>
    <row r="71" spans="2:4" x14ac:dyDescent="0.15">
      <c r="C71" t="s">
        <v>49</v>
      </c>
      <c r="D71" s="1" t="s">
        <v>110</v>
      </c>
    </row>
    <row r="72" spans="2:4" x14ac:dyDescent="0.15">
      <c r="C72" t="s">
        <v>50</v>
      </c>
      <c r="D72" s="1" t="s">
        <v>110</v>
      </c>
    </row>
    <row r="73" spans="2:4" x14ac:dyDescent="0.15">
      <c r="C73" t="s">
        <v>51</v>
      </c>
    </row>
    <row r="74" spans="2:4" x14ac:dyDescent="0.15">
      <c r="C74" t="s">
        <v>61</v>
      </c>
      <c r="D74" s="1" t="s">
        <v>118</v>
      </c>
    </row>
    <row r="75" spans="2:4" x14ac:dyDescent="0.15">
      <c r="C75" t="s">
        <v>62</v>
      </c>
      <c r="D75" s="1" t="s">
        <v>118</v>
      </c>
    </row>
    <row r="76" spans="2:4" x14ac:dyDescent="0.15">
      <c r="C76" t="s">
        <v>63</v>
      </c>
      <c r="D76" s="1" t="s">
        <v>117</v>
      </c>
    </row>
    <row r="77" spans="2:4" x14ac:dyDescent="0.15">
      <c r="C77" t="s">
        <v>64</v>
      </c>
      <c r="D77" s="1" t="s">
        <v>117</v>
      </c>
    </row>
    <row r="78" spans="2:4" x14ac:dyDescent="0.15">
      <c r="C78" t="s">
        <v>65</v>
      </c>
      <c r="D78" s="1" t="s">
        <v>117</v>
      </c>
    </row>
    <row r="79" spans="2:4" x14ac:dyDescent="0.15">
      <c r="C79" t="s">
        <v>74</v>
      </c>
      <c r="D79" s="1" t="s">
        <v>117</v>
      </c>
    </row>
    <row r="80" spans="2:4" x14ac:dyDescent="0.15">
      <c r="C80" t="s">
        <v>75</v>
      </c>
      <c r="D80" s="1" t="s">
        <v>117</v>
      </c>
    </row>
    <row r="81" spans="2:4" x14ac:dyDescent="0.15">
      <c r="C81" t="s">
        <v>86</v>
      </c>
      <c r="D81" s="1" t="s">
        <v>117</v>
      </c>
    </row>
    <row r="84" spans="2:4" x14ac:dyDescent="0.15">
      <c r="B84" t="s">
        <v>52</v>
      </c>
      <c r="C84" t="s">
        <v>54</v>
      </c>
      <c r="D84" s="1" t="s">
        <v>120</v>
      </c>
    </row>
    <row r="85" spans="2:4" x14ac:dyDescent="0.15">
      <c r="C85" t="s">
        <v>53</v>
      </c>
      <c r="D85" s="1" t="s">
        <v>120</v>
      </c>
    </row>
    <row r="86" spans="2:4" x14ac:dyDescent="0.15">
      <c r="C86" t="s">
        <v>55</v>
      </c>
      <c r="D86" s="1" t="s">
        <v>120</v>
      </c>
    </row>
    <row r="87" spans="2:4" x14ac:dyDescent="0.15">
      <c r="C87" t="s">
        <v>56</v>
      </c>
      <c r="D87" s="1" t="s">
        <v>120</v>
      </c>
    </row>
    <row r="88" spans="2:4" x14ac:dyDescent="0.15">
      <c r="C88" t="s">
        <v>58</v>
      </c>
      <c r="D88" s="1" t="s">
        <v>119</v>
      </c>
    </row>
    <row r="89" spans="2:4" x14ac:dyDescent="0.15">
      <c r="C89" t="s">
        <v>59</v>
      </c>
      <c r="D89" s="1" t="s">
        <v>119</v>
      </c>
    </row>
    <row r="90" spans="2:4" x14ac:dyDescent="0.15">
      <c r="C90" t="s">
        <v>84</v>
      </c>
      <c r="D90" s="1" t="s">
        <v>119</v>
      </c>
    </row>
    <row r="91" spans="2:4" x14ac:dyDescent="0.15">
      <c r="C91" t="s">
        <v>85</v>
      </c>
      <c r="D91" s="1" t="s">
        <v>119</v>
      </c>
    </row>
    <row r="92" spans="2:4" x14ac:dyDescent="0.15">
      <c r="C92" t="s">
        <v>79</v>
      </c>
    </row>
    <row r="93" spans="2:4" x14ac:dyDescent="0.15">
      <c r="C93" t="s">
        <v>76</v>
      </c>
      <c r="D93" s="1" t="s">
        <v>122</v>
      </c>
    </row>
    <row r="94" spans="2:4" x14ac:dyDescent="0.15">
      <c r="C94" t="s">
        <v>77</v>
      </c>
      <c r="D94" s="1" t="s">
        <v>122</v>
      </c>
    </row>
    <row r="95" spans="2:4" x14ac:dyDescent="0.15">
      <c r="C95" t="s">
        <v>78</v>
      </c>
      <c r="D95" s="1" t="s">
        <v>122</v>
      </c>
    </row>
    <row r="96" spans="2:4" x14ac:dyDescent="0.15">
      <c r="C96" t="s">
        <v>80</v>
      </c>
      <c r="D96" s="1" t="s">
        <v>121</v>
      </c>
    </row>
    <row r="97" spans="3:4" x14ac:dyDescent="0.15">
      <c r="C97" t="s">
        <v>82</v>
      </c>
      <c r="D97" s="1" t="s">
        <v>121</v>
      </c>
    </row>
    <row r="98" spans="3:4" x14ac:dyDescent="0.15">
      <c r="C98" t="s">
        <v>57</v>
      </c>
      <c r="D98" s="1" t="s">
        <v>121</v>
      </c>
    </row>
    <row r="99" spans="3:4" x14ac:dyDescent="0.15">
      <c r="C99" t="s">
        <v>83</v>
      </c>
      <c r="D99" s="1" t="s">
        <v>121</v>
      </c>
    </row>
    <row r="100" spans="3:4" x14ac:dyDescent="0.15">
      <c r="C100" t="s">
        <v>87</v>
      </c>
      <c r="D100" s="1" t="s">
        <v>121</v>
      </c>
    </row>
    <row r="101" spans="3:4" x14ac:dyDescent="0.15">
      <c r="C101" t="s">
        <v>88</v>
      </c>
      <c r="D101" s="1" t="s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2017-12-10T15:44:51Z</dcterms:modified>
</cp:coreProperties>
</file>