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5" i="1"/>
  <c r="D65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<sst xmlns="http://schemas.openxmlformats.org/spreadsheetml/2006/main" count="74" uniqueCount="61">
  <si>
    <t>步骤ID</t>
  </si>
  <si>
    <t>操作步骤仅备注用</t>
  </si>
  <si>
    <t>看完剧情起名</t>
  </si>
  <si>
    <t>点击副本建筑</t>
  </si>
  <si>
    <t>点击第一章</t>
  </si>
  <si>
    <t>点击1-2</t>
  </si>
  <si>
    <t>点击开始执行</t>
  </si>
  <si>
    <t>展示人物人数上限</t>
  </si>
  <si>
    <t>点击第1个角色</t>
  </si>
  <si>
    <t>点击第2个角色</t>
  </si>
  <si>
    <t>点击第3个角色</t>
  </si>
  <si>
    <t>点击出击按钮</t>
  </si>
  <si>
    <t>消息-等待进入地图消息</t>
  </si>
  <si>
    <t>点击怪物</t>
  </si>
  <si>
    <t>消息-等待移动</t>
  </si>
  <si>
    <t>点击挑战</t>
  </si>
  <si>
    <t>消息-等待进入战斗</t>
  </si>
  <si>
    <t>初始化暂停费用</t>
  </si>
  <si>
    <t>3费暂停</t>
  </si>
  <si>
    <t>引导释放莉莉技能</t>
  </si>
  <si>
    <t>消息-等待战斗完成</t>
  </si>
  <si>
    <t>关闭奖励界面</t>
  </si>
  <si>
    <t>点击宝箱</t>
  </si>
  <si>
    <t>消息-等待点开宝箱</t>
  </si>
  <si>
    <t>点击螃蟹怪</t>
  </si>
  <si>
    <t>引导释放睫毛技能</t>
  </si>
  <si>
    <t>点击关闭升级界面</t>
  </si>
  <si>
    <t>点击离开地图</t>
  </si>
  <si>
    <t>消息-等待结算</t>
  </si>
  <si>
    <t>点击关闭奖励</t>
  </si>
  <si>
    <t>点击关闭界面</t>
  </si>
  <si>
    <t>点击返回</t>
  </si>
  <si>
    <t>点击扭蛋建筑</t>
  </si>
  <si>
    <t>打开id=n的卡池</t>
  </si>
  <si>
    <t>介绍高空卡池</t>
  </si>
  <si>
    <t>点击扭蛋单抽</t>
  </si>
  <si>
    <t>点击任意位置</t>
  </si>
  <si>
    <t>点击返回按钮</t>
  </si>
  <si>
    <t>点击角色按钮</t>
  </si>
  <si>
    <t>框选信息面板</t>
  </si>
  <si>
    <t>点击训练</t>
  </si>
  <si>
    <t>点击经验药水</t>
  </si>
  <si>
    <t>消息-等待使用道具升级</t>
  </si>
  <si>
    <t>点击返回主界面</t>
  </si>
  <si>
    <t>点击1-3</t>
  </si>
  <si>
    <t>点击观看剧情</t>
  </si>
  <si>
    <t>点击第2章</t>
  </si>
  <si>
    <t>点击2-1</t>
  </si>
  <si>
    <t>点击未上阵角色</t>
  </si>
  <si>
    <t>点击打开成员列表</t>
  </si>
  <si>
    <t>拖动角色</t>
  </si>
  <si>
    <t>触发人数</t>
    <phoneticPr fontId="1" type="noConversion"/>
  </si>
  <si>
    <t>22-27号创号，28号未登陆流失玩家新手引导情况</t>
    <phoneticPr fontId="1" type="noConversion"/>
  </si>
  <si>
    <t>分步骤流失人数占比</t>
    <phoneticPr fontId="1" type="noConversion"/>
  </si>
  <si>
    <t>备注，分步骤流失人数占比=该步骤流失人数/上步骤人数；总流失人数占比=该步骤流失人数/总流失人数</t>
    <phoneticPr fontId="1" type="noConversion"/>
  </si>
  <si>
    <t>该步骤流失人数</t>
    <phoneticPr fontId="1" type="noConversion"/>
  </si>
  <si>
    <t>占总流失人数比例</t>
    <phoneticPr fontId="1" type="noConversion"/>
  </si>
  <si>
    <t>-</t>
    <phoneticPr fontId="1" type="noConversion"/>
  </si>
  <si>
    <t>-</t>
    <phoneticPr fontId="1" type="noConversion"/>
  </si>
  <si>
    <t>总计</t>
    <phoneticPr fontId="1" type="noConversion"/>
  </si>
  <si>
    <t>结论：标红部分为玩家相对流失比例比较大（大于5%）的步骤；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</si>
</sst>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activeCell="H17" sqref="H17"/>
    </sheetView>
  </sheetViews>
  <sheetFormatPr defaultRowHeight="13.5" x14ac:dyDescent="0.15"/>
  <cols>
    <col min="1" max="1" width="9" style="1"/>
    <col min="2" max="2" width="22" style="1" customWidth="1"/>
    <col min="3" max="3" width="11.5" style="1" customWidth="1"/>
    <col min="4" max="4" width="16.25" style="1" customWidth="1"/>
    <col min="5" max="5" width="18.875" style="4" customWidth="1"/>
    <col min="6" max="6" width="20.5" style="4" customWidth="1"/>
  </cols>
  <sheetData>
    <row r="1" spans="1:6" x14ac:dyDescent="0.15">
      <c r="A1" s="2" t="s">
        <v>52</v>
      </c>
      <c r="B1" s="2"/>
      <c r="C1" s="2"/>
      <c r="D1" s="2"/>
      <c r="E1" s="2"/>
      <c r="F1" s="2"/>
    </row>
    <row r="2" spans="1:6" ht="36.75" customHeight="1" x14ac:dyDescent="0.15">
      <c r="A2" s="3" t="s">
        <v>54</v>
      </c>
      <c r="B2" s="3"/>
      <c r="C2" s="3"/>
      <c r="D2" s="3"/>
      <c r="E2" s="3"/>
      <c r="F2" s="3"/>
    </row>
    <row r="3" spans="1:6" x14ac:dyDescent="0.15">
      <c r="A3" s="1" t="s">
        <v>0</v>
      </c>
      <c r="B3" s="1" t="s">
        <v>1</v>
      </c>
      <c r="C3" s="1" t="s">
        <v>51</v>
      </c>
      <c r="D3" s="1" t="s">
        <v>55</v>
      </c>
      <c r="E3" s="4" t="s">
        <v>53</v>
      </c>
      <c r="F3" s="4" t="s">
        <v>56</v>
      </c>
    </row>
    <row r="4" spans="1:6" x14ac:dyDescent="0.15">
      <c r="A4" s="1">
        <v>10010</v>
      </c>
      <c r="B4" s="1" t="s">
        <v>2</v>
      </c>
      <c r="C4" s="1">
        <v>185898</v>
      </c>
      <c r="D4" s="1" t="s">
        <v>57</v>
      </c>
      <c r="E4" s="4" t="s">
        <v>58</v>
      </c>
      <c r="F4" s="4" t="s">
        <v>58</v>
      </c>
    </row>
    <row r="5" spans="1:6" x14ac:dyDescent="0.15">
      <c r="A5" s="1">
        <v>20150</v>
      </c>
      <c r="B5" s="1" t="s">
        <v>3</v>
      </c>
      <c r="C5" s="1">
        <v>170374</v>
      </c>
      <c r="D5" s="1">
        <f>C4-C5</f>
        <v>15524</v>
      </c>
      <c r="E5" s="4">
        <f>D5/C4</f>
        <v>8.3508160389030542E-2</v>
      </c>
      <c r="F5" s="5">
        <f>D5/69382</f>
        <v>0.22374679311637025</v>
      </c>
    </row>
    <row r="6" spans="1:6" x14ac:dyDescent="0.15">
      <c r="A6" s="1">
        <v>20160</v>
      </c>
      <c r="B6" s="1" t="s">
        <v>4</v>
      </c>
      <c r="C6" s="1">
        <v>166132</v>
      </c>
      <c r="D6" s="1">
        <f t="shared" ref="D6:D64" si="0">C5-C6</f>
        <v>4242</v>
      </c>
      <c r="E6" s="4">
        <f t="shared" ref="E6:E64" si="1">D6/C5</f>
        <v>2.4898165213001984E-2</v>
      </c>
      <c r="F6" s="5">
        <f t="shared" ref="F6:F64" si="2">D6/69382</f>
        <v>6.113977688737713E-2</v>
      </c>
    </row>
    <row r="7" spans="1:6" x14ac:dyDescent="0.15">
      <c r="A7" s="1">
        <v>20170</v>
      </c>
      <c r="B7" s="1" t="s">
        <v>5</v>
      </c>
      <c r="C7" s="1">
        <v>165084</v>
      </c>
      <c r="D7" s="1">
        <f t="shared" si="0"/>
        <v>1048</v>
      </c>
      <c r="E7" s="4">
        <f t="shared" si="1"/>
        <v>6.3082368237305274E-3</v>
      </c>
      <c r="F7" s="4">
        <f t="shared" si="2"/>
        <v>1.5104782220172379E-2</v>
      </c>
    </row>
    <row r="8" spans="1:6" x14ac:dyDescent="0.15">
      <c r="A8" s="1">
        <v>20200</v>
      </c>
      <c r="B8" s="1" t="s">
        <v>6</v>
      </c>
      <c r="C8" s="1">
        <v>164176</v>
      </c>
      <c r="D8" s="1">
        <f t="shared" si="0"/>
        <v>908</v>
      </c>
      <c r="E8" s="4">
        <f t="shared" si="1"/>
        <v>5.5002301858447823E-3</v>
      </c>
      <c r="F8" s="4">
        <f t="shared" si="2"/>
        <v>1.3086967801447061E-2</v>
      </c>
    </row>
    <row r="9" spans="1:6" x14ac:dyDescent="0.15">
      <c r="A9" s="1">
        <v>20210</v>
      </c>
      <c r="B9" s="1" t="s">
        <v>7</v>
      </c>
      <c r="C9" s="1">
        <v>162980</v>
      </c>
      <c r="D9" s="1">
        <f t="shared" si="0"/>
        <v>1196</v>
      </c>
      <c r="E9" s="4">
        <f t="shared" si="1"/>
        <v>7.284865022902251E-3</v>
      </c>
      <c r="F9" s="4">
        <f t="shared" si="2"/>
        <v>1.7237900319967716E-2</v>
      </c>
    </row>
    <row r="10" spans="1:6" x14ac:dyDescent="0.15">
      <c r="A10" s="1">
        <v>20220</v>
      </c>
      <c r="B10" s="1" t="s">
        <v>8</v>
      </c>
      <c r="C10" s="1">
        <v>161422</v>
      </c>
      <c r="D10" s="1">
        <f t="shared" si="0"/>
        <v>1558</v>
      </c>
      <c r="E10" s="4">
        <f t="shared" si="1"/>
        <v>9.5594551478709044E-3</v>
      </c>
      <c r="F10" s="4">
        <f t="shared" si="2"/>
        <v>2.2455391888386037E-2</v>
      </c>
    </row>
    <row r="11" spans="1:6" x14ac:dyDescent="0.15">
      <c r="A11" s="1">
        <v>202301</v>
      </c>
      <c r="B11" s="1" t="s">
        <v>9</v>
      </c>
      <c r="C11" s="1">
        <v>160691</v>
      </c>
      <c r="D11" s="1">
        <f t="shared" si="0"/>
        <v>731</v>
      </c>
      <c r="E11" s="4">
        <f t="shared" si="1"/>
        <v>4.5285029302077782E-3</v>
      </c>
      <c r="F11" s="4">
        <f t="shared" si="2"/>
        <v>1.0535873857772909E-2</v>
      </c>
    </row>
    <row r="12" spans="1:6" x14ac:dyDescent="0.15">
      <c r="A12" s="1">
        <v>20230</v>
      </c>
      <c r="B12" s="1" t="s">
        <v>10</v>
      </c>
      <c r="C12" s="1">
        <v>160566</v>
      </c>
      <c r="D12" s="1">
        <f t="shared" si="0"/>
        <v>125</v>
      </c>
      <c r="E12" s="4">
        <f t="shared" si="1"/>
        <v>7.778904854658942E-4</v>
      </c>
      <c r="F12" s="4">
        <f t="shared" si="2"/>
        <v>1.8016200167190338E-3</v>
      </c>
    </row>
    <row r="13" spans="1:6" x14ac:dyDescent="0.15">
      <c r="A13" s="1">
        <v>20240</v>
      </c>
      <c r="B13" s="1" t="s">
        <v>11</v>
      </c>
      <c r="C13" s="1">
        <v>160463</v>
      </c>
      <c r="D13" s="1">
        <f t="shared" si="0"/>
        <v>103</v>
      </c>
      <c r="E13" s="4">
        <f t="shared" si="1"/>
        <v>6.4148076180511437E-4</v>
      </c>
      <c r="F13" s="4">
        <f t="shared" si="2"/>
        <v>1.4845348937764838E-3</v>
      </c>
    </row>
    <row r="14" spans="1:6" x14ac:dyDescent="0.15">
      <c r="A14" s="1">
        <v>20250</v>
      </c>
      <c r="B14" s="1" t="s">
        <v>12</v>
      </c>
      <c r="C14" s="1">
        <v>160124</v>
      </c>
      <c r="D14" s="1">
        <f t="shared" si="0"/>
        <v>339</v>
      </c>
      <c r="E14" s="4">
        <f t="shared" si="1"/>
        <v>2.112636557960402E-3</v>
      </c>
      <c r="F14" s="4">
        <f t="shared" si="2"/>
        <v>4.8859934853420191E-3</v>
      </c>
    </row>
    <row r="15" spans="1:6" x14ac:dyDescent="0.15">
      <c r="A15" s="1">
        <v>20300</v>
      </c>
      <c r="B15" s="1" t="s">
        <v>13</v>
      </c>
      <c r="C15" s="1">
        <v>158700</v>
      </c>
      <c r="D15" s="1">
        <f t="shared" si="0"/>
        <v>1424</v>
      </c>
      <c r="E15" s="4">
        <f t="shared" si="1"/>
        <v>8.8931078414228974E-3</v>
      </c>
      <c r="F15" s="4">
        <f t="shared" si="2"/>
        <v>2.0524055230463231E-2</v>
      </c>
    </row>
    <row r="16" spans="1:6" x14ac:dyDescent="0.15">
      <c r="A16" s="1">
        <v>20310</v>
      </c>
      <c r="B16" s="1" t="s">
        <v>14</v>
      </c>
      <c r="C16" s="1">
        <v>157330</v>
      </c>
      <c r="D16" s="1">
        <f t="shared" si="0"/>
        <v>1370</v>
      </c>
      <c r="E16" s="4">
        <f t="shared" si="1"/>
        <v>8.6326402016383107E-3</v>
      </c>
      <c r="F16" s="4">
        <f t="shared" si="2"/>
        <v>1.974575538324061E-2</v>
      </c>
    </row>
    <row r="17" spans="1:6" x14ac:dyDescent="0.15">
      <c r="A17" s="1">
        <v>20350</v>
      </c>
      <c r="B17" s="1" t="s">
        <v>15</v>
      </c>
      <c r="C17" s="1">
        <v>157193</v>
      </c>
      <c r="D17" s="1">
        <f t="shared" si="0"/>
        <v>137</v>
      </c>
      <c r="E17" s="4">
        <f t="shared" si="1"/>
        <v>8.7078116061780968E-4</v>
      </c>
      <c r="F17" s="4">
        <f t="shared" si="2"/>
        <v>1.9745755383240608E-3</v>
      </c>
    </row>
    <row r="18" spans="1:6" x14ac:dyDescent="0.15">
      <c r="A18" s="1">
        <v>20360</v>
      </c>
      <c r="B18" s="1" t="s">
        <v>16</v>
      </c>
      <c r="C18" s="1">
        <v>156353</v>
      </c>
      <c r="D18" s="1">
        <f t="shared" si="0"/>
        <v>840</v>
      </c>
      <c r="E18" s="4">
        <f t="shared" si="1"/>
        <v>5.343749403599397E-3</v>
      </c>
      <c r="F18" s="4">
        <f t="shared" si="2"/>
        <v>1.2106886512351906E-2</v>
      </c>
    </row>
    <row r="19" spans="1:6" x14ac:dyDescent="0.15">
      <c r="A19" s="1">
        <v>20370</v>
      </c>
      <c r="B19" s="1" t="s">
        <v>17</v>
      </c>
      <c r="C19" s="1">
        <v>156294</v>
      </c>
      <c r="D19" s="1">
        <f t="shared" si="0"/>
        <v>59</v>
      </c>
      <c r="E19" s="4">
        <f t="shared" si="1"/>
        <v>3.7735125005596313E-4</v>
      </c>
      <c r="F19" s="4">
        <f t="shared" si="2"/>
        <v>8.5036464789138393E-4</v>
      </c>
    </row>
    <row r="20" spans="1:6" x14ac:dyDescent="0.15">
      <c r="A20" s="1">
        <v>20380</v>
      </c>
      <c r="B20" s="1" t="s">
        <v>18</v>
      </c>
      <c r="C20" s="1">
        <v>156285</v>
      </c>
      <c r="D20" s="1">
        <f t="shared" si="0"/>
        <v>9</v>
      </c>
      <c r="E20" s="4">
        <f t="shared" si="1"/>
        <v>5.758378440631118E-5</v>
      </c>
      <c r="F20" s="4">
        <f t="shared" si="2"/>
        <v>1.2971664120377043E-4</v>
      </c>
    </row>
    <row r="21" spans="1:6" x14ac:dyDescent="0.15">
      <c r="A21" s="1">
        <v>20390</v>
      </c>
      <c r="B21" s="1" t="s">
        <v>19</v>
      </c>
      <c r="C21" s="1">
        <v>153686</v>
      </c>
      <c r="D21" s="1">
        <f t="shared" si="0"/>
        <v>2599</v>
      </c>
      <c r="E21" s="4">
        <f t="shared" si="1"/>
        <v>1.6629874908020603E-2</v>
      </c>
      <c r="F21" s="4">
        <f t="shared" si="2"/>
        <v>3.7459283387622153E-2</v>
      </c>
    </row>
    <row r="22" spans="1:6" x14ac:dyDescent="0.15">
      <c r="A22" s="1">
        <v>20400</v>
      </c>
      <c r="B22" s="1" t="s">
        <v>20</v>
      </c>
      <c r="C22" s="1">
        <v>152999</v>
      </c>
      <c r="D22" s="1">
        <f t="shared" si="0"/>
        <v>687</v>
      </c>
      <c r="E22" s="4">
        <f t="shared" si="1"/>
        <v>4.4701534297203385E-3</v>
      </c>
      <c r="F22" s="4">
        <f t="shared" si="2"/>
        <v>9.9017036118878091E-3</v>
      </c>
    </row>
    <row r="23" spans="1:6" x14ac:dyDescent="0.15">
      <c r="A23" s="1">
        <v>20410</v>
      </c>
      <c r="B23" s="1" t="s">
        <v>21</v>
      </c>
      <c r="C23" s="1">
        <v>150097</v>
      </c>
      <c r="D23" s="1">
        <f t="shared" si="0"/>
        <v>2902</v>
      </c>
      <c r="E23" s="4">
        <f t="shared" si="1"/>
        <v>1.8967444231661645E-2</v>
      </c>
      <c r="F23" s="5">
        <f t="shared" si="2"/>
        <v>4.1826410308149091E-2</v>
      </c>
    </row>
    <row r="24" spans="1:6" x14ac:dyDescent="0.15">
      <c r="A24" s="1">
        <v>20420</v>
      </c>
      <c r="B24" s="1" t="s">
        <v>21</v>
      </c>
      <c r="C24" s="1">
        <v>146225</v>
      </c>
      <c r="D24" s="1">
        <f t="shared" si="0"/>
        <v>3872</v>
      </c>
      <c r="E24" s="4">
        <f t="shared" si="1"/>
        <v>2.5796651498697511E-2</v>
      </c>
      <c r="F24" s="5">
        <f t="shared" si="2"/>
        <v>5.5806981637888789E-2</v>
      </c>
    </row>
    <row r="25" spans="1:6" x14ac:dyDescent="0.15">
      <c r="A25" s="1">
        <v>20430</v>
      </c>
      <c r="B25" s="1" t="s">
        <v>22</v>
      </c>
      <c r="C25" s="1">
        <v>146115</v>
      </c>
      <c r="D25" s="1">
        <f t="shared" si="0"/>
        <v>110</v>
      </c>
      <c r="E25" s="4">
        <f t="shared" si="1"/>
        <v>7.5226534450333385E-4</v>
      </c>
      <c r="F25" s="4">
        <f t="shared" si="2"/>
        <v>1.5854256147127498E-3</v>
      </c>
    </row>
    <row r="26" spans="1:6" x14ac:dyDescent="0.15">
      <c r="A26" s="1">
        <v>20440</v>
      </c>
      <c r="B26" s="1" t="s">
        <v>14</v>
      </c>
      <c r="C26" s="1">
        <v>143395</v>
      </c>
      <c r="D26" s="1">
        <f t="shared" si="0"/>
        <v>2720</v>
      </c>
      <c r="E26" s="4">
        <f t="shared" si="1"/>
        <v>1.8615474112856311E-2</v>
      </c>
      <c r="F26" s="4">
        <f t="shared" si="2"/>
        <v>3.9203251563806177E-2</v>
      </c>
    </row>
    <row r="27" spans="1:6" x14ac:dyDescent="0.15">
      <c r="A27" s="1">
        <v>20450</v>
      </c>
      <c r="B27" s="1" t="s">
        <v>23</v>
      </c>
      <c r="C27" s="1">
        <v>143330</v>
      </c>
      <c r="D27" s="1">
        <f t="shared" si="0"/>
        <v>65</v>
      </c>
      <c r="E27" s="4">
        <f t="shared" si="1"/>
        <v>4.5329335053523486E-4</v>
      </c>
      <c r="F27" s="4">
        <f t="shared" si="2"/>
        <v>9.3684240869389753E-4</v>
      </c>
    </row>
    <row r="28" spans="1:6" x14ac:dyDescent="0.15">
      <c r="A28" s="1">
        <v>20600</v>
      </c>
      <c r="B28" s="1" t="s">
        <v>24</v>
      </c>
      <c r="C28" s="1">
        <v>143212</v>
      </c>
      <c r="D28" s="1">
        <f t="shared" si="0"/>
        <v>118</v>
      </c>
      <c r="E28" s="4">
        <f t="shared" si="1"/>
        <v>8.2327495988278798E-4</v>
      </c>
      <c r="F28" s="4">
        <f t="shared" si="2"/>
        <v>1.7007292957827679E-3</v>
      </c>
    </row>
    <row r="29" spans="1:6" x14ac:dyDescent="0.15">
      <c r="A29" s="1">
        <v>20620</v>
      </c>
      <c r="B29" s="1" t="s">
        <v>11</v>
      </c>
      <c r="C29" s="1">
        <v>141999</v>
      </c>
      <c r="D29" s="1">
        <f t="shared" si="0"/>
        <v>1213</v>
      </c>
      <c r="E29" s="4">
        <f t="shared" si="1"/>
        <v>8.4699606178253225E-3</v>
      </c>
      <c r="F29" s="4">
        <f t="shared" si="2"/>
        <v>1.7482920642241502E-2</v>
      </c>
    </row>
    <row r="30" spans="1:6" x14ac:dyDescent="0.15">
      <c r="A30" s="1">
        <v>20630</v>
      </c>
      <c r="B30" s="1" t="s">
        <v>14</v>
      </c>
      <c r="C30" s="1">
        <v>141747</v>
      </c>
      <c r="D30" s="1">
        <f t="shared" si="0"/>
        <v>252</v>
      </c>
      <c r="E30" s="4">
        <f t="shared" si="1"/>
        <v>1.7746603849322883E-3</v>
      </c>
      <c r="F30" s="4">
        <f t="shared" si="2"/>
        <v>3.6320659537055718E-3</v>
      </c>
    </row>
    <row r="31" spans="1:6" x14ac:dyDescent="0.15">
      <c r="A31" s="1">
        <v>20631</v>
      </c>
      <c r="B31" s="1" t="s">
        <v>17</v>
      </c>
      <c r="C31" s="1">
        <v>141730</v>
      </c>
      <c r="D31" s="1">
        <f t="shared" si="0"/>
        <v>17</v>
      </c>
      <c r="E31" s="4">
        <f t="shared" si="1"/>
        <v>1.1993199150599307E-4</v>
      </c>
      <c r="F31" s="4">
        <f t="shared" si="2"/>
        <v>2.4502032227378858E-4</v>
      </c>
    </row>
    <row r="32" spans="1:6" x14ac:dyDescent="0.15">
      <c r="A32" s="1">
        <v>20632</v>
      </c>
      <c r="B32" s="1" t="s">
        <v>18</v>
      </c>
      <c r="C32" s="1">
        <v>141727</v>
      </c>
      <c r="D32" s="1">
        <f t="shared" si="0"/>
        <v>3</v>
      </c>
      <c r="E32" s="4">
        <f t="shared" si="1"/>
        <v>2.1167007690679462E-5</v>
      </c>
      <c r="F32" s="4">
        <f t="shared" si="2"/>
        <v>4.3238880401256809E-5</v>
      </c>
    </row>
    <row r="33" spans="1:6" x14ac:dyDescent="0.15">
      <c r="A33" s="1">
        <v>20633</v>
      </c>
      <c r="B33" s="1" t="s">
        <v>25</v>
      </c>
      <c r="C33" s="1">
        <v>141294</v>
      </c>
      <c r="D33" s="1">
        <f t="shared" si="0"/>
        <v>433</v>
      </c>
      <c r="E33" s="4">
        <f t="shared" si="1"/>
        <v>3.0551694454832175E-3</v>
      </c>
      <c r="F33" s="4">
        <f t="shared" si="2"/>
        <v>6.2408117379147325E-3</v>
      </c>
    </row>
    <row r="34" spans="1:6" x14ac:dyDescent="0.15">
      <c r="A34" s="1">
        <v>20640</v>
      </c>
      <c r="B34" s="1" t="s">
        <v>20</v>
      </c>
      <c r="C34" s="1">
        <v>141072</v>
      </c>
      <c r="D34" s="1">
        <f t="shared" si="0"/>
        <v>222</v>
      </c>
      <c r="E34" s="4">
        <f t="shared" si="1"/>
        <v>1.5711919826744236E-3</v>
      </c>
      <c r="F34" s="4">
        <f t="shared" si="2"/>
        <v>3.1996771496930038E-3</v>
      </c>
    </row>
    <row r="35" spans="1:6" x14ac:dyDescent="0.15">
      <c r="A35" s="1">
        <v>20641</v>
      </c>
      <c r="B35" s="1" t="s">
        <v>21</v>
      </c>
      <c r="C35" s="1">
        <v>140596</v>
      </c>
      <c r="D35" s="1">
        <f t="shared" si="0"/>
        <v>476</v>
      </c>
      <c r="E35" s="4">
        <f t="shared" si="1"/>
        <v>3.3741635476919585E-3</v>
      </c>
      <c r="F35" s="4">
        <f t="shared" si="2"/>
        <v>6.8605690236660808E-3</v>
      </c>
    </row>
    <row r="36" spans="1:6" x14ac:dyDescent="0.15">
      <c r="A36" s="1">
        <v>20650</v>
      </c>
      <c r="B36" s="1" t="s">
        <v>21</v>
      </c>
      <c r="C36" s="1">
        <v>139127</v>
      </c>
      <c r="D36" s="1">
        <f t="shared" si="0"/>
        <v>1469</v>
      </c>
      <c r="E36" s="4">
        <f t="shared" si="1"/>
        <v>1.0448376909727162E-2</v>
      </c>
      <c r="F36" s="4">
        <f t="shared" si="2"/>
        <v>2.1172638436482084E-2</v>
      </c>
    </row>
    <row r="37" spans="1:6" x14ac:dyDescent="0.15">
      <c r="A37" s="1">
        <v>20660</v>
      </c>
      <c r="B37" s="1" t="s">
        <v>26</v>
      </c>
      <c r="C37" s="1">
        <v>138527</v>
      </c>
      <c r="D37" s="1">
        <f t="shared" si="0"/>
        <v>600</v>
      </c>
      <c r="E37" s="4">
        <f t="shared" si="1"/>
        <v>4.3126064674721661E-3</v>
      </c>
      <c r="F37" s="4">
        <f t="shared" si="2"/>
        <v>8.6477760802513622E-3</v>
      </c>
    </row>
    <row r="38" spans="1:6" x14ac:dyDescent="0.15">
      <c r="A38" s="1">
        <v>20670</v>
      </c>
      <c r="B38" s="1" t="s">
        <v>27</v>
      </c>
      <c r="C38" s="1">
        <v>136854</v>
      </c>
      <c r="D38" s="1">
        <f t="shared" si="0"/>
        <v>1673</v>
      </c>
      <c r="E38" s="4">
        <f t="shared" si="1"/>
        <v>1.2077068008402693E-2</v>
      </c>
      <c r="F38" s="4">
        <f t="shared" si="2"/>
        <v>2.4112882303767548E-2</v>
      </c>
    </row>
    <row r="39" spans="1:6" x14ac:dyDescent="0.15">
      <c r="A39" s="1">
        <v>20680</v>
      </c>
      <c r="B39" s="1" t="s">
        <v>28</v>
      </c>
      <c r="C39" s="1">
        <v>136471</v>
      </c>
      <c r="D39" s="1">
        <f t="shared" si="0"/>
        <v>383</v>
      </c>
      <c r="E39" s="4">
        <f t="shared" si="1"/>
        <v>2.7986028906718109E-3</v>
      </c>
      <c r="F39" s="4">
        <f t="shared" si="2"/>
        <v>5.5201637312271195E-3</v>
      </c>
    </row>
    <row r="40" spans="1:6" x14ac:dyDescent="0.15">
      <c r="A40" s="1">
        <v>20690</v>
      </c>
      <c r="B40" s="1" t="s">
        <v>29</v>
      </c>
      <c r="C40" s="1">
        <v>136170</v>
      </c>
      <c r="D40" s="1">
        <f t="shared" si="0"/>
        <v>301</v>
      </c>
      <c r="E40" s="4">
        <f t="shared" si="1"/>
        <v>2.2055967934579506E-3</v>
      </c>
      <c r="F40" s="4">
        <f t="shared" si="2"/>
        <v>4.3383010002594332E-3</v>
      </c>
    </row>
    <row r="41" spans="1:6" x14ac:dyDescent="0.15">
      <c r="A41" s="1">
        <v>20700</v>
      </c>
      <c r="B41" s="1" t="s">
        <v>30</v>
      </c>
      <c r="C41" s="1">
        <v>135461</v>
      </c>
      <c r="D41" s="1">
        <f t="shared" si="0"/>
        <v>709</v>
      </c>
      <c r="E41" s="4">
        <f t="shared" si="1"/>
        <v>5.2067268855107585E-3</v>
      </c>
      <c r="F41" s="4">
        <f t="shared" si="2"/>
        <v>1.0218788734830359E-2</v>
      </c>
    </row>
    <row r="42" spans="1:6" x14ac:dyDescent="0.15">
      <c r="A42" s="1">
        <v>20800</v>
      </c>
      <c r="B42" s="1" t="s">
        <v>31</v>
      </c>
      <c r="C42" s="1">
        <v>134880</v>
      </c>
      <c r="D42" s="1">
        <f t="shared" si="0"/>
        <v>581</v>
      </c>
      <c r="E42" s="4">
        <f t="shared" si="1"/>
        <v>4.2890573670650595E-3</v>
      </c>
      <c r="F42" s="4">
        <f t="shared" si="2"/>
        <v>8.3739298377100684E-3</v>
      </c>
    </row>
    <row r="43" spans="1:6" x14ac:dyDescent="0.15">
      <c r="A43" s="1">
        <v>20820</v>
      </c>
      <c r="B43" s="1" t="s">
        <v>32</v>
      </c>
      <c r="C43" s="1">
        <v>131905</v>
      </c>
      <c r="D43" s="1">
        <f t="shared" si="0"/>
        <v>2975</v>
      </c>
      <c r="E43" s="4">
        <f t="shared" si="1"/>
        <v>2.2056642941874257E-2</v>
      </c>
      <c r="F43" s="4">
        <f t="shared" si="2"/>
        <v>4.2878556397913006E-2</v>
      </c>
    </row>
    <row r="44" spans="1:6" x14ac:dyDescent="0.15">
      <c r="A44" s="1">
        <v>20020</v>
      </c>
      <c r="B44" s="1" t="s">
        <v>33</v>
      </c>
      <c r="C44" s="1">
        <v>130998</v>
      </c>
      <c r="D44" s="1">
        <f t="shared" si="0"/>
        <v>907</v>
      </c>
      <c r="E44" s="4">
        <f t="shared" si="1"/>
        <v>6.8761608733558244E-3</v>
      </c>
      <c r="F44" s="4">
        <f t="shared" si="2"/>
        <v>1.3072554841313309E-2</v>
      </c>
    </row>
    <row r="45" spans="1:6" x14ac:dyDescent="0.15">
      <c r="A45" s="1">
        <v>20030</v>
      </c>
      <c r="B45" s="1" t="s">
        <v>34</v>
      </c>
      <c r="C45" s="1">
        <v>130975</v>
      </c>
      <c r="D45" s="1">
        <f t="shared" si="0"/>
        <v>23</v>
      </c>
      <c r="E45" s="4">
        <f t="shared" si="1"/>
        <v>1.7557519962136826E-4</v>
      </c>
      <c r="F45" s="4">
        <f t="shared" si="2"/>
        <v>3.3149808307630219E-4</v>
      </c>
    </row>
    <row r="46" spans="1:6" x14ac:dyDescent="0.15">
      <c r="A46" s="1">
        <v>20040</v>
      </c>
      <c r="B46" s="1" t="s">
        <v>35</v>
      </c>
      <c r="C46" s="1">
        <v>130574</v>
      </c>
      <c r="D46" s="1">
        <f t="shared" si="0"/>
        <v>401</v>
      </c>
      <c r="E46" s="4">
        <f t="shared" si="1"/>
        <v>3.0616529872112999E-3</v>
      </c>
      <c r="F46" s="4">
        <f t="shared" si="2"/>
        <v>5.7795970136346603E-3</v>
      </c>
    </row>
    <row r="47" spans="1:6" x14ac:dyDescent="0.15">
      <c r="A47" s="1">
        <v>20120</v>
      </c>
      <c r="B47" s="1" t="s">
        <v>36</v>
      </c>
      <c r="C47" s="1">
        <v>130429</v>
      </c>
      <c r="D47" s="1">
        <f t="shared" si="0"/>
        <v>145</v>
      </c>
      <c r="E47" s="4">
        <f t="shared" si="1"/>
        <v>1.1104814128386968E-3</v>
      </c>
      <c r="F47" s="4">
        <f t="shared" si="2"/>
        <v>2.0898792193940791E-3</v>
      </c>
    </row>
    <row r="48" spans="1:6" x14ac:dyDescent="0.15">
      <c r="A48" s="1">
        <v>20130</v>
      </c>
      <c r="B48" s="1" t="s">
        <v>37</v>
      </c>
      <c r="C48" s="1">
        <v>130139</v>
      </c>
      <c r="D48" s="1">
        <f t="shared" si="0"/>
        <v>290</v>
      </c>
      <c r="E48" s="4">
        <f t="shared" si="1"/>
        <v>2.2234319054811429E-3</v>
      </c>
      <c r="F48" s="4">
        <f t="shared" si="2"/>
        <v>4.1797584387881581E-3</v>
      </c>
    </row>
    <row r="49" spans="1:6" x14ac:dyDescent="0.15">
      <c r="A49" s="1">
        <v>20151</v>
      </c>
      <c r="B49" s="1" t="s">
        <v>38</v>
      </c>
      <c r="C49" s="1">
        <v>129439</v>
      </c>
      <c r="D49" s="1">
        <f t="shared" si="0"/>
        <v>700</v>
      </c>
      <c r="E49" s="4">
        <f t="shared" si="1"/>
        <v>5.3788641375759763E-3</v>
      </c>
      <c r="F49" s="4">
        <f t="shared" si="2"/>
        <v>1.0089072093626588E-2</v>
      </c>
    </row>
    <row r="50" spans="1:6" x14ac:dyDescent="0.15">
      <c r="A50" s="1">
        <v>20830</v>
      </c>
      <c r="B50" s="1" t="s">
        <v>39</v>
      </c>
      <c r="C50" s="1">
        <v>129101</v>
      </c>
      <c r="D50" s="1">
        <f t="shared" si="0"/>
        <v>338</v>
      </c>
      <c r="E50" s="4">
        <f t="shared" si="1"/>
        <v>2.6112686284659181E-3</v>
      </c>
      <c r="F50" s="4">
        <f t="shared" si="2"/>
        <v>4.871580525208267E-3</v>
      </c>
    </row>
    <row r="51" spans="1:6" x14ac:dyDescent="0.15">
      <c r="A51" s="1">
        <v>20850</v>
      </c>
      <c r="B51" s="1" t="s">
        <v>40</v>
      </c>
      <c r="C51" s="1">
        <v>128661</v>
      </c>
      <c r="D51" s="1">
        <f t="shared" si="0"/>
        <v>440</v>
      </c>
      <c r="E51" s="4">
        <f t="shared" si="1"/>
        <v>3.4081842898195987E-3</v>
      </c>
      <c r="F51" s="4">
        <f t="shared" si="2"/>
        <v>6.3417024588509991E-3</v>
      </c>
    </row>
    <row r="52" spans="1:6" x14ac:dyDescent="0.15">
      <c r="A52" s="1">
        <v>20860</v>
      </c>
      <c r="B52" s="1" t="s">
        <v>41</v>
      </c>
      <c r="C52" s="1">
        <v>128472</v>
      </c>
      <c r="D52" s="1">
        <f t="shared" si="0"/>
        <v>189</v>
      </c>
      <c r="E52" s="4">
        <f t="shared" si="1"/>
        <v>1.4689766129596382E-3</v>
      </c>
      <c r="F52" s="4">
        <f t="shared" si="2"/>
        <v>2.724049465279179E-3</v>
      </c>
    </row>
    <row r="53" spans="1:6" x14ac:dyDescent="0.15">
      <c r="A53" s="1">
        <v>20870</v>
      </c>
      <c r="B53" s="1" t="s">
        <v>42</v>
      </c>
      <c r="C53" s="1">
        <v>128345</v>
      </c>
      <c r="D53" s="1">
        <f t="shared" si="0"/>
        <v>127</v>
      </c>
      <c r="E53" s="4">
        <f t="shared" si="1"/>
        <v>9.8854225045146016E-4</v>
      </c>
      <c r="F53" s="4">
        <f t="shared" si="2"/>
        <v>1.8304459369865383E-3</v>
      </c>
    </row>
    <row r="54" spans="1:6" x14ac:dyDescent="0.15">
      <c r="A54" s="1">
        <v>20880</v>
      </c>
      <c r="B54" s="1" t="s">
        <v>43</v>
      </c>
      <c r="C54" s="1">
        <v>128057</v>
      </c>
      <c r="D54" s="1">
        <f t="shared" si="0"/>
        <v>288</v>
      </c>
      <c r="E54" s="4">
        <f t="shared" si="1"/>
        <v>2.2439518485332503E-3</v>
      </c>
      <c r="F54" s="4">
        <f t="shared" si="2"/>
        <v>4.1509325185206539E-3</v>
      </c>
    </row>
    <row r="55" spans="1:6" x14ac:dyDescent="0.15">
      <c r="A55" s="1">
        <v>20890</v>
      </c>
      <c r="B55" s="1" t="s">
        <v>3</v>
      </c>
      <c r="C55" s="1">
        <v>127846</v>
      </c>
      <c r="D55" s="1">
        <f t="shared" si="0"/>
        <v>211</v>
      </c>
      <c r="E55" s="4">
        <f t="shared" si="1"/>
        <v>1.6477037569207463E-3</v>
      </c>
      <c r="F55" s="4">
        <f t="shared" si="2"/>
        <v>3.0411345882217292E-3</v>
      </c>
    </row>
    <row r="56" spans="1:6" x14ac:dyDescent="0.15">
      <c r="A56" s="1">
        <v>20900</v>
      </c>
      <c r="B56" s="1" t="s">
        <v>4</v>
      </c>
      <c r="C56" s="1">
        <v>126940</v>
      </c>
      <c r="D56" s="1">
        <f t="shared" si="0"/>
        <v>906</v>
      </c>
      <c r="E56" s="4">
        <f t="shared" si="1"/>
        <v>7.0866511271373374E-3</v>
      </c>
      <c r="F56" s="4">
        <f t="shared" si="2"/>
        <v>1.3058141881179557E-2</v>
      </c>
    </row>
    <row r="57" spans="1:6" x14ac:dyDescent="0.15">
      <c r="A57" s="1">
        <v>20910</v>
      </c>
      <c r="B57" s="1" t="s">
        <v>44</v>
      </c>
      <c r="C57" s="1">
        <v>126387</v>
      </c>
      <c r="D57" s="1">
        <f t="shared" si="0"/>
        <v>553</v>
      </c>
      <c r="E57" s="4">
        <f t="shared" si="1"/>
        <v>4.3563888451236803E-3</v>
      </c>
      <c r="F57" s="4">
        <f t="shared" si="2"/>
        <v>7.9703669539650055E-3</v>
      </c>
    </row>
    <row r="58" spans="1:6" x14ac:dyDescent="0.15">
      <c r="A58" s="1">
        <v>20920</v>
      </c>
      <c r="B58" s="1" t="s">
        <v>45</v>
      </c>
      <c r="C58" s="1">
        <v>126000</v>
      </c>
      <c r="D58" s="1">
        <f t="shared" si="0"/>
        <v>387</v>
      </c>
      <c r="E58" s="4">
        <f t="shared" si="1"/>
        <v>3.0620237840917183E-3</v>
      </c>
      <c r="F58" s="4">
        <f t="shared" si="2"/>
        <v>5.5778155717621288E-3</v>
      </c>
    </row>
    <row r="59" spans="1:6" x14ac:dyDescent="0.15">
      <c r="A59" s="1">
        <v>130010</v>
      </c>
      <c r="B59" s="1" t="s">
        <v>31</v>
      </c>
      <c r="C59" s="1">
        <v>124726</v>
      </c>
      <c r="D59" s="1">
        <f t="shared" si="0"/>
        <v>1274</v>
      </c>
      <c r="E59" s="4">
        <f t="shared" si="1"/>
        <v>1.0111111111111111E-2</v>
      </c>
      <c r="F59" s="4">
        <f t="shared" si="2"/>
        <v>1.8362111210400392E-2</v>
      </c>
    </row>
    <row r="60" spans="1:6" x14ac:dyDescent="0.15">
      <c r="A60" s="1">
        <v>130020</v>
      </c>
      <c r="B60" s="1" t="s">
        <v>46</v>
      </c>
      <c r="C60" s="1">
        <v>124178</v>
      </c>
      <c r="D60" s="1">
        <f t="shared" si="0"/>
        <v>548</v>
      </c>
      <c r="E60" s="4">
        <f t="shared" si="1"/>
        <v>4.3936308387986468E-3</v>
      </c>
      <c r="F60" s="4">
        <f t="shared" si="2"/>
        <v>7.8983021532962432E-3</v>
      </c>
    </row>
    <row r="61" spans="1:6" x14ac:dyDescent="0.15">
      <c r="A61" s="1">
        <v>130030</v>
      </c>
      <c r="B61" s="1" t="s">
        <v>47</v>
      </c>
      <c r="C61" s="1">
        <v>123639</v>
      </c>
      <c r="D61" s="1">
        <f t="shared" si="0"/>
        <v>539</v>
      </c>
      <c r="E61" s="4">
        <f t="shared" si="1"/>
        <v>4.3405434134870914E-3</v>
      </c>
      <c r="F61" s="4">
        <f t="shared" si="2"/>
        <v>7.7685855120924732E-3</v>
      </c>
    </row>
    <row r="62" spans="1:6" x14ac:dyDescent="0.15">
      <c r="A62" s="1">
        <v>110010</v>
      </c>
      <c r="B62" s="1" t="s">
        <v>48</v>
      </c>
      <c r="C62" s="1">
        <v>118209</v>
      </c>
      <c r="D62" s="1">
        <f t="shared" si="0"/>
        <v>5430</v>
      </c>
      <c r="E62" s="4">
        <f t="shared" si="1"/>
        <v>4.3918181156431223E-2</v>
      </c>
      <c r="F62" s="5">
        <f t="shared" si="2"/>
        <v>7.8262373526274825E-2</v>
      </c>
    </row>
    <row r="63" spans="1:6" x14ac:dyDescent="0.15">
      <c r="A63" s="1">
        <v>120010</v>
      </c>
      <c r="B63" s="1" t="s">
        <v>49</v>
      </c>
      <c r="C63" s="1">
        <v>116691</v>
      </c>
      <c r="D63" s="1">
        <f t="shared" si="0"/>
        <v>1518</v>
      </c>
      <c r="E63" s="4">
        <f t="shared" si="1"/>
        <v>1.2841661802400832E-2</v>
      </c>
      <c r="F63" s="4">
        <f t="shared" si="2"/>
        <v>2.1878873483035945E-2</v>
      </c>
    </row>
    <row r="64" spans="1:6" x14ac:dyDescent="0.15">
      <c r="A64" s="1">
        <v>120011</v>
      </c>
      <c r="B64" s="1" t="s">
        <v>50</v>
      </c>
      <c r="C64" s="1">
        <v>116516</v>
      </c>
      <c r="D64" s="1">
        <f t="shared" si="0"/>
        <v>175</v>
      </c>
      <c r="E64" s="4">
        <f t="shared" si="1"/>
        <v>1.499687208096597E-3</v>
      </c>
      <c r="F64" s="4">
        <f t="shared" si="2"/>
        <v>2.5222680234066471E-3</v>
      </c>
    </row>
    <row r="65" spans="1:6" x14ac:dyDescent="0.15">
      <c r="A65" s="1" t="s">
        <v>59</v>
      </c>
      <c r="D65" s="1">
        <f>SUM(D5:D64)</f>
        <v>69382</v>
      </c>
    </row>
    <row r="66" spans="1:6" x14ac:dyDescent="0.15">
      <c r="A66" s="2" t="s">
        <v>60</v>
      </c>
      <c r="B66" s="2"/>
      <c r="C66" s="2"/>
      <c r="D66" s="2"/>
      <c r="E66" s="2"/>
      <c r="F66" s="2"/>
    </row>
    <row r="67" spans="1:6" x14ac:dyDescent="0.15">
      <c r="A67" s="2"/>
      <c r="B67" s="2"/>
      <c r="C67" s="2"/>
      <c r="D67" s="2"/>
      <c r="E67" s="2"/>
      <c r="F67" s="2"/>
    </row>
    <row r="68" spans="1:6" x14ac:dyDescent="0.15">
      <c r="A68" s="2"/>
      <c r="B68" s="2"/>
      <c r="C68" s="2"/>
      <c r="D68" s="2"/>
      <c r="E68" s="2"/>
      <c r="F68" s="2"/>
    </row>
  </sheetData>
  <mergeCells count="3">
    <mergeCell ref="A1:F1"/>
    <mergeCell ref="A2:F2"/>
    <mergeCell ref="A66:F6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孙雨晨</dc:creator>
  <cp:lastModifiedBy>孙雨晨</cp:lastModifiedBy>
  <dcterms:created xsi:type="dcterms:W3CDTF">2019-08-29T08:58:34Z</dcterms:created>
  <dcterms:modified xsi:type="dcterms:W3CDTF">2019-08-29T09:22:47Z</dcterms:modified>
</cp:coreProperties>
</file>