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510A1548-7EE9-4BC3-AA62-76BAD656A4E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H18" i="1"/>
  <c r="F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<sst xmlns="http://schemas.openxmlformats.org/spreadsheetml/2006/main" count="8" uniqueCount="8">
  <si>
    <t>强化目标</t>
    <phoneticPr fontId="1" type="noConversion"/>
  </si>
  <si>
    <t>次数</t>
    <phoneticPr fontId="1" type="noConversion"/>
  </si>
  <si>
    <t>消耗</t>
    <phoneticPr fontId="1" type="noConversion"/>
  </si>
  <si>
    <t>累计消耗</t>
    <phoneticPr fontId="1" type="noConversion"/>
  </si>
  <si>
    <t>单角色</t>
    <phoneticPr fontId="1" type="noConversion"/>
  </si>
  <si>
    <t>全队</t>
    <phoneticPr fontId="1" type="noConversion"/>
  </si>
  <si>
    <t>合成数量</t>
    <phoneticPr fontId="1" type="noConversion"/>
  </si>
  <si>
    <t>合成+强化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</si>
</sst>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12" sqref="H12"/>
    </sheetView>
  </sheetViews>
  <sheetFormatPr defaultRowHeight="12.75" x14ac:dyDescent="0.2"/>
  <cols>
    <col min="1" max="3" width="9" style="3"/>
    <col min="4" max="6" width="9" style="4"/>
    <col min="7" max="16384" width="9" style="3"/>
  </cols>
  <sheetData>
    <row r="1" spans="1:9" x14ac:dyDescent="0.2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 s="4">
        <v>1</v>
      </c>
      <c r="B2" s="4">
        <v>100</v>
      </c>
      <c r="C2" s="4">
        <v>10000</v>
      </c>
      <c r="D2" s="4">
        <f>ROUND(1/C2*10000,2)</f>
        <v>1</v>
      </c>
      <c r="E2" s="4">
        <f>INT(D2*B2)</f>
        <v>100</v>
      </c>
      <c r="F2" s="4">
        <f>SUM($E$2:E2)</f>
        <v>100</v>
      </c>
      <c r="G2" s="4">
        <f>F2*6</f>
        <v>600</v>
      </c>
      <c r="H2" s="4">
        <f>G2*5</f>
        <v>3000</v>
      </c>
    </row>
    <row r="3" spans="1:9" x14ac:dyDescent="0.2">
      <c r="A3" s="4">
        <v>2</v>
      </c>
      <c r="B3" s="4">
        <v>130</v>
      </c>
      <c r="C3" s="4">
        <v>9000</v>
      </c>
      <c r="D3" s="4">
        <f t="shared" ref="D3:D16" si="0">ROUND(1/C3*10000,2)</f>
        <v>1.1100000000000001</v>
      </c>
      <c r="E3" s="4">
        <f t="shared" ref="E3:E16" si="1">INT(D3*B3)</f>
        <v>144</v>
      </c>
      <c r="F3" s="4">
        <f>SUM($E$2:E3)</f>
        <v>244</v>
      </c>
      <c r="G3" s="4">
        <f t="shared" ref="G3:G16" si="2">F3*6</f>
        <v>1464</v>
      </c>
      <c r="H3" s="4">
        <f t="shared" ref="H3:H16" si="3">G3*5</f>
        <v>7320</v>
      </c>
    </row>
    <row r="4" spans="1:9" x14ac:dyDescent="0.2">
      <c r="A4" s="4">
        <v>3</v>
      </c>
      <c r="B4" s="4">
        <v>160</v>
      </c>
      <c r="C4" s="4">
        <v>7000</v>
      </c>
      <c r="D4" s="4">
        <f t="shared" si="0"/>
        <v>1.43</v>
      </c>
      <c r="E4" s="4">
        <f t="shared" si="1"/>
        <v>228</v>
      </c>
      <c r="F4" s="4">
        <f>SUM($E$2:E4)</f>
        <v>472</v>
      </c>
      <c r="G4" s="4">
        <f t="shared" si="2"/>
        <v>2832</v>
      </c>
      <c r="H4" s="4">
        <f t="shared" si="3"/>
        <v>14160</v>
      </c>
    </row>
    <row r="5" spans="1:9" x14ac:dyDescent="0.2">
      <c r="A5" s="4">
        <v>4</v>
      </c>
      <c r="B5" s="4">
        <v>200</v>
      </c>
      <c r="C5" s="4">
        <v>7000</v>
      </c>
      <c r="D5" s="4">
        <f t="shared" si="0"/>
        <v>1.43</v>
      </c>
      <c r="E5" s="4">
        <f t="shared" si="1"/>
        <v>286</v>
      </c>
      <c r="F5" s="4">
        <f>SUM($E$2:E5)</f>
        <v>758</v>
      </c>
      <c r="G5" s="4">
        <f t="shared" si="2"/>
        <v>4548</v>
      </c>
      <c r="H5" s="4">
        <f t="shared" si="3"/>
        <v>22740</v>
      </c>
    </row>
    <row r="6" spans="1:9" x14ac:dyDescent="0.2">
      <c r="A6" s="4">
        <v>5</v>
      </c>
      <c r="B6" s="4">
        <v>250</v>
      </c>
      <c r="C6" s="4">
        <v>6000</v>
      </c>
      <c r="D6" s="4">
        <f t="shared" si="0"/>
        <v>1.67</v>
      </c>
      <c r="E6" s="4">
        <f t="shared" si="1"/>
        <v>417</v>
      </c>
      <c r="F6" s="4">
        <f>SUM($E$2:E6)</f>
        <v>1175</v>
      </c>
      <c r="G6" s="4">
        <f t="shared" si="2"/>
        <v>7050</v>
      </c>
      <c r="H6" s="4">
        <f t="shared" si="3"/>
        <v>35250</v>
      </c>
    </row>
    <row r="7" spans="1:9" x14ac:dyDescent="0.2">
      <c r="A7" s="4">
        <v>6</v>
      </c>
      <c r="B7" s="4">
        <v>310</v>
      </c>
      <c r="C7" s="4">
        <v>5000</v>
      </c>
      <c r="D7" s="4">
        <f t="shared" si="0"/>
        <v>2</v>
      </c>
      <c r="E7" s="4">
        <f t="shared" si="1"/>
        <v>620</v>
      </c>
      <c r="F7" s="4">
        <f>SUM($E$2:E7)</f>
        <v>1795</v>
      </c>
      <c r="G7" s="4">
        <f t="shared" si="2"/>
        <v>10770</v>
      </c>
      <c r="H7" s="4">
        <f t="shared" si="3"/>
        <v>53850</v>
      </c>
    </row>
    <row r="8" spans="1:9" x14ac:dyDescent="0.2">
      <c r="A8" s="4">
        <v>7</v>
      </c>
      <c r="B8" s="4">
        <v>390</v>
      </c>
      <c r="C8" s="4">
        <v>5000</v>
      </c>
      <c r="D8" s="4">
        <f t="shared" si="0"/>
        <v>2</v>
      </c>
      <c r="E8" s="4">
        <f t="shared" si="1"/>
        <v>780</v>
      </c>
      <c r="F8" s="4">
        <f>SUM($E$2:E8)</f>
        <v>2575</v>
      </c>
      <c r="G8" s="4">
        <f t="shared" si="2"/>
        <v>15450</v>
      </c>
      <c r="H8" s="4">
        <f t="shared" si="3"/>
        <v>77250</v>
      </c>
    </row>
    <row r="9" spans="1:9" x14ac:dyDescent="0.2">
      <c r="A9" s="4">
        <v>8</v>
      </c>
      <c r="B9" s="4">
        <v>490</v>
      </c>
      <c r="C9" s="4">
        <v>4000</v>
      </c>
      <c r="D9" s="4">
        <f t="shared" si="0"/>
        <v>2.5</v>
      </c>
      <c r="E9" s="4">
        <f t="shared" si="1"/>
        <v>1225</v>
      </c>
      <c r="F9" s="4">
        <f>SUM($E$2:E9)</f>
        <v>3800</v>
      </c>
      <c r="G9" s="4">
        <f t="shared" si="2"/>
        <v>22800</v>
      </c>
      <c r="H9" s="4">
        <f t="shared" si="3"/>
        <v>114000</v>
      </c>
    </row>
    <row r="10" spans="1:9" x14ac:dyDescent="0.2">
      <c r="A10" s="4">
        <v>9</v>
      </c>
      <c r="B10" s="4">
        <v>600</v>
      </c>
      <c r="C10" s="4">
        <v>3000</v>
      </c>
      <c r="D10" s="4">
        <f t="shared" si="0"/>
        <v>3.33</v>
      </c>
      <c r="E10" s="4">
        <f t="shared" si="1"/>
        <v>1998</v>
      </c>
      <c r="F10" s="4">
        <f>SUM($E$2:E10)</f>
        <v>5798</v>
      </c>
      <c r="G10" s="4">
        <f t="shared" si="2"/>
        <v>34788</v>
      </c>
      <c r="H10" s="4">
        <f t="shared" si="3"/>
        <v>173940</v>
      </c>
      <c r="I10" s="4">
        <v>16</v>
      </c>
    </row>
    <row r="11" spans="1:9" x14ac:dyDescent="0.2">
      <c r="A11" s="4">
        <v>10</v>
      </c>
      <c r="B11" s="4">
        <v>750</v>
      </c>
      <c r="C11" s="4">
        <v>3000</v>
      </c>
      <c r="D11" s="4">
        <f t="shared" si="0"/>
        <v>3.33</v>
      </c>
      <c r="E11" s="4">
        <f t="shared" si="1"/>
        <v>2497</v>
      </c>
      <c r="F11" s="4">
        <f>SUM($E$2:E11)</f>
        <v>8295</v>
      </c>
      <c r="G11" s="4">
        <f t="shared" si="2"/>
        <v>49770</v>
      </c>
      <c r="H11" s="4">
        <f t="shared" si="3"/>
        <v>248850</v>
      </c>
      <c r="I11" s="4"/>
    </row>
    <row r="12" spans="1:9" x14ac:dyDescent="0.2">
      <c r="A12" s="4">
        <v>11</v>
      </c>
      <c r="B12" s="4">
        <v>950</v>
      </c>
      <c r="C12" s="4">
        <v>2000</v>
      </c>
      <c r="D12" s="4">
        <f t="shared" si="0"/>
        <v>5</v>
      </c>
      <c r="E12" s="4">
        <f t="shared" si="1"/>
        <v>4750</v>
      </c>
      <c r="F12" s="4">
        <f>SUM($E$2:E12)</f>
        <v>13045</v>
      </c>
      <c r="G12" s="4">
        <f t="shared" si="2"/>
        <v>78270</v>
      </c>
      <c r="H12" s="4">
        <f t="shared" si="3"/>
        <v>391350</v>
      </c>
      <c r="I12" s="4"/>
    </row>
    <row r="13" spans="1:9" x14ac:dyDescent="0.2">
      <c r="A13" s="4">
        <v>12</v>
      </c>
      <c r="B13" s="4">
        <v>1200</v>
      </c>
      <c r="C13" s="4">
        <v>1000</v>
      </c>
      <c r="D13" s="4">
        <f t="shared" si="0"/>
        <v>10</v>
      </c>
      <c r="E13" s="4">
        <f t="shared" si="1"/>
        <v>12000</v>
      </c>
      <c r="F13" s="4">
        <f>SUM($E$2:E13)</f>
        <v>25045</v>
      </c>
      <c r="G13" s="4">
        <f t="shared" si="2"/>
        <v>150270</v>
      </c>
      <c r="H13" s="4">
        <f t="shared" si="3"/>
        <v>751350</v>
      </c>
      <c r="I13" s="4">
        <v>4</v>
      </c>
    </row>
    <row r="14" spans="1:9" x14ac:dyDescent="0.2">
      <c r="A14" s="4">
        <v>13</v>
      </c>
      <c r="B14" s="4">
        <v>1500</v>
      </c>
      <c r="C14" s="4">
        <v>1000</v>
      </c>
      <c r="D14" s="4">
        <f t="shared" si="0"/>
        <v>10</v>
      </c>
      <c r="E14" s="4">
        <f t="shared" si="1"/>
        <v>15000</v>
      </c>
      <c r="F14" s="4">
        <f>SUM($E$2:E14)</f>
        <v>40045</v>
      </c>
      <c r="G14" s="4">
        <f t="shared" si="2"/>
        <v>240270</v>
      </c>
      <c r="H14" s="4">
        <f t="shared" si="3"/>
        <v>1201350</v>
      </c>
      <c r="I14" s="4"/>
    </row>
    <row r="15" spans="1:9" x14ac:dyDescent="0.2">
      <c r="A15" s="4">
        <v>14</v>
      </c>
      <c r="B15" s="4">
        <v>1900</v>
      </c>
      <c r="C15" s="4">
        <v>700</v>
      </c>
      <c r="D15" s="4">
        <f t="shared" si="0"/>
        <v>14.29</v>
      </c>
      <c r="E15" s="4">
        <f t="shared" si="1"/>
        <v>27151</v>
      </c>
      <c r="F15" s="4">
        <f>SUM($E$2:E15)</f>
        <v>67196</v>
      </c>
      <c r="G15" s="4">
        <f t="shared" si="2"/>
        <v>403176</v>
      </c>
      <c r="H15" s="4">
        <f t="shared" si="3"/>
        <v>2015880</v>
      </c>
      <c r="I15" s="4"/>
    </row>
    <row r="16" spans="1:9" x14ac:dyDescent="0.2">
      <c r="A16" s="4">
        <v>15</v>
      </c>
      <c r="B16" s="4">
        <v>2400</v>
      </c>
      <c r="C16" s="4">
        <v>500</v>
      </c>
      <c r="D16" s="4">
        <f t="shared" si="0"/>
        <v>20</v>
      </c>
      <c r="E16" s="4">
        <f t="shared" si="1"/>
        <v>48000</v>
      </c>
      <c r="F16" s="4">
        <f>SUM($E$2:E16)</f>
        <v>115196</v>
      </c>
      <c r="G16" s="4">
        <f t="shared" si="2"/>
        <v>691176</v>
      </c>
      <c r="H16" s="4">
        <f t="shared" si="3"/>
        <v>3455880</v>
      </c>
    </row>
    <row r="18" spans="5:8" x14ac:dyDescent="0.2">
      <c r="E18" s="4" t="s">
        <v>7</v>
      </c>
      <c r="F18" s="4">
        <f>F10*$I$10+F13*$I$13+F16</f>
        <v>308144</v>
      </c>
      <c r="G18" s="4">
        <f t="shared" ref="G18:H18" si="4">G10*$I$10+G13*$I$13+G16</f>
        <v>1848864</v>
      </c>
      <c r="H18" s="4">
        <f t="shared" si="4"/>
        <v>9244320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2019-08-15T07:11:28Z</dcterms:modified>
</cp:coreProperties>
</file>