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1.12\xlsx_origin\"/>
    </mc:Choice>
  </mc:AlternateContent>
  <bookViews>
    <workbookView xWindow="0" yWindow="0" windowWidth="0" windowHeight="15840"/>
  </bookViews>
  <sheets>
    <sheet name="DrawCard" sheetId="1" r:id="rId1"/>
  </sheets>
  <calcPr calcId="162913"/>
</workbook>
</file>

<file path=xl/calcChain.xml><?xml version="1.0" encoding="utf-8"?>
<calcChain xmlns="http://schemas.openxmlformats.org/spreadsheetml/2006/main">
  <c r="E12" i="1" l="1"/>
  <c r="D12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<sst xmlns="http://schemas.openxmlformats.org/spreadsheetml/2006/main" count="144" uniqueCount="98">
  <si>
    <t>DrawCard</t>
  </si>
  <si>
    <t>int</t>
  </si>
  <si>
    <t>string</t>
  </si>
  <si>
    <t>Dictionary&lt;int,int&gt;</t>
  </si>
  <si>
    <t>List&lt;int&gt;</t>
  </si>
  <si>
    <t>Id</t>
  </si>
  <si>
    <t>Order</t>
  </si>
  <si>
    <t>Group</t>
  </si>
  <si>
    <t>Name</t>
  </si>
  <si>
    <t>Desc</t>
  </si>
  <si>
    <t>CostType</t>
  </si>
  <si>
    <t>Cost</t>
  </si>
  <si>
    <t>Cost10</t>
  </si>
  <si>
    <t>CostProp</t>
  </si>
  <si>
    <t>RewardPack</t>
  </si>
  <si>
    <t>Rarity3GuaranteePack</t>
  </si>
  <si>
    <t>PreRewardPack</t>
  </si>
  <si>
    <t>PreRewardSpecial</t>
  </si>
  <si>
    <t>Rarity3Avoid</t>
  </si>
  <si>
    <t>TimesGet</t>
  </si>
  <si>
    <t>HeroType</t>
  </si>
  <si>
    <t>RatePreview</t>
  </si>
  <si>
    <t>RateUpPreview</t>
  </si>
  <si>
    <t>RarityChar1</t>
  </si>
  <si>
    <t>RarityChar2</t>
  </si>
  <si>
    <t>RarityChar3</t>
  </si>
  <si>
    <t>BlueReward</t>
  </si>
  <si>
    <t>卡池Id</t>
  </si>
  <si>
    <t>排序|4</t>
  </si>
  <si>
    <t>组id</t>
  </si>
  <si>
    <t>卡包名称|4</t>
  </si>
  <si>
    <t>卡包描述|4</t>
  </si>
  <si>
    <t>抽卡货币</t>
  </si>
  <si>
    <t>单抽价格</t>
  </si>
  <si>
    <t>十连抽价格</t>
  </si>
  <si>
    <t>抽卡券道具Id</t>
  </si>
  <si>
    <t>卡包内容(server)</t>
  </si>
  <si>
    <t>保底卡包(server)</t>
  </si>
  <si>
    <t>前置抽卡(server)</t>
  </si>
  <si>
    <t>前置保底(server)</t>
  </si>
  <si>
    <t>Rarity3连抽规避(server)</t>
  </si>
  <si>
    <t>第N次抽卡获得(server)</t>
  </si>
  <si>
    <t>心愿单类型对应</t>
  </si>
  <si>
    <t>公示概率1,2,3星|4</t>
  </si>
  <si>
    <t>概率提升</t>
  </si>
  <si>
    <t>1星角色|4</t>
  </si>
  <si>
    <t>2星角色|4</t>
  </si>
  <si>
    <t>3星角色|4</t>
  </si>
  <si>
    <t>蓝卡保底</t>
  </si>
  <si>
    <t>0</t>
  </si>
  <si>
    <t>5000,4800,200</t>
  </si>
  <si>
    <t>17,29,59,66,67,73,79,82</t>
  </si>
  <si>
    <t>3,5,9,14,22,30,47,52,53,56,57,80</t>
  </si>
  <si>
    <t>2,8,10,11,12,13,18,19,20,21,23,24,25,26,27,31,32,34,35,36,38,39,41,43,44,45,46,49,51,61,63,3,5,9,14,22,30,47,52,53,56,57,80</t>
  </si>
  <si>
    <t>34</t>
  </si>
  <si>
    <t>51,28</t>
  </si>
  <si>
    <t>27</t>
  </si>
  <si>
    <t>10,3,12</t>
  </si>
  <si>
    <t>1,33;10,37</t>
  </si>
  <si>
    <t>5100,4440,460</t>
  </si>
  <si>
    <t>12</t>
  </si>
  <si>
    <t>29</t>
  </si>
  <si>
    <t>10,3,15</t>
  </si>
  <si>
    <t>10,29</t>
  </si>
  <si>
    <t>4</t>
  </si>
  <si>
    <t>17,29</t>
  </si>
  <si>
    <t>3,22,47</t>
  </si>
  <si>
    <t>2,3,11,13,19,22,25,26,27,47,63</t>
  </si>
  <si>
    <t>15</t>
  </si>
  <si>
    <t>30</t>
  </si>
  <si>
    <t>10,3,18</t>
  </si>
  <si>
    <t>10,30</t>
  </si>
  <si>
    <t>3</t>
  </si>
  <si>
    <t>59,73</t>
  </si>
  <si>
    <t>5,14,30</t>
  </si>
  <si>
    <t>5,8,12,14,24,30,44,45,49</t>
  </si>
  <si>
    <t>18</t>
  </si>
  <si>
    <t>31</t>
  </si>
  <si>
    <t>10,3,21</t>
  </si>
  <si>
    <t>10,31</t>
  </si>
  <si>
    <t>2</t>
  </si>
  <si>
    <t>79,82</t>
  </si>
  <si>
    <t>9,57,80</t>
  </si>
  <si>
    <t>9,10,31,34,35,36,38,39,51,57,80</t>
  </si>
  <si>
    <t>21</t>
  </si>
  <si>
    <t>32</t>
  </si>
  <si>
    <t>10,3,24</t>
  </si>
  <si>
    <t>10,32</t>
  </si>
  <si>
    <t>1</t>
  </si>
  <si>
    <t>66,67</t>
  </si>
  <si>
    <t>52,53,56</t>
  </si>
  <si>
    <t>18,20,21,23,32,41,43,46,52,53,56</t>
  </si>
  <si>
    <t>24</t>
  </si>
  <si>
    <t>Cost10Number</t>
    <phoneticPr fontId="7" type="noConversion"/>
  </si>
  <si>
    <t>十连抽数量</t>
    <phoneticPr fontId="7" type="noConversion"/>
  </si>
  <si>
    <t>2002</t>
    <phoneticPr fontId="7" type="noConversion"/>
  </si>
  <si>
    <t>1,2,8,10,11,12,13,18,19,20,21,23,24,25,26,27,31,32,33,34,35,36,38,39,40,41,42,43,44,45,46,49,51,60,61,62,63,83,84,85,86,87,88,89,90,93</t>
  </si>
  <si>
    <t>1,2003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</si>
</sst>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49" fontId="2" fillId="0" borderId="0" xfId="0" quotePrefix="1" applyNumberFormat="1" applyFont="1" applyFill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L13" sqref="L13"/>
    </sheetView>
  </sheetViews>
  <sheetFormatPr defaultColWidth="8.875" defaultRowHeight="14.25"/>
  <cols>
    <col min="1" max="1" width="7.375" style="2" customWidth="1"/>
    <col min="2" max="2" width="5.5" style="2" customWidth="1"/>
    <col min="3" max="3" width="6.625" style="2" customWidth="1"/>
    <col min="4" max="4" width="10.375" style="2" customWidth="1"/>
    <col min="5" max="5" width="11.125" style="2" customWidth="1"/>
    <col min="6" max="6" width="9.125" style="2" customWidth="1"/>
    <col min="7" max="7" width="9" style="2" customWidth="1"/>
    <col min="8" max="8" width="11" style="2" customWidth="1"/>
    <col min="9" max="9" width="12.625" style="2" customWidth="1"/>
    <col min="10" max="10" width="15.375" style="2" customWidth="1"/>
    <col min="11" max="11" width="20.375" style="3" customWidth="1"/>
    <col min="12" max="12" width="15.375" style="3" customWidth="1"/>
    <col min="13" max="13" width="16.125" style="3" customWidth="1"/>
    <col min="14" max="14" width="18.875" style="2" customWidth="1"/>
    <col min="15" max="15" width="30.625" style="2" customWidth="1"/>
    <col min="16" max="16" width="15.125" style="3" customWidth="1"/>
    <col min="17" max="17" width="15.125" style="2" customWidth="1"/>
    <col min="18" max="18" width="14.125" style="2" customWidth="1"/>
    <col min="19" max="19" width="11" style="2" customWidth="1"/>
    <col min="20" max="20" width="12.625" style="2" customWidth="1"/>
    <col min="21" max="21" width="11" style="2" customWidth="1"/>
    <col min="22" max="16384" width="8.875" style="2"/>
  </cols>
  <sheetData>
    <row r="1" spans="1:2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N1" s="3"/>
      <c r="O1" s="3"/>
      <c r="Q1" s="3"/>
      <c r="R1" s="3"/>
    </row>
    <row r="2" spans="1:23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2</v>
      </c>
      <c r="M2" s="3" t="s">
        <v>1</v>
      </c>
      <c r="N2" s="3" t="s">
        <v>2</v>
      </c>
      <c r="O2" s="3" t="s">
        <v>3</v>
      </c>
      <c r="P2" s="3" t="s">
        <v>1</v>
      </c>
      <c r="Q2" s="3" t="s">
        <v>4</v>
      </c>
      <c r="R2" s="3" t="s">
        <v>4</v>
      </c>
      <c r="S2" s="3" t="s">
        <v>4</v>
      </c>
      <c r="T2" s="3" t="s">
        <v>4</v>
      </c>
      <c r="U2" s="3" t="s">
        <v>4</v>
      </c>
      <c r="V2" s="2" t="s">
        <v>1</v>
      </c>
      <c r="W2" s="3" t="s">
        <v>1</v>
      </c>
    </row>
    <row r="3" spans="1:2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5" t="s">
        <v>16</v>
      </c>
      <c r="M3" s="5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3" t="s">
        <v>93</v>
      </c>
    </row>
    <row r="4" spans="1:2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s="12" t="s">
        <v>94</v>
      </c>
    </row>
    <row r="5" spans="1:23">
      <c r="A5" s="2">
        <v>1</v>
      </c>
      <c r="B5" s="2">
        <v>7</v>
      </c>
      <c r="C5" s="2">
        <v>1</v>
      </c>
      <c r="D5" s="4">
        <f>200610000+A5</f>
        <v>200610001</v>
      </c>
      <c r="E5" s="4">
        <f>200620000+A5</f>
        <v>200620001</v>
      </c>
      <c r="F5" s="2">
        <v>1</v>
      </c>
      <c r="G5" s="2">
        <v>10</v>
      </c>
      <c r="H5" s="2">
        <v>100</v>
      </c>
      <c r="I5" s="2">
        <v>0</v>
      </c>
      <c r="J5" s="6">
        <v>1</v>
      </c>
      <c r="K5" s="3" t="s">
        <v>49</v>
      </c>
      <c r="M5" s="3" t="s">
        <v>49</v>
      </c>
      <c r="N5" s="3"/>
      <c r="O5" s="3"/>
      <c r="P5" s="3" t="s">
        <v>49</v>
      </c>
      <c r="Q5" s="3" t="s">
        <v>50</v>
      </c>
      <c r="R5" s="3"/>
      <c r="S5" s="2" t="s">
        <v>51</v>
      </c>
      <c r="T5" s="2" t="s">
        <v>52</v>
      </c>
      <c r="U5" s="9" t="s">
        <v>53</v>
      </c>
      <c r="V5" s="3">
        <v>0</v>
      </c>
      <c r="W5" s="2">
        <v>10</v>
      </c>
    </row>
    <row r="6" spans="1:23">
      <c r="A6" s="2">
        <v>2</v>
      </c>
      <c r="B6" s="2">
        <v>2</v>
      </c>
      <c r="C6" s="2">
        <v>2</v>
      </c>
      <c r="D6" s="4">
        <f t="shared" ref="D6:D12" si="0">200610000+A6</f>
        <v>200610002</v>
      </c>
      <c r="E6" s="4">
        <f t="shared" ref="E6:E12" si="1">200620000+A6</f>
        <v>200620002</v>
      </c>
      <c r="F6" s="2">
        <v>2</v>
      </c>
      <c r="G6" s="2">
        <v>280</v>
      </c>
      <c r="H6" s="2">
        <v>2500</v>
      </c>
      <c r="I6" s="2">
        <v>106</v>
      </c>
      <c r="J6" s="2">
        <v>2</v>
      </c>
      <c r="K6" s="3" t="s">
        <v>54</v>
      </c>
      <c r="L6" s="3" t="s">
        <v>55</v>
      </c>
      <c r="M6" s="3" t="s">
        <v>56</v>
      </c>
      <c r="N6" s="3" t="s">
        <v>57</v>
      </c>
      <c r="O6" s="3" t="s">
        <v>58</v>
      </c>
      <c r="P6" s="3" t="s">
        <v>49</v>
      </c>
      <c r="Q6" s="3" t="s">
        <v>59</v>
      </c>
      <c r="R6" s="3"/>
      <c r="S6" s="2" t="s">
        <v>51</v>
      </c>
      <c r="T6" s="2" t="s">
        <v>52</v>
      </c>
      <c r="U6" s="9" t="s">
        <v>53</v>
      </c>
      <c r="V6" s="3" t="s">
        <v>60</v>
      </c>
      <c r="W6" s="2">
        <v>10</v>
      </c>
    </row>
    <row r="7" spans="1:23">
      <c r="A7" s="2">
        <v>3</v>
      </c>
      <c r="B7" s="2">
        <v>3</v>
      </c>
      <c r="C7" s="2">
        <v>3</v>
      </c>
      <c r="D7" s="4">
        <f t="shared" si="0"/>
        <v>200610003</v>
      </c>
      <c r="E7" s="4">
        <f t="shared" si="1"/>
        <v>200620003</v>
      </c>
      <c r="F7" s="2">
        <v>0</v>
      </c>
      <c r="G7" s="2">
        <v>0</v>
      </c>
      <c r="H7" s="2">
        <v>0</v>
      </c>
      <c r="I7" s="2">
        <v>107</v>
      </c>
      <c r="J7" s="2">
        <v>3</v>
      </c>
      <c r="K7" s="11" t="s">
        <v>61</v>
      </c>
      <c r="M7" s="3" t="s">
        <v>49</v>
      </c>
      <c r="N7" s="3" t="s">
        <v>62</v>
      </c>
      <c r="O7" s="3" t="s">
        <v>63</v>
      </c>
      <c r="P7" s="3" t="s">
        <v>64</v>
      </c>
      <c r="Q7" s="3" t="s">
        <v>59</v>
      </c>
      <c r="R7" s="3"/>
      <c r="S7" s="2" t="s">
        <v>65</v>
      </c>
      <c r="T7" s="2" t="s">
        <v>66</v>
      </c>
      <c r="U7" s="2" t="s">
        <v>67</v>
      </c>
      <c r="V7" s="11" t="s">
        <v>68</v>
      </c>
      <c r="W7" s="2">
        <v>10</v>
      </c>
    </row>
    <row r="8" spans="1:23" s="1" customFormat="1">
      <c r="A8" s="2">
        <v>4</v>
      </c>
      <c r="B8" s="2">
        <v>4</v>
      </c>
      <c r="C8" s="2">
        <v>3</v>
      </c>
      <c r="D8" s="4">
        <f t="shared" si="0"/>
        <v>200610004</v>
      </c>
      <c r="E8" s="4">
        <f t="shared" si="1"/>
        <v>200620004</v>
      </c>
      <c r="F8" s="2">
        <v>0</v>
      </c>
      <c r="G8" s="2">
        <v>0</v>
      </c>
      <c r="H8" s="2">
        <v>0</v>
      </c>
      <c r="I8" s="2">
        <v>107</v>
      </c>
      <c r="J8" s="6">
        <v>4</v>
      </c>
      <c r="K8" s="3" t="s">
        <v>69</v>
      </c>
      <c r="L8" s="3"/>
      <c r="M8" s="3" t="s">
        <v>49</v>
      </c>
      <c r="N8" s="3" t="s">
        <v>70</v>
      </c>
      <c r="O8" s="3" t="s">
        <v>71</v>
      </c>
      <c r="P8" s="3" t="s">
        <v>72</v>
      </c>
      <c r="Q8" s="3" t="s">
        <v>59</v>
      </c>
      <c r="R8" s="6"/>
      <c r="S8" s="2" t="s">
        <v>73</v>
      </c>
      <c r="T8" s="2" t="s">
        <v>74</v>
      </c>
      <c r="U8" s="2" t="s">
        <v>75</v>
      </c>
      <c r="V8" s="3" t="s">
        <v>76</v>
      </c>
      <c r="W8" s="2">
        <v>10</v>
      </c>
    </row>
    <row r="9" spans="1:23">
      <c r="A9" s="2">
        <v>5</v>
      </c>
      <c r="B9" s="2">
        <v>5</v>
      </c>
      <c r="C9" s="2">
        <v>3</v>
      </c>
      <c r="D9" s="4">
        <f t="shared" si="0"/>
        <v>200610005</v>
      </c>
      <c r="E9" s="4">
        <f t="shared" si="1"/>
        <v>200620005</v>
      </c>
      <c r="F9" s="2">
        <v>0</v>
      </c>
      <c r="G9" s="2">
        <v>0</v>
      </c>
      <c r="H9" s="2">
        <v>0</v>
      </c>
      <c r="I9" s="2">
        <v>107</v>
      </c>
      <c r="J9" s="2">
        <v>5</v>
      </c>
      <c r="K9" s="3" t="s">
        <v>77</v>
      </c>
      <c r="M9" s="3" t="s">
        <v>49</v>
      </c>
      <c r="N9" s="2" t="s">
        <v>78</v>
      </c>
      <c r="O9" s="2" t="s">
        <v>79</v>
      </c>
      <c r="P9" s="3" t="s">
        <v>80</v>
      </c>
      <c r="Q9" s="3" t="s">
        <v>59</v>
      </c>
      <c r="S9" s="2" t="s">
        <v>81</v>
      </c>
      <c r="T9" s="2" t="s">
        <v>82</v>
      </c>
      <c r="U9" s="2" t="s">
        <v>83</v>
      </c>
      <c r="V9" s="3" t="s">
        <v>84</v>
      </c>
      <c r="W9" s="2">
        <v>10</v>
      </c>
    </row>
    <row r="10" spans="1:23">
      <c r="A10" s="2">
        <v>6</v>
      </c>
      <c r="B10" s="2">
        <v>6</v>
      </c>
      <c r="C10" s="2">
        <v>3</v>
      </c>
      <c r="D10" s="4">
        <f t="shared" si="0"/>
        <v>200610006</v>
      </c>
      <c r="E10" s="4">
        <f t="shared" si="1"/>
        <v>200620006</v>
      </c>
      <c r="F10" s="2">
        <v>0</v>
      </c>
      <c r="G10" s="2">
        <v>0</v>
      </c>
      <c r="H10" s="2">
        <v>0</v>
      </c>
      <c r="I10" s="2">
        <v>107</v>
      </c>
      <c r="J10" s="2">
        <v>6</v>
      </c>
      <c r="K10" s="3" t="s">
        <v>85</v>
      </c>
      <c r="M10" s="3" t="s">
        <v>49</v>
      </c>
      <c r="N10" s="2" t="s">
        <v>86</v>
      </c>
      <c r="O10" s="2" t="s">
        <v>87</v>
      </c>
      <c r="P10" s="3" t="s">
        <v>88</v>
      </c>
      <c r="Q10" s="3" t="s">
        <v>59</v>
      </c>
      <c r="S10" s="2" t="s">
        <v>89</v>
      </c>
      <c r="T10" s="2" t="s">
        <v>90</v>
      </c>
      <c r="U10" s="2" t="s">
        <v>91</v>
      </c>
      <c r="V10" s="3" t="s">
        <v>92</v>
      </c>
      <c r="W10" s="2">
        <v>10</v>
      </c>
    </row>
    <row r="11" spans="1:23">
      <c r="A11" s="2">
        <v>7</v>
      </c>
      <c r="B11" s="2">
        <v>1</v>
      </c>
      <c r="C11" s="2">
        <v>4</v>
      </c>
      <c r="D11" s="4">
        <v>200610007</v>
      </c>
      <c r="E11" s="4">
        <v>200620007</v>
      </c>
      <c r="F11" s="2">
        <v>2</v>
      </c>
      <c r="G11" s="2">
        <v>300</v>
      </c>
      <c r="H11" s="2">
        <v>3000</v>
      </c>
      <c r="I11" s="2">
        <v>0</v>
      </c>
      <c r="J11" s="2">
        <v>2</v>
      </c>
      <c r="K11" s="3" t="s">
        <v>54</v>
      </c>
      <c r="M11" s="3" t="s">
        <v>49</v>
      </c>
      <c r="P11" s="3" t="s">
        <v>49</v>
      </c>
      <c r="Q11" s="3" t="s">
        <v>59</v>
      </c>
      <c r="S11" s="2" t="s">
        <v>51</v>
      </c>
      <c r="T11" s="2" t="s">
        <v>52</v>
      </c>
      <c r="U11" s="2" t="s">
        <v>96</v>
      </c>
      <c r="V11" s="3" t="s">
        <v>60</v>
      </c>
      <c r="W11" s="2">
        <v>10</v>
      </c>
    </row>
    <row r="12" spans="1:23">
      <c r="A12" s="2">
        <v>8</v>
      </c>
      <c r="B12" s="2">
        <v>1</v>
      </c>
      <c r="C12" s="2">
        <v>5</v>
      </c>
      <c r="D12" s="4">
        <f t="shared" si="0"/>
        <v>200610008</v>
      </c>
      <c r="E12" s="4">
        <f t="shared" si="1"/>
        <v>200620008</v>
      </c>
      <c r="F12" s="2">
        <v>2</v>
      </c>
      <c r="G12" s="2">
        <v>300</v>
      </c>
      <c r="H12" s="2">
        <v>3000</v>
      </c>
      <c r="I12" s="2">
        <v>618</v>
      </c>
      <c r="J12" s="7">
        <v>2001</v>
      </c>
      <c r="K12" s="8" t="s">
        <v>95</v>
      </c>
      <c r="L12" s="8" t="s">
        <v>97</v>
      </c>
      <c r="M12" s="3" t="s">
        <v>49</v>
      </c>
      <c r="P12" s="3" t="s">
        <v>49</v>
      </c>
      <c r="Q12" s="3" t="s">
        <v>59</v>
      </c>
      <c r="S12" s="2" t="s">
        <v>51</v>
      </c>
      <c r="T12" s="2" t="s">
        <v>52</v>
      </c>
      <c r="U12" s="9" t="s">
        <v>53</v>
      </c>
      <c r="V12" s="10">
        <v>0</v>
      </c>
      <c r="W12" s="2">
        <v>5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DrawCard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范哲源</cp:lastModifiedBy>
  <dcterms:created xsi:type="dcterms:W3CDTF">2019-02-10T21:25:00Z</dcterms:created>
  <dcterms:modified xsi:type="dcterms:W3CDTF">2021-01-19T06:52:26Z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