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ecs\opm_specs20\specs\2.2.1\xlsx_origin\"/>
    </mc:Choice>
  </mc:AlternateContent>
  <xr:revisionPtr revIDLastSave="0" documentId="13_ncr:1_{00528309-C3DF-482B-AF73-D2866749F34C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Guide" sheetId="2" r:id="rId1"/>
  </sheets>
  <definedNames>
    <definedName name="_xlnm._FilterDatabase" localSheetId="0" hidden="1">Guide!$B$1:$B$186</definedName>
  </definedNames>
  <calcPr calcId="181029"/>
</workbook>
</file>

<file path=xl/calcChain.xml><?xml version="1.0" encoding="utf-8"?>
<calcChain xmlns="http://schemas.openxmlformats.org/spreadsheetml/2006/main">
  <c r="J235" i="2" l="1"/>
  <c r="J246" i="2"/>
  <c r="J245" i="2"/>
  <c r="J244" i="2"/>
  <c r="J238" i="2"/>
  <c r="J237" i="2"/>
  <c r="J234" i="2"/>
  <c r="J233" i="2"/>
  <c r="J232" i="2"/>
  <c r="J231" i="2"/>
  <c r="J230" i="2"/>
  <c r="J229" i="2"/>
  <c r="J227" i="2" l="1"/>
  <c r="J226" i="2" l="1"/>
  <c r="J225" i="2"/>
  <c r="J222" i="2"/>
  <c r="J221" i="2"/>
  <c r="J220" i="2"/>
  <c r="J219" i="2" l="1"/>
  <c r="J218" i="2"/>
  <c r="J217" i="2"/>
  <c r="J211" i="2"/>
  <c r="J173" i="2"/>
  <c r="J208" i="2"/>
  <c r="J203" i="2"/>
  <c r="J202" i="2"/>
  <c r="J201" i="2"/>
  <c r="J197" i="2"/>
  <c r="J196" i="2"/>
  <c r="J195" i="2"/>
  <c r="J193" i="2"/>
  <c r="J189" i="2"/>
  <c r="J188" i="2"/>
  <c r="J187" i="2"/>
  <c r="J150" i="2"/>
  <c r="J175" i="2"/>
  <c r="J174" i="2"/>
  <c r="J186" i="2"/>
  <c r="B7" i="2"/>
  <c r="J183" i="2"/>
  <c r="J182" i="2"/>
  <c r="J142" i="2"/>
  <c r="B9" i="2"/>
  <c r="B8" i="2"/>
  <c r="B6" i="2"/>
  <c r="J181" i="2"/>
  <c r="J178" i="2"/>
  <c r="J177" i="2"/>
  <c r="J172" i="2"/>
  <c r="J171" i="2"/>
  <c r="J170" i="2"/>
  <c r="J169" i="2"/>
  <c r="J168" i="2"/>
  <c r="J167" i="2"/>
  <c r="J165" i="2"/>
  <c r="J164" i="2"/>
  <c r="J163" i="2"/>
  <c r="J162" i="2"/>
  <c r="J160" i="2"/>
  <c r="J159" i="2"/>
  <c r="J158" i="2"/>
  <c r="J157" i="2"/>
  <c r="J154" i="2"/>
  <c r="J153" i="2"/>
  <c r="J149" i="2"/>
  <c r="J148" i="2"/>
  <c r="J146" i="2"/>
  <c r="J145" i="2"/>
  <c r="J140" i="2"/>
  <c r="J139" i="2"/>
  <c r="J138" i="2"/>
  <c r="J136" i="2"/>
  <c r="J135" i="2"/>
  <c r="J114" i="2"/>
  <c r="J76" i="2"/>
  <c r="J71" i="2"/>
  <c r="J70" i="2"/>
  <c r="J69" i="2"/>
  <c r="J104" i="2"/>
  <c r="J48" i="2"/>
  <c r="J38" i="2"/>
  <c r="J23" i="2"/>
  <c r="J121" i="2"/>
  <c r="J117" i="2"/>
  <c r="J100" i="2"/>
  <c r="J101" i="2"/>
  <c r="J102" i="2"/>
  <c r="J99" i="2"/>
  <c r="J63" i="2"/>
  <c r="J62" i="2"/>
  <c r="J58" i="2"/>
  <c r="J57" i="2"/>
  <c r="J52" i="2"/>
  <c r="J33" i="2"/>
  <c r="J34" i="2"/>
  <c r="J36" i="2"/>
  <c r="J39" i="2"/>
  <c r="J43" i="2"/>
  <c r="J44" i="2"/>
  <c r="J32" i="2"/>
  <c r="J18" i="2"/>
  <c r="J19" i="2"/>
  <c r="B27" i="2"/>
  <c r="B121" i="2"/>
  <c r="B117" i="2"/>
  <c r="B9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A3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装备后琦玉站立动画</t>
        </r>
      </text>
    </comment>
    <comment ref="A4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莉莉上阵，无证站立动画</t>
        </r>
      </text>
    </comment>
    <comment ref="A4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莉莉拖拽后，无证站立动画
</t>
        </r>
      </text>
    </comment>
    <comment ref="A60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日常任务领取后，无证站立动画
</t>
        </r>
      </text>
    </comment>
    <comment ref="A64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领取主线任务后，无证站立动画</t>
        </r>
      </text>
    </comment>
    <comment ref="A73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杰诺斯升级1次，无证站立</t>
        </r>
      </text>
    </comment>
    <comment ref="A85" authorId="0" shapeId="0" xr:uid="{F62E2370-38AD-40CC-A85C-3E493E284133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第二次升级的回溯</t>
        </r>
      </text>
    </comment>
    <comment ref="A88" authorId="0" shapeId="0" xr:uid="{D7D39995-D087-42B3-963A-304A4966E9D5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穿装备回溯</t>
        </r>
      </text>
    </comment>
    <comment ref="A106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李涵笑:</t>
        </r>
        <r>
          <rPr>
            <sz val="9"/>
            <color indexed="81"/>
            <rFont val="宋体"/>
            <family val="3"/>
            <charset val="134"/>
          </rPr>
          <t xml:space="preserve">
上阵杰诺斯后，琦玉跑入动画。
</t>
        </r>
      </text>
    </comment>
  </commentList>
</comments>
</file>

<file path=xl/sharedStrings.xml><?xml version="1.0" encoding="utf-8"?>
<sst xmlns="http://schemas.openxmlformats.org/spreadsheetml/2006/main" count="920" uniqueCount="478">
  <si>
    <t>Guide</t>
  </si>
  <si>
    <t>int</t>
  </si>
  <si>
    <t>string</t>
  </si>
  <si>
    <t>float</t>
  </si>
  <si>
    <t>List&lt;int&gt;</t>
  </si>
  <si>
    <t>StartId</t>
  </si>
  <si>
    <t>Delay</t>
  </si>
  <si>
    <t>HandShow</t>
  </si>
  <si>
    <t>步骤ID</t>
  </si>
  <si>
    <t>指引类型</t>
  </si>
  <si>
    <t>参数</t>
  </si>
  <si>
    <t>Dictionary&lt;string,int&gt;</t>
    <phoneticPr fontId="1" type="noConversion"/>
  </si>
  <si>
    <t>NewNextId</t>
    <phoneticPr fontId="1" type="noConversion"/>
  </si>
  <si>
    <t>List&lt;string&gt;</t>
    <phoneticPr fontId="1" type="noConversion"/>
  </si>
  <si>
    <t>Id</t>
    <phoneticPr fontId="1" type="noConversion"/>
  </si>
  <si>
    <t>Type</t>
    <phoneticPr fontId="1" type="noConversion"/>
  </si>
  <si>
    <t>PosType</t>
    <phoneticPr fontId="1" type="noConversion"/>
  </si>
  <si>
    <t>Param</t>
    <phoneticPr fontId="1" type="noConversion"/>
  </si>
  <si>
    <t>TextPos</t>
    <phoneticPr fontId="1" type="noConversion"/>
  </si>
  <si>
    <t>Force</t>
    <phoneticPr fontId="1" type="noConversion"/>
  </si>
  <si>
    <t>0</t>
    <phoneticPr fontId="1" type="noConversion"/>
  </si>
  <si>
    <t>BandVsView_Fight</t>
    <phoneticPr fontId="1" type="noConversion"/>
  </si>
  <si>
    <t>MainUI_Challenge</t>
    <phoneticPr fontId="1" type="noConversion"/>
  </si>
  <si>
    <t>other,20040</t>
    <phoneticPr fontId="1" type="noConversion"/>
  </si>
  <si>
    <t>other,20020</t>
    <phoneticPr fontId="1" type="noConversion"/>
  </si>
  <si>
    <t>other,20030</t>
    <phoneticPr fontId="1" type="noConversion"/>
  </si>
  <si>
    <t>other,20050</t>
    <phoneticPr fontId="1" type="noConversion"/>
  </si>
  <si>
    <t>0</t>
    <phoneticPr fontId="1" type="noConversion"/>
  </si>
  <si>
    <t>other,20010</t>
    <phoneticPr fontId="1" type="noConversion"/>
  </si>
  <si>
    <t>other,20060</t>
    <phoneticPr fontId="1" type="noConversion"/>
  </si>
  <si>
    <t>other,30020</t>
    <phoneticPr fontId="1" type="noConversion"/>
  </si>
  <si>
    <t>0</t>
    <phoneticPr fontId="1" type="noConversion"/>
  </si>
  <si>
    <t>0</t>
    <phoneticPr fontId="1" type="noConversion"/>
  </si>
  <si>
    <t>MainUI_Character</t>
    <phoneticPr fontId="1" type="noConversion"/>
  </si>
  <si>
    <t>other,30080</t>
    <phoneticPr fontId="1" type="noConversion"/>
  </si>
  <si>
    <t>HeroMainViewGrowth_Levelup</t>
    <phoneticPr fontId="1" type="noConversion"/>
  </si>
  <si>
    <t>HeroMainViewGrowth_Wear</t>
    <phoneticPr fontId="1" type="noConversion"/>
  </si>
  <si>
    <t>other,30110</t>
  </si>
  <si>
    <t>other,40010</t>
    <phoneticPr fontId="1" type="noConversion"/>
  </si>
  <si>
    <t>other,40020</t>
    <phoneticPr fontId="1" type="noConversion"/>
  </si>
  <si>
    <t>other,40040</t>
    <phoneticPr fontId="1" type="noConversion"/>
  </si>
  <si>
    <t>other,40060</t>
    <phoneticPr fontId="1" type="noConversion"/>
  </si>
  <si>
    <t>MainUI_Mission</t>
    <phoneticPr fontId="1" type="noConversion"/>
  </si>
  <si>
    <t>DailyMissionItem_Get</t>
    <phoneticPr fontId="1" type="noConversion"/>
  </si>
  <si>
    <t>other,40100</t>
    <phoneticPr fontId="1" type="noConversion"/>
  </si>
  <si>
    <t>MainMissionItem_Get</t>
    <phoneticPr fontId="1" type="noConversion"/>
  </si>
  <si>
    <t>MissionView_Main</t>
    <phoneticPr fontId="1" type="noConversion"/>
  </si>
  <si>
    <t>other,40120</t>
    <phoneticPr fontId="1" type="noConversion"/>
  </si>
  <si>
    <t>other,40130</t>
    <phoneticPr fontId="1" type="noConversion"/>
  </si>
  <si>
    <t>other,40140</t>
    <phoneticPr fontId="1" type="noConversion"/>
  </si>
  <si>
    <t>other,40160</t>
    <phoneticPr fontId="1" type="noConversion"/>
  </si>
  <si>
    <t>other,40190</t>
    <phoneticPr fontId="1" type="noConversion"/>
  </si>
  <si>
    <t>other,40200</t>
    <phoneticPr fontId="1" type="noConversion"/>
  </si>
  <si>
    <t>other,50010</t>
    <phoneticPr fontId="1" type="noConversion"/>
  </si>
  <si>
    <t>other,50050</t>
    <phoneticPr fontId="1" type="noConversion"/>
  </si>
  <si>
    <t>other,50070</t>
    <phoneticPr fontId="1" type="noConversion"/>
  </si>
  <si>
    <t>other,0</t>
    <phoneticPr fontId="1" type="noConversion"/>
  </si>
  <si>
    <t>0</t>
    <phoneticPr fontId="1" type="noConversion"/>
  </si>
  <si>
    <t>other,10040</t>
  </si>
  <si>
    <t>other,10010</t>
    <phoneticPr fontId="1" type="noConversion"/>
  </si>
  <si>
    <t>User,UserChangeName</t>
    <phoneticPr fontId="1" type="noConversion"/>
  </si>
  <si>
    <t>Combat,CombatFinish</t>
    <phoneticPr fontId="1" type="noConversion"/>
  </si>
  <si>
    <t>Mission,DailyMissionGetReward</t>
    <phoneticPr fontId="1" type="noConversion"/>
  </si>
  <si>
    <t>Mission,MissionGetReward</t>
    <phoneticPr fontId="1" type="noConversion"/>
  </si>
  <si>
    <t>StageAfk,StageReceiveAfkRewards</t>
    <phoneticPr fontId="1" type="noConversion"/>
  </si>
  <si>
    <t>MainUI_Challenge</t>
    <phoneticPr fontId="1" type="noConversion"/>
  </si>
  <si>
    <t>MainUI_Challenge</t>
    <phoneticPr fontId="1" type="noConversion"/>
  </si>
  <si>
    <t>BattleSkillBtn_Skill</t>
    <phoneticPr fontId="1" type="noConversion"/>
  </si>
  <si>
    <t>other,30030</t>
    <phoneticPr fontId="1" type="noConversion"/>
  </si>
  <si>
    <t>47</t>
    <phoneticPr fontId="1" type="noConversion"/>
  </si>
  <si>
    <t>52</t>
    <phoneticPr fontId="1" type="noConversion"/>
  </si>
  <si>
    <t>10000</t>
    <phoneticPr fontId="1" type="noConversion"/>
  </si>
  <si>
    <t>0</t>
    <phoneticPr fontId="1" type="noConversion"/>
  </si>
  <si>
    <t>other,30070</t>
    <phoneticPr fontId="1" type="noConversion"/>
  </si>
  <si>
    <t>HeroListCell_Button</t>
    <phoneticPr fontId="1" type="noConversion"/>
  </si>
  <si>
    <t>other,40150</t>
    <phoneticPr fontId="1" type="noConversion"/>
  </si>
  <si>
    <t>1000</t>
    <phoneticPr fontId="1" type="noConversion"/>
  </si>
  <si>
    <t>BandVsView_Fight</t>
    <phoneticPr fontId="1" type="noConversion"/>
  </si>
  <si>
    <t>BossStageDetailView_Fight</t>
    <phoneticPr fontId="1" type="noConversion"/>
  </si>
  <si>
    <t>other,50040</t>
    <phoneticPr fontId="1" type="noConversion"/>
  </si>
  <si>
    <t>StageAfkRewards_Confirm</t>
    <phoneticPr fontId="1" type="noConversion"/>
  </si>
  <si>
    <t>other,50080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</si>
  <si>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1" type="noConversion"/>
  </si>
  <si>
    <t>0</t>
    <phoneticPr fontId="1" type="noConversion"/>
  </si>
  <si>
    <t>9910020</t>
    <phoneticPr fontId="1" type="noConversion"/>
  </si>
  <si>
    <t>9920010</t>
    <phoneticPr fontId="1" type="noConversion"/>
  </si>
  <si>
    <t>other,30021</t>
    <phoneticPr fontId="1" type="noConversion"/>
  </si>
  <si>
    <t>other,40061</t>
    <phoneticPr fontId="1" type="noConversion"/>
  </si>
  <si>
    <t>other,40071</t>
    <phoneticPr fontId="1" type="noConversion"/>
  </si>
  <si>
    <t>other,40080</t>
    <phoneticPr fontId="1" type="noConversion"/>
  </si>
  <si>
    <t>other,40081</t>
    <phoneticPr fontId="1" type="noConversion"/>
  </si>
  <si>
    <t>other,30051</t>
    <phoneticPr fontId="1" type="noConversion"/>
  </si>
  <si>
    <t>other,40151</t>
    <phoneticPr fontId="1" type="noConversion"/>
  </si>
  <si>
    <t>other,50011</t>
    <phoneticPr fontId="1" type="noConversion"/>
  </si>
  <si>
    <t>other,50071</t>
    <phoneticPr fontId="1" type="noConversion"/>
  </si>
  <si>
    <t>9900001</t>
    <phoneticPr fontId="1" type="noConversion"/>
  </si>
  <si>
    <t>9900000</t>
    <phoneticPr fontId="1" type="noConversion"/>
  </si>
  <si>
    <t>9900000</t>
    <phoneticPr fontId="1" type="noConversion"/>
  </si>
  <si>
    <t>9900001</t>
    <phoneticPr fontId="1" type="noConversion"/>
  </si>
  <si>
    <t>0</t>
    <phoneticPr fontId="1" type="noConversion"/>
  </si>
  <si>
    <t>9900000</t>
    <phoneticPr fontId="1" type="noConversion"/>
  </si>
  <si>
    <t>9900002</t>
    <phoneticPr fontId="1" type="noConversion"/>
  </si>
  <si>
    <t>9900001</t>
    <phoneticPr fontId="1" type="noConversion"/>
  </si>
  <si>
    <t>other,50012</t>
    <phoneticPr fontId="1" type="noConversion"/>
  </si>
  <si>
    <t>Bust</t>
    <phoneticPr fontId="1" type="noConversion"/>
  </si>
  <si>
    <t>List&lt;string&gt;</t>
    <phoneticPr fontId="1" type="noConversion"/>
  </si>
  <si>
    <t>other,30050</t>
    <phoneticPr fontId="1" type="noConversion"/>
  </si>
  <si>
    <t>other,40162</t>
    <phoneticPr fontId="1" type="noConversion"/>
  </si>
  <si>
    <t>other,40165</t>
  </si>
  <si>
    <t>other,40166</t>
  </si>
  <si>
    <t>other,40161</t>
    <phoneticPr fontId="1" type="noConversion"/>
  </si>
  <si>
    <t>TextId</t>
    <phoneticPr fontId="1" type="noConversion"/>
  </si>
  <si>
    <t>9900002</t>
    <phoneticPr fontId="1" type="noConversion"/>
  </si>
  <si>
    <t>other,50022</t>
    <phoneticPr fontId="1" type="noConversion"/>
  </si>
  <si>
    <t>other,50023</t>
  </si>
  <si>
    <t>other,50030</t>
    <phoneticPr fontId="1" type="noConversion"/>
  </si>
  <si>
    <r>
      <t>4</t>
    </r>
    <r>
      <rPr>
        <sz val="11"/>
        <color theme="1"/>
        <rFont val="等线"/>
        <family val="3"/>
        <charset val="134"/>
        <scheme val="minor"/>
      </rPr>
      <t>9</t>
    </r>
    <phoneticPr fontId="1" type="noConversion"/>
  </si>
  <si>
    <t>other,61011</t>
    <phoneticPr fontId="1" type="noConversion"/>
  </si>
  <si>
    <t>other,61012</t>
    <phoneticPr fontId="1" type="noConversion"/>
  </si>
  <si>
    <t>ChapterDetailView_Go</t>
  </si>
  <si>
    <t>other,61013</t>
    <phoneticPr fontId="1" type="noConversion"/>
  </si>
  <si>
    <t>MainUI_City</t>
  </si>
  <si>
    <t>other,61014</t>
    <phoneticPr fontId="1" type="noConversion"/>
  </si>
  <si>
    <t>other,61015</t>
    <phoneticPr fontId="1" type="noConversion"/>
  </si>
  <si>
    <t>MainEntranceElement_DrawCard</t>
    <phoneticPr fontId="1" type="noConversion"/>
  </si>
  <si>
    <t>DrawCardPage_X1</t>
  </si>
  <si>
    <t>other,61018</t>
    <phoneticPr fontId="1" type="noConversion"/>
  </si>
  <si>
    <t>other,62011</t>
    <phoneticPr fontId="1" type="noConversion"/>
  </si>
  <si>
    <t>MainEntranceElement_Labyrinth</t>
  </si>
  <si>
    <t>other,63011</t>
    <phoneticPr fontId="1" type="noConversion"/>
  </si>
  <si>
    <t>other,64011</t>
    <phoneticPr fontId="1" type="noConversion"/>
  </si>
  <si>
    <t>MainEntranceElement_Guild</t>
    <phoneticPr fontId="1" type="noConversion"/>
  </si>
  <si>
    <t>other,65011</t>
    <phoneticPr fontId="1" type="noConversion"/>
  </si>
  <si>
    <t>other,65012</t>
    <phoneticPr fontId="1" type="noConversion"/>
  </si>
  <si>
    <t>other,65013</t>
  </si>
  <si>
    <t>other,65014</t>
  </si>
  <si>
    <t>MainEntranceElement_Arena</t>
    <phoneticPr fontId="1" type="noConversion"/>
  </si>
  <si>
    <t>other,65017</t>
    <phoneticPr fontId="1" type="noConversion"/>
  </si>
  <si>
    <t>other,65018</t>
    <phoneticPr fontId="1" type="noConversion"/>
  </si>
  <si>
    <t>2</t>
    <phoneticPr fontId="1" type="noConversion"/>
  </si>
  <si>
    <t>3</t>
    <phoneticPr fontId="1" type="noConversion"/>
  </si>
  <si>
    <t>other,66011</t>
    <phoneticPr fontId="1" type="noConversion"/>
  </si>
  <si>
    <t>other,66012</t>
    <phoneticPr fontId="1" type="noConversion"/>
  </si>
  <si>
    <t>other,66013</t>
  </si>
  <si>
    <t>other,66014</t>
  </si>
  <si>
    <t>other,67011</t>
    <phoneticPr fontId="1" type="noConversion"/>
  </si>
  <si>
    <t>other,30033</t>
    <phoneticPr fontId="1" type="noConversion"/>
  </si>
  <si>
    <t>MainUI_BattleWill</t>
    <phoneticPr fontId="1" type="noConversion"/>
  </si>
  <si>
    <t>other,67012</t>
    <phoneticPr fontId="1" type="noConversion"/>
  </si>
  <si>
    <t>1</t>
    <phoneticPr fontId="1" type="noConversion"/>
  </si>
  <si>
    <t>101</t>
    <phoneticPr fontId="1" type="noConversion"/>
  </si>
  <si>
    <t>Custom_BattleStageVictoryView_Button</t>
  </si>
  <si>
    <t>Custom_BandAdjustElement_Hero</t>
    <phoneticPr fontId="1" type="noConversion"/>
  </si>
  <si>
    <t>52,Custom_BandAdjustElement_StandCell,3</t>
    <phoneticPr fontId="1" type="noConversion"/>
  </si>
  <si>
    <t>Position</t>
    <phoneticPr fontId="1" type="noConversion"/>
  </si>
  <si>
    <t>other,30081</t>
    <phoneticPr fontId="1" type="noConversion"/>
  </si>
  <si>
    <t>other,30090</t>
    <phoneticPr fontId="1" type="noConversion"/>
  </si>
  <si>
    <t>other,30100</t>
    <phoneticPr fontId="1" type="noConversion"/>
  </si>
  <si>
    <t>other,30091</t>
    <phoneticPr fontId="1" type="noConversion"/>
  </si>
  <si>
    <t>Hero,HeroUpgradeLevel</t>
    <phoneticPr fontId="1" type="noConversion"/>
  </si>
  <si>
    <t>Hero,HeroEquipOn</t>
    <phoneticPr fontId="1" type="noConversion"/>
  </si>
  <si>
    <t>other,300511</t>
    <phoneticPr fontId="1" type="noConversion"/>
  </si>
  <si>
    <t>MainUI_Character</t>
  </si>
  <si>
    <t>9930060</t>
  </si>
  <si>
    <t>other,300512</t>
    <phoneticPr fontId="1" type="noConversion"/>
  </si>
  <si>
    <t>HeroListCell_Button</t>
  </si>
  <si>
    <t>52</t>
  </si>
  <si>
    <t>other,30090</t>
    <phoneticPr fontId="1" type="noConversion"/>
  </si>
  <si>
    <t>other,400101</t>
    <phoneticPr fontId="1" type="noConversion"/>
  </si>
  <si>
    <t>other,400301</t>
    <phoneticPr fontId="1" type="noConversion"/>
  </si>
  <si>
    <t>other,40062</t>
    <phoneticPr fontId="1" type="noConversion"/>
  </si>
  <si>
    <t>other,40070</t>
    <phoneticPr fontId="1" type="noConversion"/>
  </si>
  <si>
    <t>other,401001</t>
    <phoneticPr fontId="1" type="noConversion"/>
  </si>
  <si>
    <t>MainUI_Mission</t>
  </si>
  <si>
    <t>9940081</t>
  </si>
  <si>
    <t>other,40120</t>
    <phoneticPr fontId="1" type="noConversion"/>
  </si>
  <si>
    <t>other,40161</t>
    <phoneticPr fontId="1" type="noConversion"/>
  </si>
  <si>
    <t>other,401631</t>
    <phoneticPr fontId="1" type="noConversion"/>
  </si>
  <si>
    <t>9940161</t>
  </si>
  <si>
    <t>9940162</t>
  </si>
  <si>
    <t>other,401632</t>
    <phoneticPr fontId="1" type="noConversion"/>
  </si>
  <si>
    <t>other,40164</t>
    <phoneticPr fontId="1" type="noConversion"/>
  </si>
  <si>
    <t>other,40167</t>
    <phoneticPr fontId="1" type="noConversion"/>
  </si>
  <si>
    <t>other,40168</t>
    <phoneticPr fontId="1" type="noConversion"/>
  </si>
  <si>
    <t>MainUI_Challenge</t>
  </si>
  <si>
    <t>9950010</t>
  </si>
  <si>
    <t>BossStageDetailView_Fight</t>
  </si>
  <si>
    <t>9900001</t>
  </si>
  <si>
    <t>9930070</t>
  </si>
  <si>
    <t>other,50060</t>
    <phoneticPr fontId="1" type="noConversion"/>
  </si>
  <si>
    <t>other,40120</t>
    <phoneticPr fontId="1" type="noConversion"/>
  </si>
  <si>
    <t>BandVsView_Fight</t>
  </si>
  <si>
    <t>other,500122</t>
    <phoneticPr fontId="1" type="noConversion"/>
  </si>
  <si>
    <t>other,500123</t>
    <phoneticPr fontId="1" type="noConversion"/>
  </si>
  <si>
    <t>other,61019</t>
    <phoneticPr fontId="1" type="noConversion"/>
  </si>
  <si>
    <t>other,61016</t>
    <phoneticPr fontId="1" type="noConversion"/>
  </si>
  <si>
    <t>DrawCard,DrawCardOnce</t>
  </si>
  <si>
    <t>9900001</t>
    <phoneticPr fontId="1" type="noConversion"/>
  </si>
  <si>
    <t>other,500121</t>
    <phoneticPr fontId="1" type="noConversion"/>
  </si>
  <si>
    <t>CommissionDetail_Dispatch</t>
    <phoneticPr fontId="1" type="noConversion"/>
  </si>
  <si>
    <t>1</t>
    <phoneticPr fontId="1" type="noConversion"/>
  </si>
  <si>
    <t>Custom_BattleStageVictoryView_Button</t>
    <phoneticPr fontId="1" type="noConversion"/>
  </si>
  <si>
    <t>ChapterNode_ChapterNode</t>
    <phoneticPr fontId="1" type="noConversion"/>
  </si>
  <si>
    <t>DrawCardResultView_Back</t>
    <phoneticPr fontId="1" type="noConversion"/>
  </si>
  <si>
    <t>9900002</t>
    <phoneticPr fontId="1" type="noConversion"/>
  </si>
  <si>
    <t>other,61017</t>
    <phoneticPr fontId="1" type="noConversion"/>
  </si>
  <si>
    <t>other,61020</t>
    <phoneticPr fontId="1" type="noConversion"/>
  </si>
  <si>
    <t>other,40040</t>
    <phoneticPr fontId="1" type="noConversion"/>
  </si>
  <si>
    <t>MainUI_Battle</t>
    <phoneticPr fontId="1" type="noConversion"/>
  </si>
  <si>
    <t>9950080</t>
  </si>
  <si>
    <t>9940030</t>
  </si>
  <si>
    <t>other,61021</t>
    <phoneticPr fontId="1" type="noConversion"/>
  </si>
  <si>
    <t>other,61022</t>
    <phoneticPr fontId="1" type="noConversion"/>
  </si>
  <si>
    <t>DrawCardAnimationElement_Click</t>
    <phoneticPr fontId="1" type="noConversion"/>
  </si>
  <si>
    <t>other,50020</t>
    <phoneticPr fontId="1" type="noConversion"/>
  </si>
  <si>
    <t>other,50013</t>
    <phoneticPr fontId="1" type="noConversion"/>
  </si>
  <si>
    <t>StageAfkElement_Genos</t>
    <phoneticPr fontId="1" type="noConversion"/>
  </si>
  <si>
    <t>3</t>
    <phoneticPr fontId="1" type="noConversion"/>
  </si>
  <si>
    <t>MainUI_Event</t>
  </si>
  <si>
    <t>other,68013</t>
    <phoneticPr fontId="1" type="noConversion"/>
  </si>
  <si>
    <t>0</t>
  </si>
  <si>
    <t>MissionNewbie,MissionNewbieReward</t>
    <phoneticPr fontId="1" type="noConversion"/>
  </si>
  <si>
    <t>StageAfkElement_Saitama</t>
    <phoneticPr fontId="1" type="noConversion"/>
  </si>
  <si>
    <t>41</t>
    <phoneticPr fontId="1" type="noConversion"/>
  </si>
  <si>
    <t>42</t>
    <phoneticPr fontId="1" type="noConversion"/>
  </si>
  <si>
    <t>EventMissionNewbieCell_Get</t>
    <phoneticPr fontId="1" type="noConversion"/>
  </si>
  <si>
    <t>other,68012</t>
    <phoneticPr fontId="1" type="noConversion"/>
  </si>
  <si>
    <r>
      <t>i</t>
    </r>
    <r>
      <rPr>
        <sz val="11"/>
        <color theme="1"/>
        <rFont val="等线"/>
        <family val="3"/>
        <charset val="134"/>
        <scheme val="minor"/>
      </rPr>
      <t>nt</t>
    </r>
    <phoneticPr fontId="1" type="noConversion"/>
  </si>
  <si>
    <t>Horizontal</t>
    <phoneticPr fontId="1" type="noConversion"/>
  </si>
  <si>
    <t>Vertical</t>
    <phoneticPr fontId="1" type="noConversion"/>
  </si>
  <si>
    <t>47,3</t>
    <phoneticPr fontId="1" type="noConversion"/>
  </si>
  <si>
    <t>other,68014</t>
    <phoneticPr fontId="1" type="noConversion"/>
  </si>
  <si>
    <t>other,68015</t>
    <phoneticPr fontId="1" type="noConversion"/>
  </si>
  <si>
    <t>DisplayRewardView_Button</t>
  </si>
  <si>
    <t>9900000</t>
  </si>
  <si>
    <t>EventMissionNewbieCell_Go</t>
    <phoneticPr fontId="1" type="noConversion"/>
  </si>
  <si>
    <t>other,20010</t>
    <phoneticPr fontId="1" type="noConversion"/>
  </si>
  <si>
    <t>other,10030</t>
    <phoneticPr fontId="1" type="noConversion"/>
  </si>
  <si>
    <t>other,50030</t>
    <phoneticPr fontId="1" type="noConversion"/>
  </si>
  <si>
    <t>other,40010</t>
    <phoneticPr fontId="1" type="noConversion"/>
  </si>
  <si>
    <t>other,20040</t>
    <phoneticPr fontId="1" type="noConversion"/>
  </si>
  <si>
    <t>Custom_BattleStageVictoryView_Button</t>
    <phoneticPr fontId="1" type="noConversion"/>
  </si>
  <si>
    <t>PlayerLvUpView_Button</t>
    <phoneticPr fontId="1" type="noConversion"/>
  </si>
  <si>
    <t>DisplayRewardView_Button</t>
    <phoneticPr fontId="1" type="noConversion"/>
  </si>
  <si>
    <t>other,40040</t>
    <phoneticPr fontId="1" type="noConversion"/>
  </si>
  <si>
    <t>Combat,CombatFinish</t>
    <phoneticPr fontId="1" type="noConversion"/>
  </si>
  <si>
    <t>other,30010</t>
    <phoneticPr fontId="1" type="noConversion"/>
  </si>
  <si>
    <t>other,20061</t>
    <phoneticPr fontId="1" type="noConversion"/>
  </si>
  <si>
    <t>Combat,CombatStart</t>
    <phoneticPr fontId="1" type="noConversion"/>
  </si>
  <si>
    <t>other,40041</t>
    <phoneticPr fontId="1" type="noConversion"/>
  </si>
  <si>
    <t>other,50024</t>
    <phoneticPr fontId="1" type="noConversion"/>
  </si>
  <si>
    <t>HeroMainViewGrowth_Wear</t>
  </si>
  <si>
    <t>9930090</t>
  </si>
  <si>
    <t>Hero,HeroEquipOn</t>
  </si>
  <si>
    <t>other,40169</t>
    <phoneticPr fontId="1" type="noConversion"/>
  </si>
  <si>
    <t>other,40171</t>
    <phoneticPr fontId="1" type="noConversion"/>
  </si>
  <si>
    <t>1000</t>
  </si>
  <si>
    <t>other,401691</t>
    <phoneticPr fontId="1" type="noConversion"/>
  </si>
  <si>
    <t>other,401692</t>
    <phoneticPr fontId="1" type="noConversion"/>
  </si>
  <si>
    <t>other,40170</t>
    <phoneticPr fontId="1" type="noConversion"/>
  </si>
  <si>
    <t>other,40200</t>
    <phoneticPr fontId="1" type="noConversion"/>
  </si>
  <si>
    <t>0</t>
    <phoneticPr fontId="1" type="noConversion"/>
  </si>
  <si>
    <t>9940040</t>
  </si>
  <si>
    <t>other,40062</t>
    <phoneticPr fontId="1" type="noConversion"/>
  </si>
  <si>
    <t>MainUI_Challenge</t>
    <phoneticPr fontId="1" type="noConversion"/>
  </si>
  <si>
    <t>MainUI_Challenge</t>
    <phoneticPr fontId="1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</si>
  <si>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</t>
    </r>
    <phoneticPr fontId="1" type="noConversion"/>
  </si>
  <si>
    <t>ArenaEntry_Arena1</t>
    <phoneticPr fontId="1" type="noConversion"/>
  </si>
  <si>
    <t>ArenaNormal_Defend</t>
    <phoneticPr fontId="1" type="noConversion"/>
  </si>
  <si>
    <t>9920060</t>
  </si>
  <si>
    <t>other,200401</t>
    <phoneticPr fontId="1" type="noConversion"/>
  </si>
  <si>
    <t>other,200402</t>
    <phoneticPr fontId="1" type="noConversion"/>
  </si>
  <si>
    <t>other,30010</t>
    <phoneticPr fontId="1" type="noConversion"/>
  </si>
  <si>
    <t>5</t>
    <phoneticPr fontId="1" type="noConversion"/>
  </si>
  <si>
    <t>other,67001</t>
    <phoneticPr fontId="1" type="noConversion"/>
  </si>
  <si>
    <t>other,67002</t>
    <phoneticPr fontId="1" type="noConversion"/>
  </si>
  <si>
    <t>other,67010</t>
    <phoneticPr fontId="1" type="noConversion"/>
  </si>
  <si>
    <t>ChapterDetailView_Go</t>
    <phoneticPr fontId="1" type="noConversion"/>
  </si>
  <si>
    <t>MainEntranceElement_Commission</t>
    <phoneticPr fontId="1" type="noConversion"/>
  </si>
  <si>
    <t>CommissionHeroWrapper_Button</t>
    <phoneticPr fontId="1" type="noConversion"/>
  </si>
  <si>
    <t>CommissionCell_Dispatch</t>
    <phoneticPr fontId="1" type="noConversion"/>
  </si>
  <si>
    <t>1</t>
    <phoneticPr fontId="1" type="noConversion"/>
  </si>
  <si>
    <t>HeroLvConnectView_Tips</t>
    <phoneticPr fontId="1" type="noConversion"/>
  </si>
  <si>
    <t>9967012,9967013</t>
    <phoneticPr fontId="1" type="noConversion"/>
  </si>
  <si>
    <t>other,67014</t>
    <phoneticPr fontId="1" type="noConversion"/>
  </si>
  <si>
    <t>other,62012</t>
    <phoneticPr fontId="1" type="noConversion"/>
  </si>
  <si>
    <t>LabyrinthStageItem_Button</t>
    <phoneticPr fontId="1" type="noConversion"/>
  </si>
  <si>
    <t>1-2-2</t>
    <phoneticPr fontId="1" type="noConversion"/>
  </si>
  <si>
    <t>other,62013</t>
    <phoneticPr fontId="1" type="noConversion"/>
  </si>
  <si>
    <t>LabyrinthEnemyView_Fight</t>
    <phoneticPr fontId="1" type="noConversion"/>
  </si>
  <si>
    <t>1</t>
    <phoneticPr fontId="1" type="noConversion"/>
  </si>
  <si>
    <t>other,63012</t>
    <phoneticPr fontId="1" type="noConversion"/>
  </si>
  <si>
    <t>ArenaOpponentCell_Fight</t>
    <phoneticPr fontId="1" type="noConversion"/>
  </si>
  <si>
    <t>HeroLvConnectCell_Add</t>
    <phoneticPr fontId="1" type="noConversion"/>
  </si>
  <si>
    <t>other,0</t>
    <phoneticPr fontId="1" type="noConversion"/>
  </si>
  <si>
    <t>Custom_BattleDefeatView_Button</t>
  </si>
  <si>
    <t>StageAfkElement_Genos</t>
  </si>
  <si>
    <t>9960016</t>
  </si>
  <si>
    <t>other,60017</t>
  </si>
  <si>
    <t>StageAfk,StageReceiveAfkRewards</t>
  </si>
  <si>
    <t>other,60018</t>
  </si>
  <si>
    <t>StageAfkRewards_Confirm</t>
  </si>
  <si>
    <t>9960012</t>
  </si>
  <si>
    <t>HeroMainViewGrowth_Levelup</t>
  </si>
  <si>
    <t>9960013</t>
  </si>
  <si>
    <t>other,0</t>
  </si>
  <si>
    <t>49</t>
  </si>
  <si>
    <t>BattleSkillBtn_Skill</t>
  </si>
  <si>
    <t>9960015</t>
  </si>
  <si>
    <t>other,50030</t>
  </si>
  <si>
    <t>Custom_GainHeroShowElement_Button</t>
  </si>
  <si>
    <t>guide_avatar_1</t>
  </si>
  <si>
    <t>MainEntranceElement_Adventure</t>
    <phoneticPr fontId="1" type="noConversion"/>
  </si>
  <si>
    <t>AdventureCell_AdventureCell</t>
    <phoneticPr fontId="1" type="noConversion"/>
  </si>
  <si>
    <t>other,69012</t>
    <phoneticPr fontId="1" type="noConversion"/>
  </si>
  <si>
    <t>1</t>
    <phoneticPr fontId="1" type="noConversion"/>
  </si>
  <si>
    <t>other,69013</t>
    <phoneticPr fontId="1" type="noConversion"/>
  </si>
  <si>
    <t>other,0</t>
    <phoneticPr fontId="1" type="noConversion"/>
  </si>
  <si>
    <t>AdventureStageView_Start</t>
    <phoneticPr fontId="1" type="noConversion"/>
  </si>
  <si>
    <t>other,70011</t>
    <phoneticPr fontId="1" type="noConversion"/>
  </si>
  <si>
    <t>CampaignMapEnemyView_Go</t>
    <phoneticPr fontId="1" type="noConversion"/>
  </si>
  <si>
    <t>other,71011</t>
    <phoneticPr fontId="1" type="noConversion"/>
  </si>
  <si>
    <t>other,71012</t>
    <phoneticPr fontId="1" type="noConversion"/>
  </si>
  <si>
    <t>MainEntranceElement_Extreme</t>
    <phoneticPr fontId="1" type="noConversion"/>
  </si>
  <si>
    <t>CampaignTile</t>
    <phoneticPr fontId="1" type="noConversion"/>
  </si>
  <si>
    <t>16;16</t>
    <phoneticPr fontId="1" type="noConversion"/>
  </si>
  <si>
    <t>ExtremeChallengeEntryView_Normal</t>
    <phoneticPr fontId="1" type="noConversion"/>
  </si>
  <si>
    <t>UIBattleView_Speed1</t>
    <phoneticPr fontId="1" type="noConversion"/>
  </si>
  <si>
    <t>9972010</t>
  </si>
  <si>
    <t>other,72011</t>
    <phoneticPr fontId="1" type="noConversion"/>
  </si>
  <si>
    <t>MainUI_Tips</t>
    <phoneticPr fontId="1" type="noConversion"/>
  </si>
  <si>
    <t>other,72012</t>
    <phoneticPr fontId="1" type="noConversion"/>
  </si>
  <si>
    <t>Custom_HeroListView_HeroListCell_Button</t>
    <phoneticPr fontId="1" type="noConversion"/>
  </si>
  <si>
    <t>位置类型|4</t>
  </si>
  <si>
    <t>点击位置(填写prefab上的Key)|4</t>
  </si>
  <si>
    <t>延迟时间|4</t>
  </si>
  <si>
    <t>是否强制|4</t>
  </si>
  <si>
    <t>语言框位置|4</t>
  </si>
  <si>
    <t>源语言id|4</t>
  </si>
  <si>
    <t>是否显示手|4</t>
  </si>
  <si>
    <t>链接ID新规则</t>
  </si>
  <si>
    <t>对话半身像|4</t>
  </si>
  <si>
    <t>横向偏移|4</t>
  </si>
  <si>
    <t>纵向偏移|4</t>
  </si>
  <si>
    <t>起源ID</t>
    <phoneticPr fontId="1" type="noConversion"/>
  </si>
  <si>
    <t>other,73011</t>
    <phoneticPr fontId="1" type="noConversion"/>
  </si>
  <si>
    <t>HeroManageView_Tips</t>
  </si>
  <si>
    <t>HeroManageView_Tips</t>
    <phoneticPr fontId="1" type="noConversion"/>
  </si>
  <si>
    <t>other,73012</t>
    <phoneticPr fontId="1" type="noConversion"/>
  </si>
  <si>
    <t>HeroManageView_Retire</t>
  </si>
  <si>
    <t>HeroManageView_Retire</t>
    <phoneticPr fontId="1" type="noConversion"/>
  </si>
  <si>
    <t>HeroManageView_Reset</t>
    <phoneticPr fontId="1" type="noConversion"/>
  </si>
  <si>
    <t>9973013</t>
    <phoneticPr fontId="1" type="noConversion"/>
  </si>
  <si>
    <t>other,73016</t>
    <phoneticPr fontId="1" type="noConversion"/>
  </si>
  <si>
    <t>9973010</t>
  </si>
  <si>
    <t>9973011</t>
  </si>
  <si>
    <t>9973012</t>
  </si>
  <si>
    <r>
      <t>other,7301</t>
    </r>
    <r>
      <rPr>
        <sz val="11"/>
        <color theme="1"/>
        <rFont val="等线"/>
        <family val="3"/>
        <charset val="134"/>
        <scheme val="minor"/>
      </rPr>
      <t>7</t>
    </r>
    <phoneticPr fontId="1" type="noConversion"/>
  </si>
  <si>
    <r>
      <t>other,7301</t>
    </r>
    <r>
      <rPr>
        <sz val="11"/>
        <color theme="1"/>
        <rFont val="等线"/>
        <family val="3"/>
        <charset val="134"/>
        <scheme val="minor"/>
      </rPr>
      <t>8</t>
    </r>
    <phoneticPr fontId="1" type="noConversion"/>
  </si>
  <si>
    <t>UITopBar_Return</t>
    <phoneticPr fontId="1" type="noConversion"/>
  </si>
  <si>
    <t>UITopBar_Return</t>
    <phoneticPr fontId="1" type="noConversion"/>
  </si>
  <si>
    <t>UITopBar_Return</t>
    <phoneticPr fontId="1" type="noConversion"/>
  </si>
  <si>
    <t>other,400302</t>
    <phoneticPr fontId="1" type="noConversion"/>
  </si>
  <si>
    <t>LabyrinthMainView_Revive</t>
    <phoneticPr fontId="1" type="noConversion"/>
  </si>
  <si>
    <t>ExtremeChallengeCell_Normal_Fight</t>
    <phoneticPr fontId="1" type="noConversion"/>
  </si>
  <si>
    <t>Commission,DoCommission</t>
    <phoneticPr fontId="1" type="noConversion"/>
  </si>
  <si>
    <t>other,66015</t>
    <phoneticPr fontId="1" type="noConversion"/>
  </si>
  <si>
    <t>UIBattleView_Speed1</t>
    <phoneticPr fontId="1" type="noConversion"/>
  </si>
  <si>
    <t>UIBattleView_Speed2</t>
    <phoneticPr fontId="1" type="noConversion"/>
  </si>
  <si>
    <r>
      <t>other,7</t>
    </r>
    <r>
      <rPr>
        <sz val="11"/>
        <color theme="1"/>
        <rFont val="等线"/>
        <family val="3"/>
        <charset val="134"/>
        <scheme val="minor"/>
      </rPr>
      <t>5011</t>
    </r>
    <phoneticPr fontId="1" type="noConversion"/>
  </si>
  <si>
    <r>
      <t>other,7</t>
    </r>
    <r>
      <rPr>
        <sz val="11"/>
        <color theme="1"/>
        <rFont val="等线"/>
        <family val="3"/>
        <charset val="134"/>
        <scheme val="minor"/>
      </rPr>
      <t>5012</t>
    </r>
    <phoneticPr fontId="1" type="noConversion"/>
  </si>
  <si>
    <t>other,75013</t>
    <phoneticPr fontId="1" type="noConversion"/>
  </si>
  <si>
    <t>9972010</t>
    <phoneticPr fontId="1" type="noConversion"/>
  </si>
  <si>
    <t>other,75016</t>
    <phoneticPr fontId="1" type="noConversion"/>
  </si>
  <si>
    <t>other,75017</t>
    <phoneticPr fontId="1" type="noConversion"/>
  </si>
  <si>
    <t>UIBattleView_Speed2</t>
    <phoneticPr fontId="1" type="noConversion"/>
  </si>
  <si>
    <t>9975012</t>
    <phoneticPr fontId="1" type="noConversion"/>
  </si>
  <si>
    <t>guide_avatar_3</t>
  </si>
  <si>
    <t>MainUI_Character</t>
    <phoneticPr fontId="1" type="noConversion"/>
  </si>
  <si>
    <t>9960011</t>
    <phoneticPr fontId="1" type="noConversion"/>
  </si>
  <si>
    <t>5</t>
    <phoneticPr fontId="1" type="noConversion"/>
  </si>
  <si>
    <t>other,60016;2.0.17,60011;2.0.18,60011</t>
    <phoneticPr fontId="1" type="noConversion"/>
  </si>
  <si>
    <t>other,60020</t>
    <phoneticPr fontId="1" type="noConversion"/>
  </si>
  <si>
    <t>other,60012</t>
    <phoneticPr fontId="1" type="noConversion"/>
  </si>
  <si>
    <t>1</t>
    <phoneticPr fontId="1" type="noConversion"/>
  </si>
  <si>
    <t>other,60021</t>
    <phoneticPr fontId="1" type="noConversion"/>
  </si>
  <si>
    <t>other,60020;lvup,60019</t>
    <phoneticPr fontId="1" type="noConversion"/>
  </si>
  <si>
    <t>Custom_BandAdjustElement_HeroCell</t>
    <phoneticPr fontId="1" type="noConversion"/>
  </si>
  <si>
    <t>3,Custom_BandAdjustElement_StandCell,1</t>
    <phoneticPr fontId="1" type="noConversion"/>
  </si>
  <si>
    <t>Custom_BandHeroWrapper_HeroCell</t>
    <phoneticPr fontId="1" type="noConversion"/>
  </si>
  <si>
    <t>Custom_BandHeroWrapper_HeroCell</t>
    <phoneticPr fontId="1" type="noConversion"/>
  </si>
  <si>
    <t>ArenaEntry_Arena1</t>
  </si>
  <si>
    <t>9965015</t>
    <phoneticPr fontId="1" type="noConversion"/>
  </si>
  <si>
    <t>other,77011</t>
    <phoneticPr fontId="1" type="noConversion"/>
  </si>
  <si>
    <t>HeroLvConnectView_ButtonBreak</t>
    <phoneticPr fontId="1" type="noConversion"/>
  </si>
  <si>
    <t>HeroMainViewGrowth_GotoHeroConnec</t>
    <phoneticPr fontId="1" type="noConversion"/>
  </si>
  <si>
    <t>other,77012</t>
    <phoneticPr fontId="1" type="noConversion"/>
  </si>
  <si>
    <t>Custom_HeroListView_HeroListCell_Talent</t>
    <phoneticPr fontId="1" type="noConversion"/>
  </si>
  <si>
    <t>1</t>
    <phoneticPr fontId="1" type="noConversion"/>
  </si>
  <si>
    <t>HeroMainViewGrowth_Talent</t>
    <phoneticPr fontId="1" type="noConversion"/>
  </si>
  <si>
    <t>other,78012</t>
    <phoneticPr fontId="1" type="noConversion"/>
  </si>
  <si>
    <t>MysteriousDrawCardView_Change</t>
    <phoneticPr fontId="1" type="noConversion"/>
  </si>
  <si>
    <r>
      <t>other,</t>
    </r>
    <r>
      <rPr>
        <sz val="11"/>
        <color theme="1"/>
        <rFont val="等线"/>
        <family val="3"/>
        <charset val="134"/>
        <scheme val="minor"/>
      </rPr>
      <t>79011</t>
    </r>
    <phoneticPr fontId="1" type="noConversion"/>
  </si>
  <si>
    <t>Custom_MysteriousDrawCardChangeView_NewDrawCardHeroCell_Button</t>
    <phoneticPr fontId="1" type="noConversion"/>
  </si>
  <si>
    <t>AdventureEntry_Cell1</t>
    <phoneticPr fontId="1" type="noConversion"/>
  </si>
  <si>
    <t>other,69014;2.0.28,69011</t>
    <phoneticPr fontId="1" type="noConversion"/>
  </si>
  <si>
    <t>9969015</t>
  </si>
  <si>
    <t>other,69015</t>
    <phoneticPr fontId="1" type="noConversion"/>
  </si>
  <si>
    <t>9969016</t>
  </si>
  <si>
    <t>9969015</t>
    <phoneticPr fontId="1" type="noConversion"/>
  </si>
  <si>
    <t>other,80011</t>
    <phoneticPr fontId="1" type="noConversion"/>
  </si>
  <si>
    <t>other,81011</t>
    <phoneticPr fontId="1" type="noConversion"/>
  </si>
  <si>
    <t>other,81012</t>
    <phoneticPr fontId="1" type="noConversion"/>
  </si>
  <si>
    <t>other,81013</t>
  </si>
  <si>
    <t>other,0</t>
    <phoneticPr fontId="1" type="noConversion"/>
  </si>
  <si>
    <t>MainUI_City</t>
    <phoneticPr fontId="1" type="noConversion"/>
  </si>
  <si>
    <t>MainEntranceElement_HeroJob</t>
    <phoneticPr fontId="1" type="noConversion"/>
  </si>
  <si>
    <t>AcademyFragConvertView_Upgrade</t>
    <phoneticPr fontId="1" type="noConversion"/>
  </si>
  <si>
    <t>AcademyLevelMenu_Upgrade</t>
    <phoneticPr fontId="1" type="noConversion"/>
  </si>
  <si>
    <t>DroidFactoryView_DrawCard</t>
    <phoneticPr fontId="1" type="noConversion"/>
  </si>
  <si>
    <t>other,82012</t>
    <phoneticPr fontId="1" type="noConversion"/>
  </si>
  <si>
    <t>Custom_GainHeroShowElement_Button</t>
    <phoneticPr fontId="1" type="noConversion"/>
  </si>
  <si>
    <t>other,82013</t>
    <phoneticPr fontId="1" type="noConversion"/>
  </si>
  <si>
    <t>DroidRuinsBattleView_Attack</t>
    <phoneticPr fontId="1" type="noConversion"/>
  </si>
  <si>
    <t>DroidRuinsVictoryView_Button</t>
    <phoneticPr fontId="1" type="noConversion"/>
  </si>
  <si>
    <t>DroidListCell_Button</t>
    <phoneticPr fontId="1" type="noConversion"/>
  </si>
  <si>
    <t>other,83012</t>
    <phoneticPr fontId="1" type="noConversion"/>
  </si>
  <si>
    <t>DroidMainView_Upgrade</t>
    <phoneticPr fontId="1" type="noConversion"/>
  </si>
  <si>
    <t>1</t>
    <phoneticPr fontId="1" type="noConversion"/>
  </si>
  <si>
    <t>Custom_DroidFactoryView_Chest</t>
    <phoneticPr fontId="1" type="noConversion"/>
  </si>
  <si>
    <t>other,82014</t>
  </si>
  <si>
    <t>other,82015</t>
  </si>
  <si>
    <t>GuildMainView_Droid_Factory</t>
    <phoneticPr fontId="1" type="noConversion"/>
  </si>
  <si>
    <t>GuildMainView_Droid_Ruins</t>
    <phoneticPr fontId="1" type="noConversion"/>
  </si>
  <si>
    <t>GuildMainView_Droid_Machine</t>
    <phoneticPr fontId="1" type="noConversion"/>
  </si>
  <si>
    <t>other,83013</t>
    <phoneticPr fontId="1" type="noConversion"/>
  </si>
  <si>
    <t>other,83014</t>
    <phoneticPr fontId="1" type="noConversion"/>
  </si>
  <si>
    <t>other,83011</t>
    <phoneticPr fontId="1" type="noConversion"/>
  </si>
  <si>
    <t>HeroMainGrowthSkillElement_LevelUp</t>
    <phoneticPr fontId="1" type="noConversion"/>
  </si>
  <si>
    <t>9940163</t>
  </si>
  <si>
    <t>0</t>
    <phoneticPr fontId="1" type="noConversion"/>
  </si>
  <si>
    <t>other,401681</t>
    <phoneticPr fontId="1" type="noConversion"/>
  </si>
  <si>
    <t>other,401682</t>
    <phoneticPr fontId="1" type="noConversion"/>
  </si>
  <si>
    <t>other,401683</t>
    <phoneticPr fontId="1" type="noConversion"/>
  </si>
  <si>
    <t>other,401684</t>
    <phoneticPr fontId="1" type="noConversion"/>
  </si>
  <si>
    <t>9940164</t>
  </si>
  <si>
    <t>other,401685</t>
  </si>
  <si>
    <t>other,401686</t>
  </si>
  <si>
    <t>other,40165</t>
    <phoneticPr fontId="1" type="noConversion"/>
  </si>
  <si>
    <t>1</t>
  </si>
  <si>
    <t>other,401688</t>
    <phoneticPr fontId="1" type="noConversion"/>
  </si>
  <si>
    <t>other,401689</t>
    <phoneticPr fontId="1" type="noConversion"/>
  </si>
  <si>
    <t>other,401682</t>
    <phoneticPr fontId="1" type="noConversion"/>
  </si>
  <si>
    <t>other,401684</t>
    <phoneticPr fontId="1" type="noConversion"/>
  </si>
  <si>
    <t>HeroTalentView_Upgrade</t>
    <phoneticPr fontId="1" type="noConversion"/>
  </si>
  <si>
    <t>HeroMainGrowthView_Equip</t>
    <phoneticPr fontId="1" type="noConversion"/>
  </si>
  <si>
    <t>HeroMainGrowthEquipElement_Wear</t>
    <phoneticPr fontId="1" type="noConversion"/>
  </si>
  <si>
    <t>HeroMainGrowthView_Talent</t>
    <phoneticPr fontId="1" type="noConversion"/>
  </si>
  <si>
    <r>
      <t>o</t>
    </r>
    <r>
      <rPr>
        <sz val="11"/>
        <color theme="1"/>
        <rFont val="等线"/>
        <family val="3"/>
        <charset val="134"/>
        <scheme val="minor"/>
      </rPr>
      <t>ther,78014</t>
    </r>
    <phoneticPr fontId="1" type="noConversion"/>
  </si>
  <si>
    <r>
      <t>other</t>
    </r>
    <r>
      <rPr>
        <sz val="11"/>
        <color theme="1"/>
        <rFont val="等线"/>
        <family val="3"/>
        <charset val="134"/>
        <scheme val="minor"/>
      </rPr>
      <t>,0</t>
    </r>
    <phoneticPr fontId="1" type="noConversion"/>
  </si>
  <si>
    <t>9978011</t>
  </si>
  <si>
    <t>9978012</t>
  </si>
  <si>
    <t>HeroMainGrowthTalentElement_Upgrade</t>
    <phoneticPr fontId="1" type="noConversion"/>
  </si>
  <si>
    <t>other,60023;2.1.11,60023;2.1.12,60023;2.1.13,60013</t>
    <phoneticPr fontId="1" type="noConversion"/>
  </si>
  <si>
    <t>other,401694</t>
    <phoneticPr fontId="1" type="noConversion"/>
  </si>
  <si>
    <t>other,401695</t>
    <phoneticPr fontId="1" type="noConversion"/>
  </si>
  <si>
    <t>UITopBar_Return</t>
  </si>
  <si>
    <t>9982014</t>
  </si>
  <si>
    <t>other,82017</t>
    <phoneticPr fontId="1" type="noConversion"/>
  </si>
  <si>
    <t>DroidFactoryContinueElement_Return</t>
    <phoneticPr fontId="1" type="noConversion"/>
  </si>
  <si>
    <t>other,401680</t>
    <phoneticPr fontId="1" type="noConversion"/>
  </si>
  <si>
    <t>other,60023</t>
    <phoneticPr fontId="1" type="noConversion"/>
  </si>
  <si>
    <t>other,78013</t>
    <phoneticPr fontId="1" type="noConversion"/>
  </si>
  <si>
    <t>DroidRuinsMainView_Attack</t>
    <phoneticPr fontId="1" type="noConversion"/>
  </si>
  <si>
    <t>other,82018</t>
    <phoneticPr fontId="1" type="noConversion"/>
  </si>
  <si>
    <t>9900001</t>
    <phoneticPr fontId="1" type="noConversion"/>
  </si>
  <si>
    <t>other,82016</t>
    <phoneticPr fontId="1" type="noConversion"/>
  </si>
  <si>
    <t>9900002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</si>
</sst>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9C5700"/>
      <name val="等线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>
      <alignment vertical="center"/>
    </xf>
  </cellStyleXfs>
  <cellXfs count="4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NumberFormat="1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49" fontId="0" fillId="2" borderId="0" xfId="0" applyNumberFormat="1" applyFill="1"/>
    <xf numFmtId="0" fontId="2" fillId="2" borderId="0" xfId="0" applyNumberFormat="1" applyFont="1" applyFill="1"/>
    <xf numFmtId="49" fontId="2" fillId="2" borderId="0" xfId="0" applyNumberFormat="1" applyFont="1" applyFill="1"/>
    <xf numFmtId="0" fontId="3" fillId="0" borderId="0" xfId="0" applyFont="1"/>
    <xf numFmtId="0" fontId="0" fillId="0" borderId="0" xfId="0" applyFill="1"/>
    <xf numFmtId="49" fontId="0" fillId="0" borderId="0" xfId="0" applyNumberFormat="1" applyFill="1"/>
    <xf numFmtId="49" fontId="2" fillId="0" borderId="0" xfId="0" applyNumberFormat="1" applyFont="1" applyFill="1"/>
    <xf numFmtId="0" fontId="2" fillId="0" borderId="0" xfId="0" applyNumberFormat="1" applyFont="1" applyFill="1"/>
    <xf numFmtId="0" fontId="3" fillId="0" borderId="0" xfId="0" applyFont="1" applyAlignment="1">
      <alignment horizontal="left" vertical="center"/>
    </xf>
    <xf numFmtId="0" fontId="0" fillId="3" borderId="0" xfId="0" applyFill="1"/>
    <xf numFmtId="49" fontId="0" fillId="3" borderId="0" xfId="0" applyNumberFormat="1" applyFill="1"/>
    <xf numFmtId="0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 applyFont="1"/>
    <xf numFmtId="0" fontId="0" fillId="4" borderId="0" xfId="0" applyFill="1"/>
    <xf numFmtId="49" fontId="0" fillId="4" borderId="0" xfId="0" applyNumberFormat="1" applyFill="1"/>
    <xf numFmtId="49" fontId="2" fillId="4" borderId="0" xfId="0" applyNumberFormat="1" applyFont="1" applyFill="1"/>
    <xf numFmtId="0" fontId="2" fillId="4" borderId="0" xfId="0" applyNumberFormat="1" applyFont="1" applyFill="1"/>
    <xf numFmtId="0" fontId="2" fillId="4" borderId="0" xfId="0" applyFont="1" applyFill="1"/>
    <xf numFmtId="0" fontId="0" fillId="2" borderId="0" xfId="0" applyFont="1" applyFill="1"/>
    <xf numFmtId="0" fontId="2" fillId="0" borderId="0" xfId="0" applyFont="1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Font="1" applyFill="1"/>
    <xf numFmtId="0" fontId="6" fillId="5" borderId="0" xfId="1" applyAlignment="1"/>
    <xf numFmtId="49" fontId="6" fillId="5" borderId="0" xfId="1" applyNumberFormat="1" applyAlignment="1"/>
    <xf numFmtId="0" fontId="6" fillId="5" borderId="0" xfId="1" applyNumberFormat="1" applyAlignment="1"/>
    <xf numFmtId="0" fontId="0" fillId="6" borderId="0" xfId="0" applyFill="1"/>
    <xf numFmtId="0" fontId="2" fillId="6" borderId="0" xfId="0" applyFont="1" applyFill="1"/>
    <xf numFmtId="49" fontId="2" fillId="6" borderId="0" xfId="0" applyNumberFormat="1" applyFont="1" applyFill="1"/>
    <xf numFmtId="0" fontId="6" fillId="6" borderId="0" xfId="1" applyFill="1" applyAlignment="1"/>
    <xf numFmtId="0" fontId="2" fillId="6" borderId="0" xfId="0" applyNumberFormat="1" applyFont="1" applyFill="1"/>
    <xf numFmtId="49" fontId="0" fillId="6" borderId="0" xfId="0" applyNumberFormat="1" applyFill="1"/>
    <xf numFmtId="0" fontId="6" fillId="6" borderId="0" xfId="1" applyNumberFormat="1" applyFill="1" applyAlignment="1"/>
    <xf numFmtId="0" fontId="0" fillId="6" borderId="0" xfId="0" applyNumberFormat="1" applyFont="1" applyFill="1"/>
  </cellXfs>
  <cellStyles count="2">
    <cellStyle name="常规" xfId="0" builtinId="0"/>
    <cellStyle name="适中" xfId="1" builtinId="28"/>
  </cellStyles>
  <dxfs count="1"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O246"/>
  <sheetViews>
    <sheetView tabSelected="1" zoomScaleNormal="100" workbookViewId="0">
      <pane xSplit="1" ySplit="4" topLeftCell="B230" activePane="bottomRight" state="frozen"/>
      <selection pane="topRight"/>
      <selection pane="bottomLeft"/>
      <selection pane="bottomRight" activeCell="J249" sqref="J249"/>
    </sheetView>
  </sheetViews>
  <sheetFormatPr defaultColWidth="9" defaultRowHeight="14.25" x14ac:dyDescent="0.2"/>
  <cols>
    <col min="1" max="1" width="7.5" bestFit="1" customWidth="1"/>
    <col min="2" max="2" width="7.5" customWidth="1"/>
    <col min="3" max="4" width="9" customWidth="1"/>
    <col min="5" max="5" width="46.625" customWidth="1"/>
    <col min="6" max="6" width="13.375" style="1" customWidth="1"/>
    <col min="7" max="8" width="9" customWidth="1"/>
    <col min="9" max="9" width="11" customWidth="1"/>
    <col min="10" max="10" width="16.5" style="2" customWidth="1"/>
    <col min="11" max="11" width="11" customWidth="1"/>
    <col min="12" max="12" width="47.375" style="1" bestFit="1" customWidth="1"/>
    <col min="13" max="13" width="9.25" customWidth="1"/>
  </cols>
  <sheetData>
    <row r="1" spans="1:15" x14ac:dyDescent="0.2">
      <c r="A1" t="s">
        <v>0</v>
      </c>
    </row>
    <row r="2" spans="1:15" x14ac:dyDescent="0.2">
      <c r="A2" t="s">
        <v>1</v>
      </c>
      <c r="B2" t="s">
        <v>1</v>
      </c>
      <c r="C2" t="s">
        <v>1</v>
      </c>
      <c r="D2" t="s">
        <v>1</v>
      </c>
      <c r="E2" t="s">
        <v>2</v>
      </c>
      <c r="F2" s="1" t="s">
        <v>13</v>
      </c>
      <c r="G2" t="s">
        <v>3</v>
      </c>
      <c r="H2" t="s">
        <v>1</v>
      </c>
      <c r="I2" t="s">
        <v>1</v>
      </c>
      <c r="J2" s="2" t="s">
        <v>4</v>
      </c>
      <c r="K2" t="s">
        <v>1</v>
      </c>
      <c r="L2" s="1" t="s">
        <v>11</v>
      </c>
      <c r="M2" s="1" t="s">
        <v>105</v>
      </c>
      <c r="N2" s="20" t="s">
        <v>227</v>
      </c>
      <c r="O2" s="20" t="s">
        <v>227</v>
      </c>
    </row>
    <row r="3" spans="1:15" x14ac:dyDescent="0.2">
      <c r="A3" t="s">
        <v>14</v>
      </c>
      <c r="B3" t="s">
        <v>5</v>
      </c>
      <c r="C3" t="s">
        <v>15</v>
      </c>
      <c r="D3" t="s">
        <v>16</v>
      </c>
      <c r="E3" t="s">
        <v>154</v>
      </c>
      <c r="F3" s="1" t="s">
        <v>17</v>
      </c>
      <c r="G3" t="s">
        <v>6</v>
      </c>
      <c r="H3" t="s">
        <v>19</v>
      </c>
      <c r="I3" t="s">
        <v>18</v>
      </c>
      <c r="J3" s="2" t="s">
        <v>111</v>
      </c>
      <c r="K3" t="s">
        <v>7</v>
      </c>
      <c r="L3" s="1" t="s">
        <v>12</v>
      </c>
      <c r="M3" t="s">
        <v>104</v>
      </c>
      <c r="N3" s="2" t="s">
        <v>228</v>
      </c>
      <c r="O3" s="4" t="s">
        <v>229</v>
      </c>
    </row>
    <row r="4" spans="1:15" x14ac:dyDescent="0.2">
      <c r="A4" s="28" t="s">
        <v>8</v>
      </c>
      <c r="B4" s="29" t="s">
        <v>344</v>
      </c>
      <c r="C4" s="28" t="s">
        <v>9</v>
      </c>
      <c r="D4" s="28" t="s">
        <v>333</v>
      </c>
      <c r="E4" s="28" t="s">
        <v>334</v>
      </c>
      <c r="F4" s="28" t="s">
        <v>10</v>
      </c>
      <c r="G4" s="28" t="s">
        <v>335</v>
      </c>
      <c r="H4" s="28" t="s">
        <v>336</v>
      </c>
      <c r="I4" s="28" t="s">
        <v>337</v>
      </c>
      <c r="J4" s="28" t="s">
        <v>338</v>
      </c>
      <c r="K4" s="28" t="s">
        <v>339</v>
      </c>
      <c r="L4" s="28" t="s">
        <v>340</v>
      </c>
      <c r="M4" s="28" t="s">
        <v>341</v>
      </c>
      <c r="N4" s="28" t="s">
        <v>342</v>
      </c>
      <c r="O4" s="28" t="s">
        <v>343</v>
      </c>
    </row>
    <row r="5" spans="1:15" ht="13.5" customHeight="1" x14ac:dyDescent="0.2">
      <c r="A5">
        <v>10000</v>
      </c>
      <c r="B5">
        <v>10000</v>
      </c>
      <c r="C5">
        <v>12</v>
      </c>
      <c r="D5">
        <v>1</v>
      </c>
      <c r="G5">
        <v>0.5</v>
      </c>
      <c r="H5">
        <v>1</v>
      </c>
      <c r="I5">
        <v>0</v>
      </c>
      <c r="J5" s="2" t="s">
        <v>57</v>
      </c>
      <c r="K5">
        <v>0</v>
      </c>
      <c r="L5" s="3" t="s">
        <v>59</v>
      </c>
      <c r="M5" t="s">
        <v>311</v>
      </c>
      <c r="N5">
        <v>0</v>
      </c>
      <c r="O5">
        <v>0</v>
      </c>
    </row>
    <row r="6" spans="1:15" x14ac:dyDescent="0.2">
      <c r="A6">
        <v>10010</v>
      </c>
      <c r="B6">
        <f>A6</f>
        <v>10010</v>
      </c>
      <c r="C6">
        <v>13</v>
      </c>
      <c r="D6">
        <v>1</v>
      </c>
      <c r="F6" s="1" t="s">
        <v>76</v>
      </c>
      <c r="G6">
        <v>0.5</v>
      </c>
      <c r="H6">
        <v>1</v>
      </c>
      <c r="I6">
        <v>0</v>
      </c>
      <c r="J6" s="2" t="s">
        <v>57</v>
      </c>
      <c r="K6">
        <v>0</v>
      </c>
      <c r="L6" s="3" t="s">
        <v>236</v>
      </c>
      <c r="M6" t="s">
        <v>311</v>
      </c>
      <c r="N6">
        <v>0</v>
      </c>
      <c r="O6">
        <v>0</v>
      </c>
    </row>
    <row r="7" spans="1:15" x14ac:dyDescent="0.2">
      <c r="A7">
        <v>100100</v>
      </c>
      <c r="B7">
        <f>A7</f>
        <v>100100</v>
      </c>
      <c r="C7">
        <v>13</v>
      </c>
      <c r="D7">
        <v>1</v>
      </c>
      <c r="F7" s="1" t="s">
        <v>76</v>
      </c>
      <c r="G7">
        <v>0.5</v>
      </c>
      <c r="H7">
        <v>1</v>
      </c>
      <c r="I7">
        <v>0</v>
      </c>
      <c r="J7" s="2" t="s">
        <v>20</v>
      </c>
      <c r="K7">
        <v>0</v>
      </c>
      <c r="L7" s="3" t="s">
        <v>240</v>
      </c>
      <c r="M7" t="s">
        <v>311</v>
      </c>
      <c r="N7">
        <v>0</v>
      </c>
      <c r="O7">
        <v>0</v>
      </c>
    </row>
    <row r="8" spans="1:15" s="21" customFormat="1" x14ac:dyDescent="0.2">
      <c r="A8" s="21">
        <v>10020</v>
      </c>
      <c r="B8" s="21">
        <f>A6</f>
        <v>10010</v>
      </c>
      <c r="C8" s="21">
        <v>0</v>
      </c>
      <c r="D8" s="21">
        <v>1</v>
      </c>
      <c r="E8" s="25" t="s">
        <v>264</v>
      </c>
      <c r="F8" s="22"/>
      <c r="G8" s="21">
        <v>0.5</v>
      </c>
      <c r="H8" s="21">
        <v>1</v>
      </c>
      <c r="I8" s="21">
        <v>15</v>
      </c>
      <c r="J8" s="23" t="s">
        <v>84</v>
      </c>
      <c r="K8" s="21">
        <v>1</v>
      </c>
      <c r="L8" s="24" t="s">
        <v>237</v>
      </c>
      <c r="M8" t="s">
        <v>311</v>
      </c>
      <c r="N8">
        <v>0</v>
      </c>
      <c r="O8">
        <v>0</v>
      </c>
    </row>
    <row r="9" spans="1:15" s="21" customFormat="1" x14ac:dyDescent="0.2">
      <c r="A9" s="21">
        <v>10030</v>
      </c>
      <c r="B9" s="21">
        <f>A6</f>
        <v>10010</v>
      </c>
      <c r="C9" s="21">
        <v>5</v>
      </c>
      <c r="D9" s="21">
        <v>1</v>
      </c>
      <c r="F9" s="22"/>
      <c r="G9" s="21">
        <v>0.5</v>
      </c>
      <c r="H9" s="21">
        <v>1</v>
      </c>
      <c r="I9" s="21">
        <v>0</v>
      </c>
      <c r="J9" s="23" t="s">
        <v>72</v>
      </c>
      <c r="K9" s="21">
        <v>1</v>
      </c>
      <c r="L9" s="24" t="s">
        <v>58</v>
      </c>
      <c r="M9" t="s">
        <v>311</v>
      </c>
      <c r="N9">
        <v>0</v>
      </c>
      <c r="O9">
        <v>0</v>
      </c>
    </row>
    <row r="10" spans="1:15" s="21" customFormat="1" x14ac:dyDescent="0.2">
      <c r="A10" s="21">
        <v>10040</v>
      </c>
      <c r="B10" s="21">
        <v>20010</v>
      </c>
      <c r="C10" s="21">
        <v>7</v>
      </c>
      <c r="D10" s="21">
        <v>1</v>
      </c>
      <c r="F10" s="22" t="s">
        <v>60</v>
      </c>
      <c r="G10" s="21">
        <v>0.5</v>
      </c>
      <c r="H10" s="21">
        <v>1</v>
      </c>
      <c r="I10" s="21">
        <v>0</v>
      </c>
      <c r="J10" s="23" t="s">
        <v>20</v>
      </c>
      <c r="K10" s="21">
        <v>1</v>
      </c>
      <c r="L10" s="24" t="s">
        <v>28</v>
      </c>
      <c r="M10" t="s">
        <v>311</v>
      </c>
      <c r="N10">
        <v>0</v>
      </c>
      <c r="O10">
        <v>0</v>
      </c>
    </row>
    <row r="11" spans="1:15" x14ac:dyDescent="0.2">
      <c r="A11">
        <v>20010</v>
      </c>
      <c r="B11">
        <v>10010</v>
      </c>
      <c r="C11">
        <v>0</v>
      </c>
      <c r="D11">
        <v>1</v>
      </c>
      <c r="E11" t="s">
        <v>66</v>
      </c>
      <c r="G11">
        <v>0.5</v>
      </c>
      <c r="H11">
        <v>1</v>
      </c>
      <c r="I11">
        <v>15</v>
      </c>
      <c r="J11" s="2" t="s">
        <v>85</v>
      </c>
      <c r="K11">
        <v>1</v>
      </c>
      <c r="L11" s="3" t="s">
        <v>24</v>
      </c>
      <c r="M11" t="s">
        <v>311</v>
      </c>
      <c r="N11">
        <v>0</v>
      </c>
      <c r="O11">
        <v>0</v>
      </c>
    </row>
    <row r="12" spans="1:15" x14ac:dyDescent="0.2">
      <c r="A12">
        <v>20020</v>
      </c>
      <c r="B12">
        <v>10010</v>
      </c>
      <c r="C12">
        <v>11</v>
      </c>
      <c r="D12">
        <v>1</v>
      </c>
      <c r="F12" s="2" t="s">
        <v>230</v>
      </c>
      <c r="G12">
        <v>0.5</v>
      </c>
      <c r="H12">
        <v>1</v>
      </c>
      <c r="I12">
        <v>0</v>
      </c>
      <c r="J12" s="2" t="s">
        <v>27</v>
      </c>
      <c r="K12">
        <v>1</v>
      </c>
      <c r="L12" s="3" t="s">
        <v>25</v>
      </c>
      <c r="M12" t="s">
        <v>311</v>
      </c>
      <c r="N12">
        <v>0</v>
      </c>
      <c r="O12">
        <v>0</v>
      </c>
    </row>
    <row r="13" spans="1:15" x14ac:dyDescent="0.2">
      <c r="A13">
        <v>20030</v>
      </c>
      <c r="B13">
        <v>10010</v>
      </c>
      <c r="C13">
        <v>1</v>
      </c>
      <c r="D13">
        <v>1</v>
      </c>
      <c r="E13" s="4" t="s">
        <v>421</v>
      </c>
      <c r="G13">
        <v>0.5</v>
      </c>
      <c r="H13">
        <v>1</v>
      </c>
      <c r="I13">
        <v>1</v>
      </c>
      <c r="J13" s="2" t="s">
        <v>97</v>
      </c>
      <c r="K13">
        <v>0</v>
      </c>
      <c r="L13" s="3" t="s">
        <v>23</v>
      </c>
      <c r="M13" t="s">
        <v>311</v>
      </c>
      <c r="N13">
        <v>0</v>
      </c>
      <c r="O13">
        <v>0</v>
      </c>
    </row>
    <row r="14" spans="1:15" x14ac:dyDescent="0.2">
      <c r="A14">
        <v>20040</v>
      </c>
      <c r="B14">
        <v>100100</v>
      </c>
      <c r="C14">
        <v>1</v>
      </c>
      <c r="D14">
        <v>1</v>
      </c>
      <c r="E14" t="s">
        <v>65</v>
      </c>
      <c r="G14">
        <v>0.5</v>
      </c>
      <c r="H14">
        <v>1</v>
      </c>
      <c r="I14">
        <v>1</v>
      </c>
      <c r="J14" s="2" t="s">
        <v>95</v>
      </c>
      <c r="K14">
        <v>1</v>
      </c>
      <c r="L14" s="3" t="s">
        <v>26</v>
      </c>
      <c r="M14" t="s">
        <v>311</v>
      </c>
      <c r="N14">
        <v>0</v>
      </c>
      <c r="O14">
        <v>0</v>
      </c>
    </row>
    <row r="15" spans="1:15" s="11" customFormat="1" x14ac:dyDescent="0.2">
      <c r="A15" s="11">
        <v>200400</v>
      </c>
      <c r="B15" s="11">
        <v>200400</v>
      </c>
      <c r="C15">
        <v>13</v>
      </c>
      <c r="D15">
        <v>1</v>
      </c>
      <c r="E15"/>
      <c r="F15" s="1" t="s">
        <v>76</v>
      </c>
      <c r="G15">
        <v>0.5</v>
      </c>
      <c r="H15">
        <v>1</v>
      </c>
      <c r="I15">
        <v>0</v>
      </c>
      <c r="J15" s="2" t="s">
        <v>20</v>
      </c>
      <c r="K15">
        <v>0</v>
      </c>
      <c r="L15" s="14" t="s">
        <v>270</v>
      </c>
      <c r="M15" t="s">
        <v>311</v>
      </c>
      <c r="N15" s="11">
        <v>0</v>
      </c>
      <c r="O15" s="11">
        <v>0</v>
      </c>
    </row>
    <row r="16" spans="1:15" s="11" customFormat="1" x14ac:dyDescent="0.2">
      <c r="A16" s="11">
        <v>200401</v>
      </c>
      <c r="B16" s="11">
        <v>200400</v>
      </c>
      <c r="C16" s="11">
        <v>1</v>
      </c>
      <c r="D16" s="11">
        <v>1</v>
      </c>
      <c r="E16" s="11" t="s">
        <v>22</v>
      </c>
      <c r="F16" s="12"/>
      <c r="G16" s="11">
        <v>0.5</v>
      </c>
      <c r="H16" s="11">
        <v>1</v>
      </c>
      <c r="I16" s="11">
        <v>1</v>
      </c>
      <c r="J16" s="13" t="s">
        <v>95</v>
      </c>
      <c r="K16" s="11">
        <v>1</v>
      </c>
      <c r="L16" s="14" t="s">
        <v>271</v>
      </c>
      <c r="M16" t="s">
        <v>311</v>
      </c>
      <c r="N16" s="11">
        <v>0</v>
      </c>
      <c r="O16" s="11">
        <v>0</v>
      </c>
    </row>
    <row r="17" spans="1:15" s="11" customFormat="1" x14ac:dyDescent="0.2">
      <c r="A17" s="11">
        <v>200402</v>
      </c>
      <c r="B17" s="11">
        <v>200400</v>
      </c>
      <c r="C17" s="11">
        <v>1</v>
      </c>
      <c r="D17" s="11">
        <v>1</v>
      </c>
      <c r="E17" s="11" t="s">
        <v>191</v>
      </c>
      <c r="F17" s="12"/>
      <c r="G17" s="11">
        <v>0.5</v>
      </c>
      <c r="H17" s="11">
        <v>1</v>
      </c>
      <c r="I17" s="11">
        <v>1</v>
      </c>
      <c r="J17" s="13" t="s">
        <v>269</v>
      </c>
      <c r="K17" s="11">
        <v>1</v>
      </c>
      <c r="L17" s="14" t="s">
        <v>272</v>
      </c>
      <c r="M17" t="s">
        <v>311</v>
      </c>
      <c r="N17" s="11">
        <v>0</v>
      </c>
      <c r="O17" s="11">
        <v>0</v>
      </c>
    </row>
    <row r="18" spans="1:15" x14ac:dyDescent="0.2">
      <c r="A18">
        <v>20050</v>
      </c>
      <c r="B18">
        <v>100100</v>
      </c>
      <c r="C18">
        <v>1</v>
      </c>
      <c r="D18">
        <v>1</v>
      </c>
      <c r="E18" s="4" t="s">
        <v>389</v>
      </c>
      <c r="F18" s="2" t="s">
        <v>149</v>
      </c>
      <c r="G18">
        <v>0.5</v>
      </c>
      <c r="H18">
        <v>1</v>
      </c>
      <c r="I18">
        <v>3</v>
      </c>
      <c r="J18" s="3" t="str">
        <f t="shared" ref="J18:J19" si="0">"99"&amp;A18</f>
        <v>9920050</v>
      </c>
      <c r="K18">
        <v>1</v>
      </c>
      <c r="L18" s="3" t="s">
        <v>29</v>
      </c>
      <c r="M18" t="s">
        <v>311</v>
      </c>
      <c r="N18">
        <v>0</v>
      </c>
      <c r="O18">
        <v>0</v>
      </c>
    </row>
    <row r="19" spans="1:15" x14ac:dyDescent="0.2">
      <c r="A19">
        <v>20060</v>
      </c>
      <c r="B19">
        <v>100100</v>
      </c>
      <c r="C19">
        <v>1</v>
      </c>
      <c r="D19">
        <v>1</v>
      </c>
      <c r="E19" t="s">
        <v>21</v>
      </c>
      <c r="G19">
        <v>0.5</v>
      </c>
      <c r="H19">
        <v>1</v>
      </c>
      <c r="I19">
        <v>1</v>
      </c>
      <c r="J19" s="3" t="str">
        <f t="shared" si="0"/>
        <v>9920060</v>
      </c>
      <c r="K19">
        <v>1</v>
      </c>
      <c r="L19" s="3" t="s">
        <v>247</v>
      </c>
      <c r="M19" t="s">
        <v>311</v>
      </c>
      <c r="N19">
        <v>0</v>
      </c>
      <c r="O19">
        <v>0</v>
      </c>
    </row>
    <row r="20" spans="1:15" x14ac:dyDescent="0.2">
      <c r="A20">
        <v>20061</v>
      </c>
      <c r="B20">
        <v>100100</v>
      </c>
      <c r="C20">
        <v>7</v>
      </c>
      <c r="D20">
        <v>1</v>
      </c>
      <c r="F20" s="1" t="s">
        <v>248</v>
      </c>
      <c r="G20">
        <v>0.5</v>
      </c>
      <c r="H20">
        <v>1</v>
      </c>
      <c r="I20">
        <v>1</v>
      </c>
      <c r="J20" s="2" t="s">
        <v>20</v>
      </c>
      <c r="K20">
        <v>0</v>
      </c>
      <c r="L20" s="3" t="s">
        <v>246</v>
      </c>
      <c r="M20" t="s">
        <v>311</v>
      </c>
      <c r="N20">
        <v>0</v>
      </c>
      <c r="O20">
        <v>0</v>
      </c>
    </row>
    <row r="21" spans="1:15" x14ac:dyDescent="0.2">
      <c r="A21">
        <v>30010</v>
      </c>
      <c r="B21">
        <v>200400</v>
      </c>
      <c r="C21">
        <v>4</v>
      </c>
      <c r="D21">
        <v>1</v>
      </c>
      <c r="F21" s="1" t="s">
        <v>69</v>
      </c>
      <c r="G21">
        <v>0.5</v>
      </c>
      <c r="H21">
        <v>1</v>
      </c>
      <c r="I21">
        <v>1</v>
      </c>
      <c r="J21" s="2" t="s">
        <v>20</v>
      </c>
      <c r="K21">
        <v>1</v>
      </c>
      <c r="L21" s="3" t="s">
        <v>30</v>
      </c>
      <c r="M21" t="s">
        <v>311</v>
      </c>
      <c r="N21">
        <v>0</v>
      </c>
      <c r="O21">
        <v>0</v>
      </c>
    </row>
    <row r="22" spans="1:15" x14ac:dyDescent="0.2">
      <c r="A22">
        <v>30020</v>
      </c>
      <c r="B22">
        <v>200400</v>
      </c>
      <c r="C22">
        <v>8</v>
      </c>
      <c r="D22">
        <v>1</v>
      </c>
      <c r="F22" s="1" t="s">
        <v>69</v>
      </c>
      <c r="G22">
        <v>0.5</v>
      </c>
      <c r="H22">
        <v>1</v>
      </c>
      <c r="I22">
        <v>1</v>
      </c>
      <c r="J22" s="2" t="s">
        <v>32</v>
      </c>
      <c r="K22">
        <v>1</v>
      </c>
      <c r="L22" s="3" t="s">
        <v>86</v>
      </c>
      <c r="M22" t="s">
        <v>311</v>
      </c>
      <c r="N22">
        <v>0</v>
      </c>
      <c r="O22">
        <v>0</v>
      </c>
    </row>
    <row r="23" spans="1:15" x14ac:dyDescent="0.2">
      <c r="A23">
        <v>30021</v>
      </c>
      <c r="B23">
        <v>200400</v>
      </c>
      <c r="C23">
        <v>1</v>
      </c>
      <c r="D23">
        <v>1</v>
      </c>
      <c r="E23" t="s">
        <v>67</v>
      </c>
      <c r="F23" s="1" t="s">
        <v>69</v>
      </c>
      <c r="G23">
        <v>0.5</v>
      </c>
      <c r="H23">
        <v>1</v>
      </c>
      <c r="I23">
        <v>1</v>
      </c>
      <c r="J23" s="3" t="str">
        <f t="shared" ref="J23" si="1">"99"&amp;A23</f>
        <v>9930021</v>
      </c>
      <c r="K23">
        <v>1</v>
      </c>
      <c r="L23" s="3" t="s">
        <v>68</v>
      </c>
      <c r="M23" t="s">
        <v>311</v>
      </c>
      <c r="N23">
        <v>0</v>
      </c>
      <c r="O23">
        <v>30</v>
      </c>
    </row>
    <row r="24" spans="1:15" x14ac:dyDescent="0.2">
      <c r="A24">
        <v>30030</v>
      </c>
      <c r="B24">
        <v>200400</v>
      </c>
      <c r="C24">
        <v>7</v>
      </c>
      <c r="D24">
        <v>1</v>
      </c>
      <c r="F24" s="1" t="s">
        <v>61</v>
      </c>
      <c r="G24">
        <v>0.5</v>
      </c>
      <c r="H24">
        <v>1</v>
      </c>
      <c r="I24">
        <v>1</v>
      </c>
      <c r="J24" s="2" t="s">
        <v>31</v>
      </c>
      <c r="K24">
        <v>0</v>
      </c>
      <c r="L24" s="3" t="s">
        <v>146</v>
      </c>
      <c r="M24" t="s">
        <v>311</v>
      </c>
      <c r="N24">
        <v>0</v>
      </c>
      <c r="O24">
        <v>0</v>
      </c>
    </row>
    <row r="25" spans="1:15" x14ac:dyDescent="0.2">
      <c r="A25">
        <v>30033</v>
      </c>
      <c r="B25">
        <v>30051</v>
      </c>
      <c r="C25">
        <v>1</v>
      </c>
      <c r="D25">
        <v>1</v>
      </c>
      <c r="E25" s="4" t="s">
        <v>310</v>
      </c>
      <c r="G25">
        <v>0.5</v>
      </c>
      <c r="H25">
        <v>1</v>
      </c>
      <c r="I25">
        <v>1</v>
      </c>
      <c r="J25" s="2" t="s">
        <v>96</v>
      </c>
      <c r="K25">
        <v>0</v>
      </c>
      <c r="L25" s="3" t="s">
        <v>106</v>
      </c>
      <c r="M25" t="s">
        <v>311</v>
      </c>
      <c r="N25">
        <v>0</v>
      </c>
      <c r="O25">
        <v>0</v>
      </c>
    </row>
    <row r="26" spans="1:15" x14ac:dyDescent="0.2">
      <c r="A26">
        <v>30050</v>
      </c>
      <c r="B26">
        <v>30051</v>
      </c>
      <c r="C26">
        <v>1</v>
      </c>
      <c r="D26">
        <v>1</v>
      </c>
      <c r="E26" s="4" t="s">
        <v>241</v>
      </c>
      <c r="G26">
        <v>0.5</v>
      </c>
      <c r="H26">
        <v>1</v>
      </c>
      <c r="I26">
        <v>1</v>
      </c>
      <c r="J26" s="2" t="s">
        <v>96</v>
      </c>
      <c r="K26">
        <v>0</v>
      </c>
      <c r="L26" s="3" t="s">
        <v>91</v>
      </c>
      <c r="M26" t="s">
        <v>311</v>
      </c>
      <c r="N26">
        <v>0</v>
      </c>
      <c r="O26">
        <v>0</v>
      </c>
    </row>
    <row r="27" spans="1:15" x14ac:dyDescent="0.2">
      <c r="A27">
        <v>30051</v>
      </c>
      <c r="B27">
        <f t="shared" ref="B27:B121" si="2">A27</f>
        <v>30051</v>
      </c>
      <c r="C27">
        <v>15</v>
      </c>
      <c r="D27">
        <v>1</v>
      </c>
      <c r="E27" s="4"/>
      <c r="F27" s="2" t="s">
        <v>82</v>
      </c>
      <c r="G27">
        <v>0.5</v>
      </c>
      <c r="H27">
        <v>1</v>
      </c>
      <c r="I27">
        <v>0</v>
      </c>
      <c r="J27" s="2" t="s">
        <v>83</v>
      </c>
      <c r="K27">
        <v>0</v>
      </c>
      <c r="L27" s="3" t="s">
        <v>239</v>
      </c>
      <c r="M27" t="s">
        <v>311</v>
      </c>
      <c r="N27">
        <v>0</v>
      </c>
      <c r="O27">
        <v>0</v>
      </c>
    </row>
    <row r="28" spans="1:15" x14ac:dyDescent="0.2">
      <c r="A28">
        <v>300510</v>
      </c>
      <c r="B28" s="21">
        <v>300510</v>
      </c>
      <c r="C28" s="21">
        <v>15</v>
      </c>
      <c r="D28" s="21">
        <v>1</v>
      </c>
      <c r="E28" s="25"/>
      <c r="F28" s="23" t="s">
        <v>82</v>
      </c>
      <c r="G28" s="21">
        <v>0.5</v>
      </c>
      <c r="H28" s="21">
        <v>1</v>
      </c>
      <c r="I28" s="21">
        <v>0</v>
      </c>
      <c r="J28" s="23" t="s">
        <v>20</v>
      </c>
      <c r="K28" s="21">
        <v>0</v>
      </c>
      <c r="L28" s="24" t="s">
        <v>161</v>
      </c>
      <c r="M28" t="s">
        <v>311</v>
      </c>
      <c r="N28">
        <v>0</v>
      </c>
      <c r="O28">
        <v>0</v>
      </c>
    </row>
    <row r="29" spans="1:15" x14ac:dyDescent="0.2">
      <c r="A29">
        <v>300511</v>
      </c>
      <c r="B29" s="21">
        <v>300510</v>
      </c>
      <c r="C29" s="21">
        <v>1</v>
      </c>
      <c r="D29" s="21">
        <v>1</v>
      </c>
      <c r="E29" s="25" t="s">
        <v>162</v>
      </c>
      <c r="F29" s="23"/>
      <c r="G29" s="21">
        <v>0.5</v>
      </c>
      <c r="H29" s="21">
        <v>1</v>
      </c>
      <c r="I29" s="21">
        <v>4</v>
      </c>
      <c r="J29" s="23" t="s">
        <v>163</v>
      </c>
      <c r="K29" s="21">
        <v>1</v>
      </c>
      <c r="L29" s="24" t="s">
        <v>164</v>
      </c>
      <c r="M29" t="s">
        <v>311</v>
      </c>
      <c r="N29">
        <v>0</v>
      </c>
      <c r="O29">
        <v>0</v>
      </c>
    </row>
    <row r="30" spans="1:15" x14ac:dyDescent="0.2">
      <c r="A30">
        <v>300512</v>
      </c>
      <c r="B30" s="21">
        <v>300510</v>
      </c>
      <c r="C30" s="21">
        <v>1</v>
      </c>
      <c r="D30" s="21">
        <v>1</v>
      </c>
      <c r="E30" s="25" t="s">
        <v>165</v>
      </c>
      <c r="F30" s="23" t="s">
        <v>166</v>
      </c>
      <c r="G30" s="21">
        <v>0.5</v>
      </c>
      <c r="H30" s="21">
        <v>1</v>
      </c>
      <c r="I30" s="21">
        <v>9</v>
      </c>
      <c r="J30" s="23" t="s">
        <v>188</v>
      </c>
      <c r="K30" s="21">
        <v>1</v>
      </c>
      <c r="L30" s="24" t="s">
        <v>167</v>
      </c>
      <c r="M30" t="s">
        <v>311</v>
      </c>
      <c r="N30">
        <v>0</v>
      </c>
      <c r="O30">
        <v>0</v>
      </c>
    </row>
    <row r="31" spans="1:15" x14ac:dyDescent="0.2">
      <c r="A31">
        <v>300513</v>
      </c>
      <c r="B31" s="21">
        <v>300513</v>
      </c>
      <c r="C31" s="21">
        <v>15</v>
      </c>
      <c r="D31" s="21">
        <v>1</v>
      </c>
      <c r="E31" s="25"/>
      <c r="F31" s="23" t="s">
        <v>82</v>
      </c>
      <c r="G31" s="21">
        <v>0.5</v>
      </c>
      <c r="H31" s="21">
        <v>1</v>
      </c>
      <c r="I31" s="21">
        <v>0</v>
      </c>
      <c r="J31" s="23" t="s">
        <v>20</v>
      </c>
      <c r="K31" s="21">
        <v>0</v>
      </c>
      <c r="L31" s="24" t="s">
        <v>38</v>
      </c>
      <c r="M31" t="s">
        <v>311</v>
      </c>
      <c r="N31">
        <v>0</v>
      </c>
      <c r="O31">
        <v>0</v>
      </c>
    </row>
    <row r="32" spans="1:15" s="21" customFormat="1" x14ac:dyDescent="0.2">
      <c r="A32" s="21">
        <v>30060</v>
      </c>
      <c r="B32" s="21">
        <v>30051</v>
      </c>
      <c r="C32" s="21">
        <v>1</v>
      </c>
      <c r="D32" s="21">
        <v>1</v>
      </c>
      <c r="E32" s="25" t="s">
        <v>33</v>
      </c>
      <c r="F32" s="22"/>
      <c r="G32" s="21">
        <v>0.5</v>
      </c>
      <c r="H32" s="21">
        <v>1</v>
      </c>
      <c r="I32" s="21">
        <v>4</v>
      </c>
      <c r="J32" s="24" t="str">
        <f t="shared" ref="J32:J121" si="3">"99"&amp;A32</f>
        <v>9930060</v>
      </c>
      <c r="K32" s="21">
        <v>1</v>
      </c>
      <c r="L32" s="24" t="s">
        <v>73</v>
      </c>
      <c r="M32" t="s">
        <v>311</v>
      </c>
      <c r="N32">
        <v>0</v>
      </c>
      <c r="O32">
        <v>0</v>
      </c>
    </row>
    <row r="33" spans="1:15" s="21" customFormat="1" x14ac:dyDescent="0.2">
      <c r="A33" s="21">
        <v>30070</v>
      </c>
      <c r="B33" s="21">
        <v>30051</v>
      </c>
      <c r="C33" s="21">
        <v>1</v>
      </c>
      <c r="D33" s="21">
        <v>1</v>
      </c>
      <c r="E33" s="25" t="s">
        <v>74</v>
      </c>
      <c r="F33" s="23" t="s">
        <v>70</v>
      </c>
      <c r="G33" s="21">
        <v>0.5</v>
      </c>
      <c r="H33" s="25">
        <v>1</v>
      </c>
      <c r="I33" s="25">
        <v>9</v>
      </c>
      <c r="J33" s="24" t="str">
        <f t="shared" si="3"/>
        <v>9930070</v>
      </c>
      <c r="K33" s="25">
        <v>1</v>
      </c>
      <c r="L33" s="24" t="s">
        <v>34</v>
      </c>
      <c r="M33" t="s">
        <v>311</v>
      </c>
      <c r="N33">
        <v>0</v>
      </c>
      <c r="O33">
        <v>0</v>
      </c>
    </row>
    <row r="34" spans="1:15" s="21" customFormat="1" x14ac:dyDescent="0.2">
      <c r="A34" s="21">
        <v>30080</v>
      </c>
      <c r="B34" s="21">
        <v>30051</v>
      </c>
      <c r="C34" s="21">
        <v>1</v>
      </c>
      <c r="D34" s="21">
        <v>1</v>
      </c>
      <c r="E34" s="25" t="s">
        <v>35</v>
      </c>
      <c r="F34" s="22"/>
      <c r="G34" s="21">
        <v>0.5</v>
      </c>
      <c r="H34" s="25">
        <v>1</v>
      </c>
      <c r="I34" s="25">
        <v>1</v>
      </c>
      <c r="J34" s="24" t="str">
        <f t="shared" si="3"/>
        <v>9930080</v>
      </c>
      <c r="K34" s="25">
        <v>1</v>
      </c>
      <c r="L34" s="24" t="s">
        <v>155</v>
      </c>
      <c r="M34" t="s">
        <v>311</v>
      </c>
      <c r="N34">
        <v>0</v>
      </c>
      <c r="O34">
        <v>0</v>
      </c>
    </row>
    <row r="35" spans="1:15" s="21" customFormat="1" x14ac:dyDescent="0.2">
      <c r="A35" s="21">
        <v>30081</v>
      </c>
      <c r="B35" s="21">
        <v>30051</v>
      </c>
      <c r="C35" s="21">
        <v>7</v>
      </c>
      <c r="D35" s="21">
        <v>1</v>
      </c>
      <c r="F35" s="23" t="s">
        <v>159</v>
      </c>
      <c r="G35" s="21">
        <v>0.5</v>
      </c>
      <c r="H35" s="21">
        <v>1</v>
      </c>
      <c r="I35" s="21">
        <v>1</v>
      </c>
      <c r="J35" s="23" t="s">
        <v>20</v>
      </c>
      <c r="K35" s="21">
        <v>0</v>
      </c>
      <c r="L35" s="24" t="s">
        <v>156</v>
      </c>
      <c r="M35" t="s">
        <v>311</v>
      </c>
      <c r="N35">
        <v>0</v>
      </c>
      <c r="O35">
        <v>0</v>
      </c>
    </row>
    <row r="36" spans="1:15" s="21" customFormat="1" x14ac:dyDescent="0.2">
      <c r="A36" s="21">
        <v>30090</v>
      </c>
      <c r="B36" s="21">
        <v>300510</v>
      </c>
      <c r="C36" s="21">
        <v>1</v>
      </c>
      <c r="D36" s="21">
        <v>1</v>
      </c>
      <c r="E36" s="25" t="s">
        <v>36</v>
      </c>
      <c r="F36" s="22"/>
      <c r="G36" s="21">
        <v>0.5</v>
      </c>
      <c r="H36" s="25">
        <v>1</v>
      </c>
      <c r="I36" s="25">
        <v>1</v>
      </c>
      <c r="J36" s="24" t="str">
        <f t="shared" si="3"/>
        <v>9930090</v>
      </c>
      <c r="K36" s="25">
        <v>1</v>
      </c>
      <c r="L36" s="24" t="s">
        <v>158</v>
      </c>
      <c r="M36" t="s">
        <v>311</v>
      </c>
      <c r="N36">
        <v>0</v>
      </c>
      <c r="O36">
        <v>0</v>
      </c>
    </row>
    <row r="37" spans="1:15" s="21" customFormat="1" x14ac:dyDescent="0.2">
      <c r="A37" s="21">
        <v>30091</v>
      </c>
      <c r="B37" s="21">
        <v>300510</v>
      </c>
      <c r="C37" s="21">
        <v>7</v>
      </c>
      <c r="D37" s="21">
        <v>1</v>
      </c>
      <c r="F37" s="23" t="s">
        <v>160</v>
      </c>
      <c r="G37" s="21">
        <v>0.5</v>
      </c>
      <c r="H37" s="21">
        <v>1</v>
      </c>
      <c r="I37" s="21">
        <v>1</v>
      </c>
      <c r="J37" s="23" t="s">
        <v>20</v>
      </c>
      <c r="K37" s="21">
        <v>0</v>
      </c>
      <c r="L37" s="24" t="s">
        <v>157</v>
      </c>
      <c r="M37" t="s">
        <v>311</v>
      </c>
      <c r="N37">
        <v>0</v>
      </c>
      <c r="O37">
        <v>0</v>
      </c>
    </row>
    <row r="38" spans="1:15" s="21" customFormat="1" x14ac:dyDescent="0.2">
      <c r="A38" s="21">
        <v>30100</v>
      </c>
      <c r="B38" s="21">
        <v>300513</v>
      </c>
      <c r="C38" s="21">
        <v>1</v>
      </c>
      <c r="D38" s="21">
        <v>1</v>
      </c>
      <c r="E38" s="25" t="s">
        <v>359</v>
      </c>
      <c r="F38" s="22"/>
      <c r="G38" s="21">
        <v>0.5</v>
      </c>
      <c r="H38" s="25">
        <v>1</v>
      </c>
      <c r="I38" s="25">
        <v>9</v>
      </c>
      <c r="J38" s="24" t="str">
        <f>"99"&amp;A38</f>
        <v>9930100</v>
      </c>
      <c r="K38" s="25">
        <v>1</v>
      </c>
      <c r="L38" s="24" t="s">
        <v>37</v>
      </c>
      <c r="M38" t="s">
        <v>311</v>
      </c>
      <c r="N38">
        <v>50</v>
      </c>
      <c r="O38">
        <v>0</v>
      </c>
    </row>
    <row r="39" spans="1:15" s="21" customFormat="1" x14ac:dyDescent="0.2">
      <c r="A39" s="21">
        <v>30110</v>
      </c>
      <c r="B39" s="21">
        <v>300513</v>
      </c>
      <c r="C39" s="21">
        <v>1</v>
      </c>
      <c r="D39" s="21">
        <v>1</v>
      </c>
      <c r="E39" s="25" t="s">
        <v>360</v>
      </c>
      <c r="F39" s="22"/>
      <c r="G39" s="21">
        <v>0.5</v>
      </c>
      <c r="H39" s="25">
        <v>1</v>
      </c>
      <c r="I39" s="25">
        <v>9</v>
      </c>
      <c r="J39" s="24" t="str">
        <f t="shared" si="3"/>
        <v>9930110</v>
      </c>
      <c r="K39" s="25">
        <v>1</v>
      </c>
      <c r="L39" s="24" t="s">
        <v>38</v>
      </c>
      <c r="M39" t="s">
        <v>311</v>
      </c>
      <c r="N39">
        <v>50</v>
      </c>
      <c r="O39">
        <v>0</v>
      </c>
    </row>
    <row r="40" spans="1:15" x14ac:dyDescent="0.2">
      <c r="A40">
        <v>40010</v>
      </c>
      <c r="B40">
        <v>30051</v>
      </c>
      <c r="C40">
        <v>1</v>
      </c>
      <c r="D40">
        <v>1</v>
      </c>
      <c r="E40" t="s">
        <v>22</v>
      </c>
      <c r="G40">
        <v>0.5</v>
      </c>
      <c r="H40">
        <v>1</v>
      </c>
      <c r="I40">
        <v>1</v>
      </c>
      <c r="J40" s="2" t="s">
        <v>98</v>
      </c>
      <c r="K40" s="4">
        <v>1</v>
      </c>
      <c r="L40" s="3" t="s">
        <v>39</v>
      </c>
      <c r="M40" t="s">
        <v>311</v>
      </c>
      <c r="N40">
        <v>0</v>
      </c>
      <c r="O40">
        <v>0</v>
      </c>
    </row>
    <row r="41" spans="1:15" x14ac:dyDescent="0.2">
      <c r="A41">
        <v>400100</v>
      </c>
      <c r="B41">
        <v>400100</v>
      </c>
      <c r="C41">
        <v>15</v>
      </c>
      <c r="D41">
        <v>1</v>
      </c>
      <c r="E41" s="4"/>
      <c r="F41" s="2" t="s">
        <v>82</v>
      </c>
      <c r="G41">
        <v>0.5</v>
      </c>
      <c r="H41">
        <v>1</v>
      </c>
      <c r="I41">
        <v>0</v>
      </c>
      <c r="J41" s="2" t="s">
        <v>20</v>
      </c>
      <c r="K41">
        <v>0</v>
      </c>
      <c r="L41" s="3" t="s">
        <v>168</v>
      </c>
      <c r="M41" t="s">
        <v>311</v>
      </c>
      <c r="N41">
        <v>0</v>
      </c>
      <c r="O41">
        <v>0</v>
      </c>
    </row>
    <row r="42" spans="1:15" x14ac:dyDescent="0.2">
      <c r="A42">
        <v>400101</v>
      </c>
      <c r="B42">
        <v>400100</v>
      </c>
      <c r="C42">
        <v>1</v>
      </c>
      <c r="D42">
        <v>1</v>
      </c>
      <c r="E42" t="s">
        <v>22</v>
      </c>
      <c r="G42">
        <v>0.5</v>
      </c>
      <c r="H42">
        <v>1</v>
      </c>
      <c r="I42">
        <v>1</v>
      </c>
      <c r="J42" s="2" t="s">
        <v>95</v>
      </c>
      <c r="K42" s="4">
        <v>1</v>
      </c>
      <c r="L42" s="3" t="s">
        <v>244</v>
      </c>
      <c r="M42" t="s">
        <v>311</v>
      </c>
      <c r="N42">
        <v>0</v>
      </c>
      <c r="O42">
        <v>0</v>
      </c>
    </row>
    <row r="43" spans="1:15" x14ac:dyDescent="0.2">
      <c r="A43">
        <v>40020</v>
      </c>
      <c r="B43">
        <v>30051</v>
      </c>
      <c r="C43">
        <v>1</v>
      </c>
      <c r="D43">
        <v>1</v>
      </c>
      <c r="E43" s="4" t="s">
        <v>390</v>
      </c>
      <c r="F43" s="2" t="s">
        <v>139</v>
      </c>
      <c r="G43">
        <v>0.5</v>
      </c>
      <c r="H43">
        <v>1</v>
      </c>
      <c r="I43">
        <v>3</v>
      </c>
      <c r="J43" s="3" t="str">
        <f t="shared" si="3"/>
        <v>9940020</v>
      </c>
      <c r="K43" s="4">
        <v>1</v>
      </c>
      <c r="L43" s="3" t="s">
        <v>207</v>
      </c>
      <c r="M43" t="s">
        <v>311</v>
      </c>
      <c r="N43">
        <v>0</v>
      </c>
      <c r="O43">
        <v>0</v>
      </c>
    </row>
    <row r="44" spans="1:15" s="16" customFormat="1" x14ac:dyDescent="0.2">
      <c r="A44" s="16">
        <v>40030</v>
      </c>
      <c r="B44" s="16">
        <v>400100</v>
      </c>
      <c r="C44" s="16">
        <v>3</v>
      </c>
      <c r="D44" s="16">
        <v>1</v>
      </c>
      <c r="E44" s="16" t="s">
        <v>152</v>
      </c>
      <c r="F44" s="17" t="s">
        <v>153</v>
      </c>
      <c r="G44" s="16">
        <v>0.5</v>
      </c>
      <c r="H44" s="16">
        <v>1</v>
      </c>
      <c r="I44" s="16">
        <v>6</v>
      </c>
      <c r="J44" s="18" t="str">
        <f t="shared" si="3"/>
        <v>9940030</v>
      </c>
      <c r="K44" s="19">
        <v>1</v>
      </c>
      <c r="L44" s="18" t="s">
        <v>40</v>
      </c>
      <c r="M44" t="s">
        <v>311</v>
      </c>
      <c r="N44">
        <v>0</v>
      </c>
      <c r="O44">
        <v>0</v>
      </c>
    </row>
    <row r="45" spans="1:15" x14ac:dyDescent="0.2">
      <c r="A45">
        <v>400300</v>
      </c>
      <c r="B45">
        <v>400300</v>
      </c>
      <c r="C45">
        <v>15</v>
      </c>
      <c r="D45">
        <v>1</v>
      </c>
      <c r="E45" s="4"/>
      <c r="F45" s="2" t="s">
        <v>82</v>
      </c>
      <c r="G45">
        <v>0.5</v>
      </c>
      <c r="H45">
        <v>1</v>
      </c>
      <c r="I45">
        <v>0</v>
      </c>
      <c r="J45" s="2" t="s">
        <v>20</v>
      </c>
      <c r="K45">
        <v>0</v>
      </c>
      <c r="L45" s="3" t="s">
        <v>169</v>
      </c>
      <c r="M45" t="s">
        <v>311</v>
      </c>
      <c r="N45">
        <v>0</v>
      </c>
      <c r="O45">
        <v>0</v>
      </c>
    </row>
    <row r="46" spans="1:15" x14ac:dyDescent="0.2">
      <c r="A46">
        <v>400301</v>
      </c>
      <c r="B46">
        <v>400300</v>
      </c>
      <c r="C46">
        <v>1</v>
      </c>
      <c r="D46">
        <v>1</v>
      </c>
      <c r="E46" t="s">
        <v>22</v>
      </c>
      <c r="G46">
        <v>0.5</v>
      </c>
      <c r="H46">
        <v>1</v>
      </c>
      <c r="I46">
        <v>1</v>
      </c>
      <c r="J46" s="2" t="s">
        <v>95</v>
      </c>
      <c r="K46" s="4">
        <v>1</v>
      </c>
      <c r="L46" s="3" t="s">
        <v>362</v>
      </c>
      <c r="M46" t="s">
        <v>311</v>
      </c>
      <c r="N46">
        <v>0</v>
      </c>
      <c r="O46">
        <v>0</v>
      </c>
    </row>
    <row r="47" spans="1:15" x14ac:dyDescent="0.2">
      <c r="A47">
        <v>400302</v>
      </c>
      <c r="B47">
        <v>400300</v>
      </c>
      <c r="C47">
        <v>1</v>
      </c>
      <c r="D47">
        <v>1</v>
      </c>
      <c r="E47" t="s">
        <v>191</v>
      </c>
      <c r="G47">
        <v>0.5</v>
      </c>
      <c r="H47">
        <v>1</v>
      </c>
      <c r="I47">
        <v>1</v>
      </c>
      <c r="J47" s="2" t="s">
        <v>262</v>
      </c>
      <c r="K47" s="4">
        <v>1</v>
      </c>
      <c r="L47" s="3" t="s">
        <v>263</v>
      </c>
      <c r="M47" t="s">
        <v>311</v>
      </c>
      <c r="N47">
        <v>0</v>
      </c>
      <c r="O47">
        <v>0</v>
      </c>
    </row>
    <row r="48" spans="1:15" x14ac:dyDescent="0.2">
      <c r="A48">
        <v>40040</v>
      </c>
      <c r="B48">
        <v>30051</v>
      </c>
      <c r="C48">
        <v>1</v>
      </c>
      <c r="D48">
        <v>1</v>
      </c>
      <c r="E48" t="s">
        <v>21</v>
      </c>
      <c r="G48">
        <v>0.5</v>
      </c>
      <c r="H48">
        <v>1</v>
      </c>
      <c r="I48">
        <v>1</v>
      </c>
      <c r="J48" s="3" t="str">
        <f t="shared" si="3"/>
        <v>9940040</v>
      </c>
      <c r="K48" s="4">
        <v>1</v>
      </c>
      <c r="L48" s="3" t="s">
        <v>249</v>
      </c>
      <c r="M48" t="s">
        <v>311</v>
      </c>
      <c r="N48">
        <v>0</v>
      </c>
      <c r="O48">
        <v>0</v>
      </c>
    </row>
    <row r="49" spans="1:15" x14ac:dyDescent="0.2">
      <c r="A49">
        <v>40041</v>
      </c>
      <c r="B49">
        <v>30051</v>
      </c>
      <c r="C49">
        <v>7</v>
      </c>
      <c r="D49">
        <v>1</v>
      </c>
      <c r="F49" s="1" t="s">
        <v>248</v>
      </c>
      <c r="G49">
        <v>0.5</v>
      </c>
      <c r="H49">
        <v>1</v>
      </c>
      <c r="I49">
        <v>1</v>
      </c>
      <c r="J49" s="2" t="s">
        <v>20</v>
      </c>
      <c r="K49">
        <v>0</v>
      </c>
      <c r="L49" s="3" t="s">
        <v>170</v>
      </c>
      <c r="M49" t="s">
        <v>311</v>
      </c>
      <c r="N49">
        <v>0</v>
      </c>
      <c r="O49">
        <v>0</v>
      </c>
    </row>
    <row r="50" spans="1:15" s="21" customFormat="1" x14ac:dyDescent="0.2">
      <c r="A50" s="21">
        <v>40050</v>
      </c>
      <c r="B50" s="21">
        <v>400300</v>
      </c>
      <c r="C50" s="21">
        <v>4</v>
      </c>
      <c r="D50" s="21">
        <v>1</v>
      </c>
      <c r="F50" s="22" t="s">
        <v>70</v>
      </c>
      <c r="G50" s="21">
        <v>0.5</v>
      </c>
      <c r="H50" s="21">
        <v>1</v>
      </c>
      <c r="I50" s="21">
        <v>1</v>
      </c>
      <c r="J50" s="23" t="s">
        <v>99</v>
      </c>
      <c r="K50" s="25">
        <v>0</v>
      </c>
      <c r="L50" s="24" t="s">
        <v>41</v>
      </c>
      <c r="M50" t="s">
        <v>311</v>
      </c>
      <c r="N50">
        <v>0</v>
      </c>
      <c r="O50">
        <v>0</v>
      </c>
    </row>
    <row r="51" spans="1:15" s="21" customFormat="1" x14ac:dyDescent="0.2">
      <c r="A51" s="21">
        <v>40060</v>
      </c>
      <c r="B51" s="21">
        <v>400300</v>
      </c>
      <c r="C51" s="21">
        <v>8</v>
      </c>
      <c r="D51" s="21">
        <v>1</v>
      </c>
      <c r="F51" s="22" t="s">
        <v>70</v>
      </c>
      <c r="G51" s="21">
        <v>0.5</v>
      </c>
      <c r="H51" s="21">
        <v>1</v>
      </c>
      <c r="I51" s="21">
        <v>1</v>
      </c>
      <c r="J51" s="23" t="s">
        <v>32</v>
      </c>
      <c r="K51" s="25">
        <v>0</v>
      </c>
      <c r="L51" s="24" t="s">
        <v>87</v>
      </c>
      <c r="M51" t="s">
        <v>311</v>
      </c>
      <c r="N51">
        <v>0</v>
      </c>
      <c r="O51">
        <v>0</v>
      </c>
    </row>
    <row r="52" spans="1:15" s="21" customFormat="1" x14ac:dyDescent="0.2">
      <c r="A52" s="21">
        <v>40061</v>
      </c>
      <c r="B52" s="21">
        <v>400300</v>
      </c>
      <c r="C52" s="21">
        <v>1</v>
      </c>
      <c r="D52" s="21">
        <v>1</v>
      </c>
      <c r="E52" s="21" t="s">
        <v>67</v>
      </c>
      <c r="F52" s="22" t="s">
        <v>70</v>
      </c>
      <c r="G52" s="21">
        <v>0.5</v>
      </c>
      <c r="H52" s="21">
        <v>1</v>
      </c>
      <c r="I52" s="21">
        <v>1</v>
      </c>
      <c r="J52" s="24" t="str">
        <f t="shared" si="3"/>
        <v>9940061</v>
      </c>
      <c r="K52" s="25">
        <v>1</v>
      </c>
      <c r="L52" s="24" t="s">
        <v>170</v>
      </c>
      <c r="M52" t="s">
        <v>311</v>
      </c>
      <c r="N52">
        <v>0</v>
      </c>
      <c r="O52">
        <v>0</v>
      </c>
    </row>
    <row r="53" spans="1:15" x14ac:dyDescent="0.2">
      <c r="A53">
        <v>40062</v>
      </c>
      <c r="B53">
        <v>400300</v>
      </c>
      <c r="C53">
        <v>7</v>
      </c>
      <c r="D53">
        <v>1</v>
      </c>
      <c r="F53" s="1" t="s">
        <v>61</v>
      </c>
      <c r="G53">
        <v>0.5</v>
      </c>
      <c r="H53">
        <v>1</v>
      </c>
      <c r="I53">
        <v>1</v>
      </c>
      <c r="J53" s="2" t="s">
        <v>20</v>
      </c>
      <c r="K53">
        <v>0</v>
      </c>
      <c r="L53" s="3" t="s">
        <v>171</v>
      </c>
      <c r="M53" t="s">
        <v>311</v>
      </c>
      <c r="N53">
        <v>0</v>
      </c>
      <c r="O53">
        <v>0</v>
      </c>
    </row>
    <row r="54" spans="1:15" x14ac:dyDescent="0.2">
      <c r="A54">
        <v>40070</v>
      </c>
      <c r="B54">
        <v>40080</v>
      </c>
      <c r="C54">
        <v>1</v>
      </c>
      <c r="D54">
        <v>1</v>
      </c>
      <c r="E54" s="4" t="s">
        <v>242</v>
      </c>
      <c r="G54">
        <v>0.5</v>
      </c>
      <c r="H54" s="4">
        <v>1</v>
      </c>
      <c r="I54" s="4">
        <v>1</v>
      </c>
      <c r="J54" s="2" t="s">
        <v>100</v>
      </c>
      <c r="K54" s="4">
        <v>0</v>
      </c>
      <c r="L54" s="3" t="s">
        <v>88</v>
      </c>
      <c r="M54" t="s">
        <v>311</v>
      </c>
      <c r="N54">
        <v>0</v>
      </c>
      <c r="O54">
        <v>0</v>
      </c>
    </row>
    <row r="55" spans="1:15" x14ac:dyDescent="0.2">
      <c r="A55">
        <v>40071</v>
      </c>
      <c r="B55">
        <v>40080</v>
      </c>
      <c r="C55">
        <v>1</v>
      </c>
      <c r="D55">
        <v>1</v>
      </c>
      <c r="E55" s="4" t="s">
        <v>151</v>
      </c>
      <c r="G55">
        <v>0.5</v>
      </c>
      <c r="H55">
        <v>1</v>
      </c>
      <c r="I55">
        <v>1</v>
      </c>
      <c r="J55" s="2" t="s">
        <v>100</v>
      </c>
      <c r="K55">
        <v>0</v>
      </c>
      <c r="L55" s="3" t="s">
        <v>89</v>
      </c>
      <c r="M55" t="s">
        <v>311</v>
      </c>
      <c r="N55">
        <v>0</v>
      </c>
      <c r="O55">
        <v>0</v>
      </c>
    </row>
    <row r="56" spans="1:15" x14ac:dyDescent="0.2">
      <c r="A56">
        <v>40080</v>
      </c>
      <c r="B56">
        <v>40080</v>
      </c>
      <c r="C56">
        <v>15</v>
      </c>
      <c r="D56">
        <v>1</v>
      </c>
      <c r="E56" s="4"/>
      <c r="F56" s="2" t="s">
        <v>82</v>
      </c>
      <c r="G56">
        <v>0.5</v>
      </c>
      <c r="H56">
        <v>1</v>
      </c>
      <c r="I56">
        <v>0</v>
      </c>
      <c r="J56" s="2" t="s">
        <v>83</v>
      </c>
      <c r="K56">
        <v>0</v>
      </c>
      <c r="L56" s="3" t="s">
        <v>90</v>
      </c>
      <c r="M56" t="s">
        <v>311</v>
      </c>
      <c r="N56">
        <v>0</v>
      </c>
      <c r="O56">
        <v>0</v>
      </c>
    </row>
    <row r="57" spans="1:15" x14ac:dyDescent="0.2">
      <c r="A57">
        <v>40081</v>
      </c>
      <c r="B57">
        <v>40080</v>
      </c>
      <c r="C57">
        <v>1</v>
      </c>
      <c r="D57">
        <v>1</v>
      </c>
      <c r="E57" s="4" t="s">
        <v>42</v>
      </c>
      <c r="G57">
        <v>0.5</v>
      </c>
      <c r="H57">
        <v>1</v>
      </c>
      <c r="I57">
        <v>7</v>
      </c>
      <c r="J57" s="3" t="str">
        <f t="shared" si="3"/>
        <v>9940081</v>
      </c>
      <c r="K57">
        <v>1</v>
      </c>
      <c r="L57" s="3" t="s">
        <v>190</v>
      </c>
      <c r="M57" t="s">
        <v>311</v>
      </c>
      <c r="N57">
        <v>0</v>
      </c>
      <c r="O57">
        <v>0</v>
      </c>
    </row>
    <row r="58" spans="1:15" x14ac:dyDescent="0.2">
      <c r="A58">
        <v>40090</v>
      </c>
      <c r="B58">
        <v>40080</v>
      </c>
      <c r="C58">
        <v>1</v>
      </c>
      <c r="D58">
        <v>1</v>
      </c>
      <c r="E58" t="s">
        <v>43</v>
      </c>
      <c r="F58" t="s">
        <v>150</v>
      </c>
      <c r="G58">
        <v>0.5</v>
      </c>
      <c r="H58">
        <v>1</v>
      </c>
      <c r="I58">
        <v>4</v>
      </c>
      <c r="J58" t="str">
        <f t="shared" si="3"/>
        <v>9940090</v>
      </c>
      <c r="K58">
        <v>1</v>
      </c>
      <c r="L58" t="s">
        <v>44</v>
      </c>
      <c r="M58" t="s">
        <v>311</v>
      </c>
      <c r="N58">
        <v>0</v>
      </c>
      <c r="O58">
        <v>0</v>
      </c>
    </row>
    <row r="59" spans="1:15" x14ac:dyDescent="0.2">
      <c r="A59">
        <v>40100</v>
      </c>
      <c r="B59">
        <v>401000</v>
      </c>
      <c r="C59">
        <v>7</v>
      </c>
      <c r="D59">
        <v>1</v>
      </c>
      <c r="F59" t="s">
        <v>62</v>
      </c>
      <c r="G59">
        <v>0.5</v>
      </c>
      <c r="H59">
        <v>1</v>
      </c>
      <c r="I59">
        <v>1</v>
      </c>
      <c r="J59" t="s">
        <v>32</v>
      </c>
      <c r="K59">
        <v>0</v>
      </c>
      <c r="L59" t="s">
        <v>47</v>
      </c>
      <c r="M59" t="s">
        <v>311</v>
      </c>
      <c r="N59">
        <v>0</v>
      </c>
      <c r="O59">
        <v>0</v>
      </c>
    </row>
    <row r="60" spans="1:15" x14ac:dyDescent="0.2">
      <c r="A60">
        <v>401000</v>
      </c>
      <c r="B60">
        <v>401000</v>
      </c>
      <c r="C60">
        <v>15</v>
      </c>
      <c r="D60">
        <v>1</v>
      </c>
      <c r="F60" t="s">
        <v>266</v>
      </c>
      <c r="G60">
        <v>0.5</v>
      </c>
      <c r="H60">
        <v>1</v>
      </c>
      <c r="I60">
        <v>0</v>
      </c>
      <c r="J60" t="s">
        <v>20</v>
      </c>
      <c r="K60">
        <v>0</v>
      </c>
      <c r="L60" t="s">
        <v>172</v>
      </c>
      <c r="M60" t="s">
        <v>311</v>
      </c>
      <c r="N60">
        <v>0</v>
      </c>
      <c r="O60">
        <v>0</v>
      </c>
    </row>
    <row r="61" spans="1:15" x14ac:dyDescent="0.2">
      <c r="A61">
        <v>401001</v>
      </c>
      <c r="B61">
        <v>401000</v>
      </c>
      <c r="C61">
        <v>1</v>
      </c>
      <c r="D61">
        <v>1</v>
      </c>
      <c r="E61" t="s">
        <v>173</v>
      </c>
      <c r="F61"/>
      <c r="G61">
        <v>0.5</v>
      </c>
      <c r="H61">
        <v>1</v>
      </c>
      <c r="I61">
        <v>4</v>
      </c>
      <c r="J61" t="s">
        <v>174</v>
      </c>
      <c r="K61">
        <v>1</v>
      </c>
      <c r="L61" t="s">
        <v>175</v>
      </c>
      <c r="M61" t="s">
        <v>311</v>
      </c>
      <c r="N61">
        <v>0</v>
      </c>
      <c r="O61">
        <v>0</v>
      </c>
    </row>
    <row r="62" spans="1:15" x14ac:dyDescent="0.2">
      <c r="A62">
        <v>40120</v>
      </c>
      <c r="B62" s="5">
        <v>40080</v>
      </c>
      <c r="C62">
        <v>1</v>
      </c>
      <c r="D62">
        <v>1</v>
      </c>
      <c r="E62" s="4" t="s">
        <v>46</v>
      </c>
      <c r="G62">
        <v>0.5</v>
      </c>
      <c r="H62" s="4">
        <v>1</v>
      </c>
      <c r="I62" s="4">
        <v>4</v>
      </c>
      <c r="J62" s="3" t="str">
        <f t="shared" si="3"/>
        <v>9940120</v>
      </c>
      <c r="K62" s="4">
        <v>1</v>
      </c>
      <c r="L62" s="3" t="s">
        <v>48</v>
      </c>
      <c r="M62" t="s">
        <v>311</v>
      </c>
      <c r="N62">
        <v>0</v>
      </c>
      <c r="O62">
        <v>0</v>
      </c>
    </row>
    <row r="63" spans="1:15" x14ac:dyDescent="0.2">
      <c r="A63">
        <v>40130</v>
      </c>
      <c r="B63" s="5">
        <v>40080</v>
      </c>
      <c r="C63">
        <v>1</v>
      </c>
      <c r="D63">
        <v>1</v>
      </c>
      <c r="E63" s="4" t="s">
        <v>45</v>
      </c>
      <c r="F63" s="2" t="s">
        <v>71</v>
      </c>
      <c r="G63">
        <v>0.5</v>
      </c>
      <c r="H63" s="4">
        <v>1</v>
      </c>
      <c r="I63" s="4">
        <v>7</v>
      </c>
      <c r="J63" s="3" t="str">
        <f t="shared" si="3"/>
        <v>9940130</v>
      </c>
      <c r="K63" s="4">
        <v>1</v>
      </c>
      <c r="L63" s="3" t="s">
        <v>49</v>
      </c>
      <c r="M63" t="s">
        <v>311</v>
      </c>
      <c r="N63">
        <v>0</v>
      </c>
      <c r="O63">
        <v>0</v>
      </c>
    </row>
    <row r="64" spans="1:15" x14ac:dyDescent="0.2">
      <c r="A64" s="5">
        <v>401300</v>
      </c>
      <c r="B64" s="5">
        <v>401300</v>
      </c>
      <c r="C64">
        <v>15</v>
      </c>
      <c r="D64">
        <v>1</v>
      </c>
      <c r="E64" s="4"/>
      <c r="F64" s="2" t="s">
        <v>82</v>
      </c>
      <c r="G64">
        <v>0.5</v>
      </c>
      <c r="H64">
        <v>1</v>
      </c>
      <c r="I64">
        <v>0</v>
      </c>
      <c r="J64" s="2" t="s">
        <v>20</v>
      </c>
      <c r="K64">
        <v>0</v>
      </c>
      <c r="L64" s="3" t="s">
        <v>176</v>
      </c>
      <c r="M64" t="s">
        <v>311</v>
      </c>
      <c r="N64">
        <v>0</v>
      </c>
      <c r="O64">
        <v>0</v>
      </c>
    </row>
    <row r="65" spans="1:15" x14ac:dyDescent="0.2">
      <c r="A65">
        <v>40140</v>
      </c>
      <c r="B65" s="5">
        <v>40080</v>
      </c>
      <c r="C65">
        <v>7</v>
      </c>
      <c r="D65">
        <v>1</v>
      </c>
      <c r="F65" s="1" t="s">
        <v>63</v>
      </c>
      <c r="G65">
        <v>0.5</v>
      </c>
      <c r="H65" s="4">
        <v>1</v>
      </c>
      <c r="I65" s="4">
        <v>0</v>
      </c>
      <c r="J65" s="2" t="s">
        <v>32</v>
      </c>
      <c r="K65" s="4">
        <v>0</v>
      </c>
      <c r="L65" s="3" t="s">
        <v>75</v>
      </c>
      <c r="M65" t="s">
        <v>311</v>
      </c>
      <c r="N65">
        <v>0</v>
      </c>
      <c r="O65">
        <v>0</v>
      </c>
    </row>
    <row r="66" spans="1:15" s="5" customFormat="1" x14ac:dyDescent="0.2">
      <c r="A66" s="5">
        <v>40150</v>
      </c>
      <c r="B66" s="5">
        <v>401300</v>
      </c>
      <c r="C66" s="5">
        <v>1</v>
      </c>
      <c r="D66" s="5">
        <v>1</v>
      </c>
      <c r="E66" s="6" t="s">
        <v>310</v>
      </c>
      <c r="F66" s="7"/>
      <c r="G66">
        <v>0.5</v>
      </c>
      <c r="H66" s="5">
        <v>1</v>
      </c>
      <c r="I66" s="5">
        <v>1</v>
      </c>
      <c r="J66" s="2" t="s">
        <v>100</v>
      </c>
      <c r="K66" s="5">
        <v>0</v>
      </c>
      <c r="L66" s="8" t="s">
        <v>92</v>
      </c>
      <c r="M66" t="s">
        <v>311</v>
      </c>
      <c r="N66">
        <v>0</v>
      </c>
      <c r="O66">
        <v>0</v>
      </c>
    </row>
    <row r="67" spans="1:15" s="5" customFormat="1" x14ac:dyDescent="0.2">
      <c r="A67" s="5">
        <v>40151</v>
      </c>
      <c r="B67" s="5">
        <v>401300</v>
      </c>
      <c r="C67" s="5">
        <v>1</v>
      </c>
      <c r="D67" s="5">
        <v>1</v>
      </c>
      <c r="E67" s="6" t="s">
        <v>243</v>
      </c>
      <c r="F67" s="7"/>
      <c r="G67">
        <v>0.5</v>
      </c>
      <c r="H67" s="5">
        <v>1</v>
      </c>
      <c r="I67" s="5">
        <v>1</v>
      </c>
      <c r="J67" s="2" t="s">
        <v>100</v>
      </c>
      <c r="K67" s="5">
        <v>0</v>
      </c>
      <c r="L67" s="3" t="s">
        <v>50</v>
      </c>
      <c r="M67" t="s">
        <v>311</v>
      </c>
      <c r="N67">
        <v>0</v>
      </c>
      <c r="O67">
        <v>0</v>
      </c>
    </row>
    <row r="68" spans="1:15" x14ac:dyDescent="0.2">
      <c r="A68">
        <v>40160</v>
      </c>
      <c r="B68" s="5">
        <v>401300</v>
      </c>
      <c r="C68">
        <v>1</v>
      </c>
      <c r="D68">
        <v>1</v>
      </c>
      <c r="E68" s="4" t="s">
        <v>359</v>
      </c>
      <c r="G68">
        <v>0.5</v>
      </c>
      <c r="H68">
        <v>1</v>
      </c>
      <c r="I68">
        <v>9</v>
      </c>
      <c r="J68" s="2" t="s">
        <v>101</v>
      </c>
      <c r="K68">
        <v>1</v>
      </c>
      <c r="L68" s="3" t="s">
        <v>110</v>
      </c>
      <c r="M68" t="s">
        <v>311</v>
      </c>
      <c r="N68">
        <v>50</v>
      </c>
      <c r="O68">
        <v>0</v>
      </c>
    </row>
    <row r="69" spans="1:15" x14ac:dyDescent="0.2">
      <c r="A69">
        <v>40161</v>
      </c>
      <c r="B69" s="5">
        <v>401300</v>
      </c>
      <c r="C69">
        <v>1</v>
      </c>
      <c r="D69">
        <v>1</v>
      </c>
      <c r="E69" s="4" t="s">
        <v>33</v>
      </c>
      <c r="G69">
        <v>0.5</v>
      </c>
      <c r="H69">
        <v>1</v>
      </c>
      <c r="I69">
        <v>4</v>
      </c>
      <c r="J69" s="3" t="str">
        <f t="shared" ref="J69:J71" si="4">"99"&amp;A69</f>
        <v>9940161</v>
      </c>
      <c r="K69">
        <v>1</v>
      </c>
      <c r="L69" s="3" t="s">
        <v>107</v>
      </c>
      <c r="M69" t="s">
        <v>311</v>
      </c>
      <c r="N69">
        <v>0</v>
      </c>
      <c r="O69">
        <v>0</v>
      </c>
    </row>
    <row r="70" spans="1:15" s="31" customFormat="1" x14ac:dyDescent="0.2">
      <c r="A70" s="31">
        <v>40162</v>
      </c>
      <c r="B70" s="31">
        <v>401300</v>
      </c>
      <c r="C70" s="31">
        <v>1</v>
      </c>
      <c r="D70" s="31">
        <v>1</v>
      </c>
      <c r="E70" s="31" t="s">
        <v>74</v>
      </c>
      <c r="F70" s="32" t="s">
        <v>149</v>
      </c>
      <c r="G70" s="31">
        <v>0.5</v>
      </c>
      <c r="H70" s="31">
        <v>1</v>
      </c>
      <c r="I70" s="31">
        <v>9</v>
      </c>
      <c r="J70" s="33" t="str">
        <f t="shared" si="4"/>
        <v>9940162</v>
      </c>
      <c r="K70" s="31">
        <v>1</v>
      </c>
      <c r="L70" s="33" t="s">
        <v>470</v>
      </c>
      <c r="M70" s="31" t="s">
        <v>311</v>
      </c>
      <c r="N70" s="31">
        <v>0</v>
      </c>
      <c r="O70" s="31">
        <v>0</v>
      </c>
    </row>
    <row r="71" spans="1:15" x14ac:dyDescent="0.2">
      <c r="A71">
        <v>40163</v>
      </c>
      <c r="B71" s="5">
        <v>401300</v>
      </c>
      <c r="C71">
        <v>1</v>
      </c>
      <c r="D71">
        <v>1</v>
      </c>
      <c r="E71" s="4" t="s">
        <v>35</v>
      </c>
      <c r="G71">
        <v>0.5</v>
      </c>
      <c r="H71" s="4">
        <v>1</v>
      </c>
      <c r="I71" s="4">
        <v>1</v>
      </c>
      <c r="J71" s="3" t="str">
        <f t="shared" si="4"/>
        <v>9940163</v>
      </c>
      <c r="K71" s="4">
        <v>1</v>
      </c>
      <c r="L71" s="3" t="s">
        <v>182</v>
      </c>
      <c r="M71" t="s">
        <v>311</v>
      </c>
      <c r="N71">
        <v>0</v>
      </c>
      <c r="O71">
        <v>0</v>
      </c>
    </row>
    <row r="72" spans="1:15" x14ac:dyDescent="0.2">
      <c r="A72">
        <v>40167</v>
      </c>
      <c r="B72">
        <v>401300</v>
      </c>
      <c r="C72">
        <v>7</v>
      </c>
      <c r="D72">
        <v>1</v>
      </c>
      <c r="F72" s="2" t="s">
        <v>159</v>
      </c>
      <c r="G72">
        <v>0.5</v>
      </c>
      <c r="H72">
        <v>1</v>
      </c>
      <c r="I72">
        <v>1</v>
      </c>
      <c r="J72" s="2" t="s">
        <v>20</v>
      </c>
      <c r="K72">
        <v>0</v>
      </c>
      <c r="L72" s="3" t="s">
        <v>181</v>
      </c>
      <c r="M72" t="s">
        <v>311</v>
      </c>
      <c r="N72">
        <v>0</v>
      </c>
      <c r="O72">
        <v>0</v>
      </c>
    </row>
    <row r="73" spans="1:15" x14ac:dyDescent="0.2">
      <c r="A73">
        <v>401630</v>
      </c>
      <c r="B73">
        <v>401630</v>
      </c>
      <c r="C73">
        <v>15</v>
      </c>
      <c r="D73">
        <v>1</v>
      </c>
      <c r="E73" s="4"/>
      <c r="F73" s="2" t="s">
        <v>82</v>
      </c>
      <c r="G73">
        <v>0.5</v>
      </c>
      <c r="H73">
        <v>1</v>
      </c>
      <c r="I73">
        <v>0</v>
      </c>
      <c r="J73" s="2" t="s">
        <v>20</v>
      </c>
      <c r="K73">
        <v>0</v>
      </c>
      <c r="L73" s="3" t="s">
        <v>177</v>
      </c>
      <c r="M73" t="s">
        <v>311</v>
      </c>
      <c r="N73">
        <v>0</v>
      </c>
      <c r="O73">
        <v>0</v>
      </c>
    </row>
    <row r="74" spans="1:15" x14ac:dyDescent="0.2">
      <c r="A74">
        <v>401631</v>
      </c>
      <c r="B74">
        <v>401630</v>
      </c>
      <c r="C74">
        <v>1</v>
      </c>
      <c r="D74">
        <v>1</v>
      </c>
      <c r="E74" s="4" t="s">
        <v>162</v>
      </c>
      <c r="F74" s="2"/>
      <c r="G74">
        <v>0.5</v>
      </c>
      <c r="H74">
        <v>1</v>
      </c>
      <c r="I74">
        <v>4</v>
      </c>
      <c r="J74" s="2" t="s">
        <v>178</v>
      </c>
      <c r="K74">
        <v>1</v>
      </c>
      <c r="L74" s="3" t="s">
        <v>180</v>
      </c>
      <c r="M74" t="s">
        <v>311</v>
      </c>
      <c r="N74">
        <v>0</v>
      </c>
      <c r="O74">
        <v>0</v>
      </c>
    </row>
    <row r="75" spans="1:15" x14ac:dyDescent="0.2">
      <c r="A75">
        <v>401632</v>
      </c>
      <c r="B75">
        <v>401630</v>
      </c>
      <c r="C75">
        <v>1</v>
      </c>
      <c r="D75">
        <v>1</v>
      </c>
      <c r="E75" s="4" t="s">
        <v>165</v>
      </c>
      <c r="F75" s="2" t="s">
        <v>281</v>
      </c>
      <c r="G75">
        <v>0.5</v>
      </c>
      <c r="H75">
        <v>1</v>
      </c>
      <c r="I75">
        <v>15</v>
      </c>
      <c r="J75" s="2" t="s">
        <v>179</v>
      </c>
      <c r="K75">
        <v>1</v>
      </c>
      <c r="L75" s="3" t="s">
        <v>181</v>
      </c>
      <c r="M75" t="s">
        <v>311</v>
      </c>
      <c r="N75">
        <v>0</v>
      </c>
      <c r="O75">
        <v>0</v>
      </c>
    </row>
    <row r="76" spans="1:15" x14ac:dyDescent="0.2">
      <c r="A76">
        <v>40164</v>
      </c>
      <c r="B76">
        <v>401630</v>
      </c>
      <c r="C76">
        <v>1</v>
      </c>
      <c r="D76">
        <v>1</v>
      </c>
      <c r="E76" s="4" t="s">
        <v>35</v>
      </c>
      <c r="G76">
        <v>0.5</v>
      </c>
      <c r="H76" s="4">
        <v>1</v>
      </c>
      <c r="I76" s="4">
        <v>1</v>
      </c>
      <c r="J76" s="3" t="str">
        <f t="shared" ref="J76" si="5">"99"&amp;A76</f>
        <v>9940164</v>
      </c>
      <c r="K76" s="4">
        <v>1</v>
      </c>
      <c r="L76" s="3" t="s">
        <v>183</v>
      </c>
      <c r="M76" t="s">
        <v>311</v>
      </c>
      <c r="N76">
        <v>0</v>
      </c>
      <c r="O76">
        <v>0</v>
      </c>
    </row>
    <row r="77" spans="1:15" x14ac:dyDescent="0.2">
      <c r="A77">
        <v>40168</v>
      </c>
      <c r="B77" s="5">
        <v>401630</v>
      </c>
      <c r="C77">
        <v>7</v>
      </c>
      <c r="D77">
        <v>1</v>
      </c>
      <c r="F77" s="2" t="s">
        <v>159</v>
      </c>
      <c r="G77">
        <v>0.5</v>
      </c>
      <c r="H77">
        <v>1</v>
      </c>
      <c r="I77">
        <v>1</v>
      </c>
      <c r="J77" s="2" t="s">
        <v>20</v>
      </c>
      <c r="K77">
        <v>0</v>
      </c>
      <c r="L77" s="3" t="s">
        <v>254</v>
      </c>
      <c r="M77" t="s">
        <v>311</v>
      </c>
      <c r="N77">
        <v>0</v>
      </c>
      <c r="O77">
        <v>0</v>
      </c>
    </row>
    <row r="78" spans="1:15" s="34" customFormat="1" x14ac:dyDescent="0.2">
      <c r="A78" s="34">
        <v>401680</v>
      </c>
      <c r="B78" s="34">
        <v>401300</v>
      </c>
      <c r="C78" s="34">
        <v>1</v>
      </c>
      <c r="D78" s="34">
        <v>1</v>
      </c>
      <c r="E78" s="35" t="s">
        <v>438</v>
      </c>
      <c r="F78" s="36"/>
      <c r="G78" s="37">
        <v>0.5</v>
      </c>
      <c r="H78" s="37">
        <v>1</v>
      </c>
      <c r="I78" s="34">
        <v>2</v>
      </c>
      <c r="J78" s="36" t="s">
        <v>439</v>
      </c>
      <c r="K78" s="34">
        <v>1</v>
      </c>
      <c r="L78" s="38" t="s">
        <v>441</v>
      </c>
      <c r="M78" s="34" t="s">
        <v>311</v>
      </c>
      <c r="N78" s="34">
        <v>0</v>
      </c>
      <c r="O78" s="34">
        <v>0</v>
      </c>
    </row>
    <row r="79" spans="1:15" s="34" customFormat="1" x14ac:dyDescent="0.2">
      <c r="A79" s="34">
        <v>401681</v>
      </c>
      <c r="B79" s="34">
        <v>401300</v>
      </c>
      <c r="C79" s="34">
        <v>7</v>
      </c>
      <c r="D79" s="34">
        <v>1</v>
      </c>
      <c r="F79" s="36" t="s">
        <v>159</v>
      </c>
      <c r="G79" s="34">
        <v>0.5</v>
      </c>
      <c r="H79" s="35">
        <v>1</v>
      </c>
      <c r="I79" s="35">
        <v>1</v>
      </c>
      <c r="J79" s="36" t="s">
        <v>440</v>
      </c>
      <c r="K79" s="34">
        <v>0</v>
      </c>
      <c r="L79" s="38" t="s">
        <v>442</v>
      </c>
      <c r="M79" s="34" t="s">
        <v>311</v>
      </c>
      <c r="N79" s="34">
        <v>0</v>
      </c>
      <c r="O79" s="34">
        <v>0</v>
      </c>
    </row>
    <row r="80" spans="1:15" s="34" customFormat="1" x14ac:dyDescent="0.2">
      <c r="A80" s="34">
        <v>401682</v>
      </c>
      <c r="B80" s="34">
        <v>401687</v>
      </c>
      <c r="C80" s="34">
        <v>1</v>
      </c>
      <c r="D80" s="34">
        <v>1</v>
      </c>
      <c r="E80" s="35" t="s">
        <v>438</v>
      </c>
      <c r="F80" s="36"/>
      <c r="G80" s="37">
        <v>0.5</v>
      </c>
      <c r="H80" s="37">
        <v>1</v>
      </c>
      <c r="I80" s="34">
        <v>2</v>
      </c>
      <c r="J80" s="36" t="s">
        <v>445</v>
      </c>
      <c r="K80" s="34">
        <v>1</v>
      </c>
      <c r="L80" s="38" t="s">
        <v>443</v>
      </c>
      <c r="M80" s="34" t="s">
        <v>311</v>
      </c>
      <c r="N80" s="34">
        <v>0</v>
      </c>
      <c r="O80" s="34">
        <v>0</v>
      </c>
    </row>
    <row r="81" spans="1:15" s="34" customFormat="1" x14ac:dyDescent="0.2">
      <c r="A81" s="34">
        <v>401683</v>
      </c>
      <c r="B81" s="34">
        <v>401687</v>
      </c>
      <c r="C81" s="34">
        <v>7</v>
      </c>
      <c r="D81" s="34">
        <v>1</v>
      </c>
      <c r="F81" s="36" t="s">
        <v>159</v>
      </c>
      <c r="G81" s="34">
        <v>0.5</v>
      </c>
      <c r="H81" s="35">
        <v>1</v>
      </c>
      <c r="I81" s="35">
        <v>1</v>
      </c>
      <c r="J81" s="36" t="s">
        <v>440</v>
      </c>
      <c r="K81" s="34">
        <v>0</v>
      </c>
      <c r="L81" s="38" t="s">
        <v>444</v>
      </c>
      <c r="M81" s="34" t="s">
        <v>311</v>
      </c>
      <c r="N81" s="34">
        <v>0</v>
      </c>
      <c r="O81" s="34">
        <v>0</v>
      </c>
    </row>
    <row r="82" spans="1:15" s="34" customFormat="1" x14ac:dyDescent="0.2">
      <c r="A82" s="34">
        <v>401684</v>
      </c>
      <c r="B82" s="34">
        <v>401693</v>
      </c>
      <c r="C82" s="34">
        <v>1</v>
      </c>
      <c r="D82" s="34">
        <v>1</v>
      </c>
      <c r="E82" s="35" t="s">
        <v>455</v>
      </c>
      <c r="F82" s="36"/>
      <c r="G82" s="34">
        <v>0.5</v>
      </c>
      <c r="H82" s="35">
        <v>1</v>
      </c>
      <c r="I82" s="35">
        <v>4</v>
      </c>
      <c r="J82" s="36">
        <v>9940166</v>
      </c>
      <c r="K82" s="35">
        <v>1</v>
      </c>
      <c r="L82" s="38" t="s">
        <v>446</v>
      </c>
      <c r="M82" s="34" t="s">
        <v>311</v>
      </c>
      <c r="N82" s="34">
        <v>-20</v>
      </c>
      <c r="O82" s="34">
        <v>0</v>
      </c>
    </row>
    <row r="83" spans="1:15" s="34" customFormat="1" x14ac:dyDescent="0.2">
      <c r="A83" s="34">
        <v>401685</v>
      </c>
      <c r="B83" s="34">
        <v>401693</v>
      </c>
      <c r="C83" s="34">
        <v>1</v>
      </c>
      <c r="D83" s="34">
        <v>1</v>
      </c>
      <c r="E83" s="35" t="s">
        <v>456</v>
      </c>
      <c r="F83" s="36"/>
      <c r="G83" s="34">
        <v>0.5</v>
      </c>
      <c r="H83" s="34">
        <v>1</v>
      </c>
      <c r="I83" s="34">
        <v>2</v>
      </c>
      <c r="J83" s="36" t="s">
        <v>252</v>
      </c>
      <c r="K83" s="34">
        <v>1</v>
      </c>
      <c r="L83" s="38" t="s">
        <v>447</v>
      </c>
      <c r="M83" s="34" t="s">
        <v>311</v>
      </c>
      <c r="N83" s="34">
        <v>0</v>
      </c>
      <c r="O83" s="34">
        <v>0</v>
      </c>
    </row>
    <row r="84" spans="1:15" s="34" customFormat="1" ht="13.5" customHeight="1" x14ac:dyDescent="0.2">
      <c r="A84" s="34">
        <v>401686</v>
      </c>
      <c r="B84" s="34">
        <v>401693</v>
      </c>
      <c r="C84" s="34">
        <v>7</v>
      </c>
      <c r="D84" s="34">
        <v>1</v>
      </c>
      <c r="F84" s="36" t="s">
        <v>253</v>
      </c>
      <c r="G84" s="34">
        <v>0.5</v>
      </c>
      <c r="H84" s="34">
        <v>1</v>
      </c>
      <c r="I84" s="34">
        <v>1</v>
      </c>
      <c r="J84" s="36" t="s">
        <v>220</v>
      </c>
      <c r="K84" s="34">
        <v>0</v>
      </c>
      <c r="L84" s="38" t="s">
        <v>448</v>
      </c>
      <c r="M84" s="34" t="s">
        <v>311</v>
      </c>
      <c r="N84" s="34">
        <v>0</v>
      </c>
      <c r="O84" s="34">
        <v>0</v>
      </c>
    </row>
    <row r="85" spans="1:15" s="34" customFormat="1" x14ac:dyDescent="0.2">
      <c r="A85" s="34">
        <v>401687</v>
      </c>
      <c r="B85" s="34">
        <v>401687</v>
      </c>
      <c r="C85" s="34">
        <v>15</v>
      </c>
      <c r="D85" s="34">
        <v>1</v>
      </c>
      <c r="F85" s="36" t="s">
        <v>256</v>
      </c>
      <c r="G85" s="34">
        <v>0.5</v>
      </c>
      <c r="H85" s="34">
        <v>1</v>
      </c>
      <c r="I85" s="34">
        <v>0</v>
      </c>
      <c r="J85" s="36" t="s">
        <v>220</v>
      </c>
      <c r="K85" s="34">
        <v>0</v>
      </c>
      <c r="L85" s="38" t="s">
        <v>450</v>
      </c>
      <c r="M85" s="34" t="s">
        <v>311</v>
      </c>
      <c r="N85" s="34">
        <v>0</v>
      </c>
      <c r="O85" s="34">
        <v>0</v>
      </c>
    </row>
    <row r="86" spans="1:15" s="34" customFormat="1" x14ac:dyDescent="0.2">
      <c r="A86" s="34">
        <v>401688</v>
      </c>
      <c r="B86" s="34">
        <v>401687</v>
      </c>
      <c r="C86" s="34">
        <v>1</v>
      </c>
      <c r="D86" s="34">
        <v>1</v>
      </c>
      <c r="E86" s="34" t="s">
        <v>162</v>
      </c>
      <c r="F86" s="36"/>
      <c r="G86" s="34">
        <v>0.5</v>
      </c>
      <c r="H86" s="34">
        <v>1</v>
      </c>
      <c r="I86" s="34">
        <v>4</v>
      </c>
      <c r="J86" s="36" t="s">
        <v>178</v>
      </c>
      <c r="K86" s="34">
        <v>1</v>
      </c>
      <c r="L86" s="38" t="s">
        <v>451</v>
      </c>
      <c r="M86" s="34" t="s">
        <v>311</v>
      </c>
      <c r="N86" s="34">
        <v>0</v>
      </c>
      <c r="O86" s="34">
        <v>0</v>
      </c>
    </row>
    <row r="87" spans="1:15" s="34" customFormat="1" x14ac:dyDescent="0.2">
      <c r="A87" s="34">
        <v>401689</v>
      </c>
      <c r="B87" s="34">
        <v>401687</v>
      </c>
      <c r="C87" s="34">
        <v>1</v>
      </c>
      <c r="D87" s="34">
        <v>1</v>
      </c>
      <c r="E87" s="34" t="s">
        <v>165</v>
      </c>
      <c r="F87" s="36" t="s">
        <v>449</v>
      </c>
      <c r="G87" s="34">
        <v>0.5</v>
      </c>
      <c r="H87" s="34">
        <v>1</v>
      </c>
      <c r="I87" s="34">
        <v>15</v>
      </c>
      <c r="J87" s="36" t="s">
        <v>179</v>
      </c>
      <c r="K87" s="34">
        <v>1</v>
      </c>
      <c r="L87" s="38" t="s">
        <v>452</v>
      </c>
      <c r="M87" s="34" t="s">
        <v>311</v>
      </c>
      <c r="N87" s="34">
        <v>0</v>
      </c>
      <c r="O87" s="34">
        <v>0</v>
      </c>
    </row>
    <row r="88" spans="1:15" s="34" customFormat="1" x14ac:dyDescent="0.2">
      <c r="A88" s="34">
        <v>401693</v>
      </c>
      <c r="B88" s="34">
        <v>401693</v>
      </c>
      <c r="C88" s="34">
        <v>15</v>
      </c>
      <c r="D88" s="34">
        <v>1</v>
      </c>
      <c r="F88" s="36" t="s">
        <v>256</v>
      </c>
      <c r="G88" s="34">
        <v>0.5</v>
      </c>
      <c r="H88" s="34">
        <v>1</v>
      </c>
      <c r="I88" s="34">
        <v>0</v>
      </c>
      <c r="J88" s="36" t="s">
        <v>220</v>
      </c>
      <c r="K88" s="34">
        <v>0</v>
      </c>
      <c r="L88" s="38" t="s">
        <v>464</v>
      </c>
      <c r="M88" s="34" t="s">
        <v>311</v>
      </c>
      <c r="N88" s="34">
        <v>0</v>
      </c>
      <c r="O88" s="34">
        <v>0</v>
      </c>
    </row>
    <row r="89" spans="1:15" s="34" customFormat="1" x14ac:dyDescent="0.2">
      <c r="A89" s="34">
        <v>401694</v>
      </c>
      <c r="B89" s="34">
        <v>401693</v>
      </c>
      <c r="C89" s="34">
        <v>1</v>
      </c>
      <c r="D89" s="34">
        <v>1</v>
      </c>
      <c r="E89" s="34" t="s">
        <v>162</v>
      </c>
      <c r="F89" s="36"/>
      <c r="G89" s="34">
        <v>0.5</v>
      </c>
      <c r="H89" s="34">
        <v>1</v>
      </c>
      <c r="I89" s="34">
        <v>4</v>
      </c>
      <c r="J89" s="36" t="s">
        <v>178</v>
      </c>
      <c r="K89" s="34">
        <v>1</v>
      </c>
      <c r="L89" s="38" t="s">
        <v>465</v>
      </c>
      <c r="M89" s="34" t="s">
        <v>311</v>
      </c>
      <c r="N89" s="34">
        <v>0</v>
      </c>
      <c r="O89" s="34">
        <v>0</v>
      </c>
    </row>
    <row r="90" spans="1:15" s="34" customFormat="1" x14ac:dyDescent="0.2">
      <c r="A90" s="34">
        <v>401695</v>
      </c>
      <c r="B90" s="34">
        <v>401693</v>
      </c>
      <c r="C90" s="34">
        <v>1</v>
      </c>
      <c r="D90" s="34">
        <v>1</v>
      </c>
      <c r="E90" s="34" t="s">
        <v>165</v>
      </c>
      <c r="F90" s="36" t="s">
        <v>449</v>
      </c>
      <c r="G90" s="34">
        <v>0.5</v>
      </c>
      <c r="H90" s="34">
        <v>1</v>
      </c>
      <c r="I90" s="34">
        <v>15</v>
      </c>
      <c r="J90" s="36" t="s">
        <v>179</v>
      </c>
      <c r="K90" s="34">
        <v>1</v>
      </c>
      <c r="L90" s="38" t="s">
        <v>453</v>
      </c>
      <c r="M90" s="34" t="s">
        <v>311</v>
      </c>
      <c r="N90" s="34">
        <v>0</v>
      </c>
      <c r="O90" s="34">
        <v>0</v>
      </c>
    </row>
    <row r="91" spans="1:15" x14ac:dyDescent="0.2">
      <c r="A91">
        <v>401690</v>
      </c>
      <c r="B91" s="5">
        <v>401690</v>
      </c>
      <c r="C91">
        <v>15</v>
      </c>
      <c r="D91">
        <v>1</v>
      </c>
      <c r="F91" s="2" t="s">
        <v>256</v>
      </c>
      <c r="G91">
        <v>0.5</v>
      </c>
      <c r="H91">
        <v>1</v>
      </c>
      <c r="I91">
        <v>0</v>
      </c>
      <c r="J91" s="2" t="s">
        <v>220</v>
      </c>
      <c r="K91">
        <v>0</v>
      </c>
      <c r="L91" s="3" t="s">
        <v>257</v>
      </c>
      <c r="M91" t="s">
        <v>311</v>
      </c>
      <c r="N91">
        <v>0</v>
      </c>
      <c r="O91">
        <v>0</v>
      </c>
    </row>
    <row r="92" spans="1:15" x14ac:dyDescent="0.2">
      <c r="A92">
        <v>401691</v>
      </c>
      <c r="B92" s="5">
        <v>401690</v>
      </c>
      <c r="C92">
        <v>1</v>
      </c>
      <c r="D92">
        <v>1</v>
      </c>
      <c r="E92" t="s">
        <v>162</v>
      </c>
      <c r="F92" s="2"/>
      <c r="G92">
        <v>0.5</v>
      </c>
      <c r="H92">
        <v>1</v>
      </c>
      <c r="I92">
        <v>4</v>
      </c>
      <c r="J92" s="2" t="s">
        <v>178</v>
      </c>
      <c r="K92">
        <v>1</v>
      </c>
      <c r="L92" s="3" t="s">
        <v>258</v>
      </c>
      <c r="M92" t="s">
        <v>311</v>
      </c>
      <c r="N92">
        <v>0</v>
      </c>
      <c r="O92">
        <v>0</v>
      </c>
    </row>
    <row r="93" spans="1:15" x14ac:dyDescent="0.2">
      <c r="A93">
        <v>401692</v>
      </c>
      <c r="B93" s="5">
        <v>401690</v>
      </c>
      <c r="C93">
        <v>1</v>
      </c>
      <c r="D93">
        <v>1</v>
      </c>
      <c r="E93" t="s">
        <v>165</v>
      </c>
      <c r="F93" s="2" t="s">
        <v>281</v>
      </c>
      <c r="G93">
        <v>0.5</v>
      </c>
      <c r="H93">
        <v>1</v>
      </c>
      <c r="I93">
        <v>15</v>
      </c>
      <c r="J93" s="2" t="s">
        <v>179</v>
      </c>
      <c r="K93">
        <v>1</v>
      </c>
      <c r="L93" s="3" t="s">
        <v>254</v>
      </c>
      <c r="M93" t="s">
        <v>311</v>
      </c>
      <c r="N93">
        <v>0</v>
      </c>
      <c r="O93">
        <v>0</v>
      </c>
    </row>
    <row r="94" spans="1:15" x14ac:dyDescent="0.2">
      <c r="A94">
        <v>40169</v>
      </c>
      <c r="B94" s="5">
        <v>401690</v>
      </c>
      <c r="C94">
        <v>1</v>
      </c>
      <c r="D94">
        <v>1</v>
      </c>
      <c r="E94" t="s">
        <v>251</v>
      </c>
      <c r="F94" s="2"/>
      <c r="G94">
        <v>0.5</v>
      </c>
      <c r="H94">
        <v>1</v>
      </c>
      <c r="I94">
        <v>2</v>
      </c>
      <c r="J94" s="2" t="s">
        <v>252</v>
      </c>
      <c r="K94">
        <v>1</v>
      </c>
      <c r="L94" s="3" t="s">
        <v>255</v>
      </c>
      <c r="M94" t="s">
        <v>311</v>
      </c>
      <c r="N94">
        <v>0</v>
      </c>
      <c r="O94">
        <v>0</v>
      </c>
    </row>
    <row r="95" spans="1:15" x14ac:dyDescent="0.2">
      <c r="A95">
        <v>40171</v>
      </c>
      <c r="B95" s="5">
        <v>401690</v>
      </c>
      <c r="C95">
        <v>7</v>
      </c>
      <c r="D95">
        <v>1</v>
      </c>
      <c r="F95" s="2" t="s">
        <v>253</v>
      </c>
      <c r="G95">
        <v>0.5</v>
      </c>
      <c r="H95">
        <v>1</v>
      </c>
      <c r="I95">
        <v>1</v>
      </c>
      <c r="J95" s="2" t="s">
        <v>220</v>
      </c>
      <c r="K95">
        <v>0</v>
      </c>
      <c r="L95" s="3" t="s">
        <v>108</v>
      </c>
      <c r="M95" t="s">
        <v>311</v>
      </c>
      <c r="N95">
        <v>0</v>
      </c>
      <c r="O95">
        <v>0</v>
      </c>
    </row>
    <row r="96" spans="1:15" x14ac:dyDescent="0.2">
      <c r="A96">
        <v>40165</v>
      </c>
      <c r="B96" s="5">
        <v>40170</v>
      </c>
      <c r="C96">
        <v>1</v>
      </c>
      <c r="D96">
        <v>1</v>
      </c>
      <c r="E96" s="4" t="s">
        <v>359</v>
      </c>
      <c r="G96">
        <v>0.5</v>
      </c>
      <c r="H96" s="4">
        <v>1</v>
      </c>
      <c r="I96" s="4">
        <v>9</v>
      </c>
      <c r="J96" s="2" t="s">
        <v>101</v>
      </c>
      <c r="K96" s="4">
        <v>1</v>
      </c>
      <c r="L96" s="3" t="s">
        <v>109</v>
      </c>
      <c r="M96" t="s">
        <v>311</v>
      </c>
      <c r="N96">
        <v>50</v>
      </c>
      <c r="O96">
        <v>0</v>
      </c>
    </row>
    <row r="97" spans="1:15" x14ac:dyDescent="0.2">
      <c r="A97">
        <v>40166</v>
      </c>
      <c r="B97" s="5">
        <v>40170</v>
      </c>
      <c r="C97">
        <v>1</v>
      </c>
      <c r="D97">
        <v>1</v>
      </c>
      <c r="E97" s="4" t="s">
        <v>359</v>
      </c>
      <c r="G97">
        <v>0.5</v>
      </c>
      <c r="H97" s="4">
        <v>1</v>
      </c>
      <c r="I97" s="4">
        <v>9</v>
      </c>
      <c r="J97" s="2" t="s">
        <v>112</v>
      </c>
      <c r="K97" s="4">
        <v>1</v>
      </c>
      <c r="L97" s="8" t="s">
        <v>259</v>
      </c>
      <c r="M97" t="s">
        <v>311</v>
      </c>
      <c r="N97">
        <v>50</v>
      </c>
      <c r="O97">
        <v>0</v>
      </c>
    </row>
    <row r="98" spans="1:15" s="11" customFormat="1" x14ac:dyDescent="0.2">
      <c r="A98" s="11">
        <v>40170</v>
      </c>
      <c r="B98" s="11">
        <f t="shared" si="2"/>
        <v>40170</v>
      </c>
      <c r="C98" s="11">
        <v>14</v>
      </c>
      <c r="D98" s="11">
        <v>1</v>
      </c>
      <c r="E98" s="11" t="s">
        <v>216</v>
      </c>
      <c r="F98" s="12"/>
      <c r="G98" s="11">
        <v>0.5</v>
      </c>
      <c r="H98" s="11">
        <v>1</v>
      </c>
      <c r="I98" s="11">
        <v>2</v>
      </c>
      <c r="J98" s="13" t="s">
        <v>261</v>
      </c>
      <c r="K98" s="11">
        <v>0</v>
      </c>
      <c r="L98" s="14" t="s">
        <v>260</v>
      </c>
      <c r="M98" t="s">
        <v>311</v>
      </c>
      <c r="N98" s="11">
        <v>0</v>
      </c>
      <c r="O98" s="11">
        <v>0</v>
      </c>
    </row>
    <row r="99" spans="1:15" s="21" customFormat="1" x14ac:dyDescent="0.2">
      <c r="A99" s="21">
        <v>40180</v>
      </c>
      <c r="B99" s="21">
        <v>40170</v>
      </c>
      <c r="C99" s="21">
        <v>0</v>
      </c>
      <c r="D99" s="21">
        <v>1</v>
      </c>
      <c r="E99" s="25" t="s">
        <v>222</v>
      </c>
      <c r="F99" s="22"/>
      <c r="G99" s="21">
        <v>0.5</v>
      </c>
      <c r="H99" s="21">
        <v>1</v>
      </c>
      <c r="I99" s="21">
        <v>15</v>
      </c>
      <c r="J99" s="24" t="str">
        <f t="shared" si="3"/>
        <v>9940180</v>
      </c>
      <c r="K99" s="21">
        <v>0</v>
      </c>
      <c r="L99" s="24" t="s">
        <v>51</v>
      </c>
      <c r="M99" t="s">
        <v>311</v>
      </c>
      <c r="N99" s="21">
        <v>0</v>
      </c>
      <c r="O99" s="21">
        <v>0</v>
      </c>
    </row>
    <row r="100" spans="1:15" s="21" customFormat="1" x14ac:dyDescent="0.2">
      <c r="A100" s="21">
        <v>40190</v>
      </c>
      <c r="B100" s="21">
        <v>40170</v>
      </c>
      <c r="C100" s="21">
        <v>0</v>
      </c>
      <c r="D100" s="21">
        <v>1</v>
      </c>
      <c r="E100" s="21" t="s">
        <v>216</v>
      </c>
      <c r="F100" s="22"/>
      <c r="G100" s="21">
        <v>0.5</v>
      </c>
      <c r="H100" s="21">
        <v>1</v>
      </c>
      <c r="I100" s="21">
        <v>15</v>
      </c>
      <c r="J100" s="24" t="str">
        <f t="shared" si="3"/>
        <v>9940190</v>
      </c>
      <c r="K100" s="21">
        <v>0</v>
      </c>
      <c r="L100" s="24" t="s">
        <v>52</v>
      </c>
      <c r="M100" t="s">
        <v>311</v>
      </c>
      <c r="N100" s="21">
        <v>0</v>
      </c>
      <c r="O100" s="21">
        <v>0</v>
      </c>
    </row>
    <row r="101" spans="1:15" s="11" customFormat="1" x14ac:dyDescent="0.2">
      <c r="A101" s="11">
        <v>40200</v>
      </c>
      <c r="B101" s="11">
        <v>40170</v>
      </c>
      <c r="C101" s="11">
        <v>2</v>
      </c>
      <c r="D101" s="11">
        <v>1</v>
      </c>
      <c r="E101" s="27" t="s">
        <v>330</v>
      </c>
      <c r="F101" s="12"/>
      <c r="G101" s="11">
        <v>0.5</v>
      </c>
      <c r="H101" s="11">
        <v>1</v>
      </c>
      <c r="I101" s="11">
        <v>2</v>
      </c>
      <c r="J101" s="14" t="str">
        <f t="shared" si="3"/>
        <v>9940200</v>
      </c>
      <c r="K101" s="11">
        <v>0</v>
      </c>
      <c r="L101" s="14" t="s">
        <v>53</v>
      </c>
      <c r="M101" t="s">
        <v>311</v>
      </c>
      <c r="N101" s="11">
        <v>0</v>
      </c>
      <c r="O101" s="11">
        <v>0</v>
      </c>
    </row>
    <row r="102" spans="1:15" x14ac:dyDescent="0.2">
      <c r="A102">
        <v>50010</v>
      </c>
      <c r="B102" s="5">
        <v>40170</v>
      </c>
      <c r="C102">
        <v>1</v>
      </c>
      <c r="D102">
        <v>1</v>
      </c>
      <c r="E102" t="s">
        <v>22</v>
      </c>
      <c r="G102">
        <v>0.5</v>
      </c>
      <c r="H102">
        <v>1</v>
      </c>
      <c r="I102">
        <v>1</v>
      </c>
      <c r="J102" s="3" t="str">
        <f t="shared" si="3"/>
        <v>9950010</v>
      </c>
      <c r="K102" s="4">
        <v>1</v>
      </c>
      <c r="L102" s="3" t="s">
        <v>93</v>
      </c>
      <c r="M102" t="s">
        <v>311</v>
      </c>
      <c r="N102">
        <v>0</v>
      </c>
      <c r="O102">
        <v>0</v>
      </c>
    </row>
    <row r="103" spans="1:15" x14ac:dyDescent="0.2">
      <c r="A103">
        <v>50011</v>
      </c>
      <c r="B103" s="5">
        <v>40170</v>
      </c>
      <c r="C103">
        <v>1</v>
      </c>
      <c r="D103">
        <v>1</v>
      </c>
      <c r="E103" t="s">
        <v>78</v>
      </c>
      <c r="G103">
        <v>0.5</v>
      </c>
      <c r="H103">
        <v>1</v>
      </c>
      <c r="I103">
        <v>2</v>
      </c>
      <c r="J103" s="2" t="s">
        <v>102</v>
      </c>
      <c r="K103">
        <v>1</v>
      </c>
      <c r="L103" s="3" t="s">
        <v>103</v>
      </c>
      <c r="M103" t="s">
        <v>311</v>
      </c>
      <c r="N103">
        <v>0</v>
      </c>
      <c r="O103">
        <v>0</v>
      </c>
    </row>
    <row r="104" spans="1:15" x14ac:dyDescent="0.2">
      <c r="A104">
        <v>50012</v>
      </c>
      <c r="B104" s="5">
        <v>40170</v>
      </c>
      <c r="C104">
        <v>1</v>
      </c>
      <c r="D104">
        <v>1</v>
      </c>
      <c r="E104" s="4" t="s">
        <v>390</v>
      </c>
      <c r="F104" s="2" t="s">
        <v>149</v>
      </c>
      <c r="G104">
        <v>0.5</v>
      </c>
      <c r="H104">
        <v>1</v>
      </c>
      <c r="I104">
        <v>3</v>
      </c>
      <c r="J104" s="3" t="str">
        <f t="shared" si="3"/>
        <v>9950012</v>
      </c>
      <c r="K104">
        <v>1</v>
      </c>
      <c r="L104" s="3" t="s">
        <v>215</v>
      </c>
      <c r="M104" t="s">
        <v>311</v>
      </c>
      <c r="N104">
        <v>0</v>
      </c>
      <c r="O104">
        <v>0</v>
      </c>
    </row>
    <row r="105" spans="1:15" x14ac:dyDescent="0.2">
      <c r="A105">
        <v>50013</v>
      </c>
      <c r="B105" s="5">
        <v>40170</v>
      </c>
      <c r="C105">
        <v>3</v>
      </c>
      <c r="D105">
        <v>1</v>
      </c>
      <c r="E105" s="4" t="s">
        <v>387</v>
      </c>
      <c r="F105" s="2" t="s">
        <v>388</v>
      </c>
      <c r="G105">
        <v>0.5</v>
      </c>
      <c r="H105" s="4">
        <v>1</v>
      </c>
      <c r="I105" s="4">
        <v>9</v>
      </c>
      <c r="J105" s="3" t="s">
        <v>210</v>
      </c>
      <c r="K105" s="4">
        <v>1</v>
      </c>
      <c r="L105" s="3" t="s">
        <v>214</v>
      </c>
      <c r="M105" t="s">
        <v>311</v>
      </c>
      <c r="N105">
        <v>0</v>
      </c>
      <c r="O105">
        <v>0</v>
      </c>
    </row>
    <row r="106" spans="1:15" x14ac:dyDescent="0.2">
      <c r="A106">
        <v>500120</v>
      </c>
      <c r="B106" s="5">
        <v>500120</v>
      </c>
      <c r="C106" s="5">
        <v>14</v>
      </c>
      <c r="D106" s="5">
        <v>1</v>
      </c>
      <c r="E106" s="5"/>
      <c r="F106" s="7"/>
      <c r="G106">
        <v>0.5</v>
      </c>
      <c r="H106" s="5">
        <v>1</v>
      </c>
      <c r="I106" s="5">
        <v>0</v>
      </c>
      <c r="J106" s="9" t="s">
        <v>20</v>
      </c>
      <c r="K106" s="5">
        <v>0</v>
      </c>
      <c r="L106" s="3" t="s">
        <v>198</v>
      </c>
      <c r="M106" t="s">
        <v>311</v>
      </c>
      <c r="N106">
        <v>0</v>
      </c>
      <c r="O106">
        <v>0</v>
      </c>
    </row>
    <row r="107" spans="1:15" x14ac:dyDescent="0.2">
      <c r="A107">
        <v>500121</v>
      </c>
      <c r="B107" s="5">
        <v>500120</v>
      </c>
      <c r="C107" s="5">
        <v>1</v>
      </c>
      <c r="D107" s="5">
        <v>1</v>
      </c>
      <c r="E107" s="5" t="s">
        <v>184</v>
      </c>
      <c r="F107" s="7"/>
      <c r="G107">
        <v>0.5</v>
      </c>
      <c r="H107" s="5">
        <v>1</v>
      </c>
      <c r="I107" s="5">
        <v>1</v>
      </c>
      <c r="J107" s="9" t="s">
        <v>185</v>
      </c>
      <c r="K107" s="5">
        <v>1</v>
      </c>
      <c r="L107" s="3" t="s">
        <v>192</v>
      </c>
      <c r="M107" t="s">
        <v>311</v>
      </c>
      <c r="N107">
        <v>0</v>
      </c>
      <c r="O107">
        <v>0</v>
      </c>
    </row>
    <row r="108" spans="1:15" x14ac:dyDescent="0.2">
      <c r="A108">
        <v>500122</v>
      </c>
      <c r="B108" s="5">
        <v>500120</v>
      </c>
      <c r="C108" s="5">
        <v>1</v>
      </c>
      <c r="D108" s="5">
        <v>1</v>
      </c>
      <c r="E108" s="5" t="s">
        <v>186</v>
      </c>
      <c r="F108" s="7"/>
      <c r="G108">
        <v>0.5</v>
      </c>
      <c r="H108" s="5">
        <v>1</v>
      </c>
      <c r="I108" s="5">
        <v>2</v>
      </c>
      <c r="J108" s="9" t="s">
        <v>197</v>
      </c>
      <c r="K108" s="5">
        <v>1</v>
      </c>
      <c r="L108" s="3" t="s">
        <v>193</v>
      </c>
      <c r="M108" t="s">
        <v>311</v>
      </c>
      <c r="N108">
        <v>0</v>
      </c>
      <c r="O108">
        <v>0</v>
      </c>
    </row>
    <row r="109" spans="1:15" x14ac:dyDescent="0.2">
      <c r="A109">
        <v>500123</v>
      </c>
      <c r="B109" s="5">
        <v>500120</v>
      </c>
      <c r="C109" s="5">
        <v>1</v>
      </c>
      <c r="D109" s="5">
        <v>1</v>
      </c>
      <c r="E109" s="5" t="s">
        <v>191</v>
      </c>
      <c r="F109" s="7"/>
      <c r="G109">
        <v>0.5</v>
      </c>
      <c r="H109" s="5">
        <v>1</v>
      </c>
      <c r="I109" s="5">
        <v>1</v>
      </c>
      <c r="J109" s="9" t="s">
        <v>187</v>
      </c>
      <c r="K109" s="5">
        <v>1</v>
      </c>
      <c r="L109" s="3" t="s">
        <v>238</v>
      </c>
      <c r="M109" t="s">
        <v>311</v>
      </c>
      <c r="N109">
        <v>0</v>
      </c>
      <c r="O109">
        <v>0</v>
      </c>
    </row>
    <row r="110" spans="1:15" x14ac:dyDescent="0.2">
      <c r="A110">
        <v>50020</v>
      </c>
      <c r="B110" s="5">
        <v>40170</v>
      </c>
      <c r="C110">
        <v>1</v>
      </c>
      <c r="D110">
        <v>1</v>
      </c>
      <c r="E110" s="4" t="s">
        <v>77</v>
      </c>
      <c r="G110">
        <v>0.5</v>
      </c>
      <c r="H110">
        <v>1</v>
      </c>
      <c r="I110">
        <v>1</v>
      </c>
      <c r="J110" s="2" t="s">
        <v>102</v>
      </c>
      <c r="K110">
        <v>1</v>
      </c>
      <c r="L110" s="3" t="s">
        <v>250</v>
      </c>
      <c r="M110" t="s">
        <v>311</v>
      </c>
      <c r="N110">
        <v>0</v>
      </c>
      <c r="O110">
        <v>0</v>
      </c>
    </row>
    <row r="111" spans="1:15" x14ac:dyDescent="0.2">
      <c r="A111">
        <v>50024</v>
      </c>
      <c r="B111" s="5">
        <v>40170</v>
      </c>
      <c r="C111">
        <v>7</v>
      </c>
      <c r="D111">
        <v>1</v>
      </c>
      <c r="F111" s="1" t="s">
        <v>248</v>
      </c>
      <c r="G111">
        <v>0.5</v>
      </c>
      <c r="H111">
        <v>1</v>
      </c>
      <c r="I111">
        <v>1</v>
      </c>
      <c r="J111" s="2" t="s">
        <v>20</v>
      </c>
      <c r="K111">
        <v>0</v>
      </c>
      <c r="L111" s="3" t="s">
        <v>115</v>
      </c>
      <c r="M111" t="s">
        <v>311</v>
      </c>
      <c r="N111">
        <v>0</v>
      </c>
      <c r="O111">
        <v>0</v>
      </c>
    </row>
    <row r="112" spans="1:15" s="21" customFormat="1" x14ac:dyDescent="0.2">
      <c r="A112" s="21">
        <v>50021</v>
      </c>
      <c r="B112" s="21">
        <v>500120</v>
      </c>
      <c r="C112" s="21">
        <v>4</v>
      </c>
      <c r="D112" s="21">
        <v>1</v>
      </c>
      <c r="F112" s="23" t="s">
        <v>116</v>
      </c>
      <c r="G112" s="21">
        <v>0.5</v>
      </c>
      <c r="H112" s="21">
        <v>1</v>
      </c>
      <c r="I112" s="21">
        <v>1</v>
      </c>
      <c r="J112" s="23" t="s">
        <v>20</v>
      </c>
      <c r="K112" s="25">
        <v>0</v>
      </c>
      <c r="L112" s="24" t="s">
        <v>113</v>
      </c>
      <c r="M112" t="s">
        <v>311</v>
      </c>
      <c r="N112">
        <v>0</v>
      </c>
      <c r="O112">
        <v>0</v>
      </c>
    </row>
    <row r="113" spans="1:15" s="21" customFormat="1" x14ac:dyDescent="0.2">
      <c r="A113" s="21">
        <v>50022</v>
      </c>
      <c r="B113" s="21">
        <v>500120</v>
      </c>
      <c r="C113" s="21">
        <v>8</v>
      </c>
      <c r="D113" s="21">
        <v>1</v>
      </c>
      <c r="F113" s="23" t="s">
        <v>116</v>
      </c>
      <c r="G113" s="21">
        <v>0.5</v>
      </c>
      <c r="H113" s="21">
        <v>1</v>
      </c>
      <c r="I113" s="21">
        <v>1</v>
      </c>
      <c r="J113" s="23" t="s">
        <v>20</v>
      </c>
      <c r="K113" s="25">
        <v>0</v>
      </c>
      <c r="L113" s="24" t="s">
        <v>114</v>
      </c>
      <c r="M113" t="s">
        <v>311</v>
      </c>
      <c r="N113">
        <v>0</v>
      </c>
      <c r="O113">
        <v>0</v>
      </c>
    </row>
    <row r="114" spans="1:15" s="21" customFormat="1" x14ac:dyDescent="0.2">
      <c r="A114" s="21">
        <v>50023</v>
      </c>
      <c r="B114" s="21">
        <v>500120</v>
      </c>
      <c r="C114" s="21">
        <v>1</v>
      </c>
      <c r="D114" s="21">
        <v>1</v>
      </c>
      <c r="E114" s="21" t="s">
        <v>67</v>
      </c>
      <c r="F114" s="23" t="s">
        <v>116</v>
      </c>
      <c r="G114" s="21">
        <v>0.5</v>
      </c>
      <c r="H114" s="21">
        <v>1</v>
      </c>
      <c r="I114" s="21">
        <v>1</v>
      </c>
      <c r="J114" s="24" t="str">
        <f t="shared" ref="J114" si="6">"99"&amp;A114</f>
        <v>9950023</v>
      </c>
      <c r="K114" s="25">
        <v>1</v>
      </c>
      <c r="L114" s="24" t="s">
        <v>115</v>
      </c>
      <c r="M114" t="s">
        <v>311</v>
      </c>
      <c r="N114">
        <v>0</v>
      </c>
      <c r="O114">
        <v>0</v>
      </c>
    </row>
    <row r="115" spans="1:15" s="5" customFormat="1" x14ac:dyDescent="0.2">
      <c r="A115" s="5">
        <v>50030</v>
      </c>
      <c r="B115">
        <v>500120</v>
      </c>
      <c r="C115" s="5">
        <v>7</v>
      </c>
      <c r="D115" s="5">
        <v>1</v>
      </c>
      <c r="F115" s="7" t="s">
        <v>245</v>
      </c>
      <c r="G115">
        <v>0.5</v>
      </c>
      <c r="H115" s="5">
        <v>1</v>
      </c>
      <c r="I115" s="5">
        <v>1</v>
      </c>
      <c r="J115" s="9" t="s">
        <v>20</v>
      </c>
      <c r="K115" s="5">
        <v>0</v>
      </c>
      <c r="L115" s="8" t="s">
        <v>79</v>
      </c>
      <c r="M115" t="s">
        <v>311</v>
      </c>
      <c r="N115">
        <v>0</v>
      </c>
      <c r="O115">
        <v>0</v>
      </c>
    </row>
    <row r="116" spans="1:15" x14ac:dyDescent="0.2">
      <c r="A116">
        <v>50040</v>
      </c>
      <c r="B116">
        <v>50050</v>
      </c>
      <c r="C116">
        <v>1</v>
      </c>
      <c r="D116">
        <v>1</v>
      </c>
      <c r="E116" s="4" t="s">
        <v>201</v>
      </c>
      <c r="G116">
        <v>0.5</v>
      </c>
      <c r="H116">
        <v>1</v>
      </c>
      <c r="I116" s="5">
        <v>1</v>
      </c>
      <c r="J116" s="2" t="s">
        <v>100</v>
      </c>
      <c r="K116">
        <v>0</v>
      </c>
      <c r="L116" s="3" t="s">
        <v>54</v>
      </c>
      <c r="M116" t="s">
        <v>311</v>
      </c>
      <c r="N116">
        <v>0</v>
      </c>
      <c r="O116">
        <v>0</v>
      </c>
    </row>
    <row r="117" spans="1:15" x14ac:dyDescent="0.2">
      <c r="A117">
        <v>50050</v>
      </c>
      <c r="B117">
        <f t="shared" si="2"/>
        <v>50050</v>
      </c>
      <c r="C117">
        <v>1</v>
      </c>
      <c r="D117">
        <v>1</v>
      </c>
      <c r="E117" s="4" t="s">
        <v>216</v>
      </c>
      <c r="G117">
        <v>0.5</v>
      </c>
      <c r="H117">
        <v>1</v>
      </c>
      <c r="I117">
        <v>2</v>
      </c>
      <c r="J117" s="3" t="str">
        <f t="shared" si="3"/>
        <v>9950050</v>
      </c>
      <c r="K117">
        <v>1</v>
      </c>
      <c r="L117" s="3" t="s">
        <v>189</v>
      </c>
      <c r="M117" t="s">
        <v>311</v>
      </c>
      <c r="N117">
        <v>0</v>
      </c>
      <c r="O117">
        <v>0</v>
      </c>
    </row>
    <row r="118" spans="1:15" s="11" customFormat="1" x14ac:dyDescent="0.2">
      <c r="A118" s="11">
        <v>50060</v>
      </c>
      <c r="B118">
        <v>50050</v>
      </c>
      <c r="C118" s="11">
        <v>7</v>
      </c>
      <c r="D118" s="11">
        <v>1</v>
      </c>
      <c r="F118" s="12" t="s">
        <v>64</v>
      </c>
      <c r="G118" s="11">
        <v>0.5</v>
      </c>
      <c r="H118" s="11">
        <v>1</v>
      </c>
      <c r="I118" s="11">
        <v>0</v>
      </c>
      <c r="J118" s="13" t="s">
        <v>20</v>
      </c>
      <c r="K118" s="11">
        <v>0</v>
      </c>
      <c r="L118" s="14" t="s">
        <v>55</v>
      </c>
      <c r="M118" t="s">
        <v>311</v>
      </c>
      <c r="N118">
        <v>0</v>
      </c>
      <c r="O118">
        <v>0</v>
      </c>
    </row>
    <row r="119" spans="1:15" x14ac:dyDescent="0.2">
      <c r="A119">
        <v>50070</v>
      </c>
      <c r="B119">
        <v>50080</v>
      </c>
      <c r="C119">
        <v>1</v>
      </c>
      <c r="D119">
        <v>1</v>
      </c>
      <c r="E119" s="4" t="s">
        <v>80</v>
      </c>
      <c r="G119">
        <v>0.5</v>
      </c>
      <c r="H119">
        <v>1</v>
      </c>
      <c r="I119">
        <v>3</v>
      </c>
      <c r="J119" s="3"/>
      <c r="K119">
        <v>1</v>
      </c>
      <c r="L119" s="3" t="s">
        <v>94</v>
      </c>
      <c r="M119" t="s">
        <v>311</v>
      </c>
      <c r="N119">
        <v>0</v>
      </c>
      <c r="O119">
        <v>0</v>
      </c>
    </row>
    <row r="120" spans="1:15" x14ac:dyDescent="0.2">
      <c r="A120">
        <v>50071</v>
      </c>
      <c r="B120">
        <v>50080</v>
      </c>
      <c r="C120">
        <v>1</v>
      </c>
      <c r="D120">
        <v>1</v>
      </c>
      <c r="E120" s="4" t="s">
        <v>242</v>
      </c>
      <c r="G120">
        <v>0.5</v>
      </c>
      <c r="H120" s="4">
        <v>1</v>
      </c>
      <c r="I120" s="4">
        <v>1</v>
      </c>
      <c r="J120" s="2" t="s">
        <v>100</v>
      </c>
      <c r="K120" s="4">
        <v>0</v>
      </c>
      <c r="L120" s="3" t="s">
        <v>81</v>
      </c>
      <c r="M120" t="s">
        <v>311</v>
      </c>
      <c r="N120">
        <v>0</v>
      </c>
      <c r="O120">
        <v>0</v>
      </c>
    </row>
    <row r="121" spans="1:15" x14ac:dyDescent="0.2">
      <c r="A121">
        <v>50080</v>
      </c>
      <c r="B121">
        <f t="shared" si="2"/>
        <v>50080</v>
      </c>
      <c r="C121">
        <v>1</v>
      </c>
      <c r="D121">
        <v>1</v>
      </c>
      <c r="E121" s="4" t="s">
        <v>184</v>
      </c>
      <c r="G121">
        <v>0.5</v>
      </c>
      <c r="H121">
        <v>0</v>
      </c>
      <c r="I121">
        <v>1</v>
      </c>
      <c r="J121" s="3" t="str">
        <f t="shared" si="3"/>
        <v>9950080</v>
      </c>
      <c r="K121">
        <v>1</v>
      </c>
      <c r="L121" s="3" t="s">
        <v>56</v>
      </c>
      <c r="M121" t="s">
        <v>311</v>
      </c>
      <c r="N121">
        <v>0</v>
      </c>
      <c r="O121">
        <v>0</v>
      </c>
    </row>
    <row r="122" spans="1:15" s="5" customFormat="1" x14ac:dyDescent="0.2">
      <c r="A122">
        <v>60010</v>
      </c>
      <c r="B122">
        <v>0</v>
      </c>
      <c r="C122">
        <v>1</v>
      </c>
      <c r="D122">
        <v>1</v>
      </c>
      <c r="E122" t="s">
        <v>295</v>
      </c>
      <c r="F122" s="1"/>
      <c r="G122">
        <v>0.5</v>
      </c>
      <c r="H122">
        <v>1</v>
      </c>
      <c r="I122">
        <v>1</v>
      </c>
      <c r="J122" s="2" t="s">
        <v>234</v>
      </c>
      <c r="K122">
        <v>0</v>
      </c>
      <c r="L122" s="2" t="s">
        <v>381</v>
      </c>
      <c r="M122" t="s">
        <v>311</v>
      </c>
      <c r="N122">
        <v>0</v>
      </c>
      <c r="O122">
        <v>-60</v>
      </c>
    </row>
    <row r="123" spans="1:15" x14ac:dyDescent="0.2">
      <c r="A123">
        <v>60011</v>
      </c>
      <c r="B123">
        <v>0</v>
      </c>
      <c r="C123">
        <v>1</v>
      </c>
      <c r="D123">
        <v>1</v>
      </c>
      <c r="E123" s="4" t="s">
        <v>378</v>
      </c>
      <c r="G123">
        <v>0.5</v>
      </c>
      <c r="H123">
        <v>1</v>
      </c>
      <c r="I123">
        <v>4</v>
      </c>
      <c r="J123" s="2" t="s">
        <v>379</v>
      </c>
      <c r="K123">
        <v>1</v>
      </c>
      <c r="L123" s="2" t="s">
        <v>383</v>
      </c>
      <c r="M123" t="s">
        <v>311</v>
      </c>
      <c r="N123">
        <v>0</v>
      </c>
      <c r="O123">
        <v>0</v>
      </c>
    </row>
    <row r="124" spans="1:15" s="5" customFormat="1" x14ac:dyDescent="0.2">
      <c r="A124" s="5">
        <v>60016</v>
      </c>
      <c r="B124" s="5">
        <v>0</v>
      </c>
      <c r="C124" s="5">
        <v>1</v>
      </c>
      <c r="D124" s="5">
        <v>1</v>
      </c>
      <c r="E124" s="5" t="s">
        <v>296</v>
      </c>
      <c r="F124" s="7"/>
      <c r="G124" s="5">
        <v>0.5</v>
      </c>
      <c r="H124" s="5">
        <v>1</v>
      </c>
      <c r="I124" s="5">
        <v>2</v>
      </c>
      <c r="J124" s="9" t="s">
        <v>297</v>
      </c>
      <c r="K124" s="5">
        <v>1</v>
      </c>
      <c r="L124" s="7" t="s">
        <v>298</v>
      </c>
      <c r="M124" s="5" t="s">
        <v>311</v>
      </c>
      <c r="N124" s="5">
        <v>0</v>
      </c>
      <c r="O124" s="5">
        <v>0</v>
      </c>
    </row>
    <row r="125" spans="1:15" s="5" customFormat="1" x14ac:dyDescent="0.2">
      <c r="A125" s="5">
        <v>60017</v>
      </c>
      <c r="B125" s="5">
        <v>0</v>
      </c>
      <c r="C125" s="5">
        <v>7</v>
      </c>
      <c r="D125" s="5">
        <v>1</v>
      </c>
      <c r="F125" s="7" t="s">
        <v>299</v>
      </c>
      <c r="G125" s="5">
        <v>0.5</v>
      </c>
      <c r="H125" s="5">
        <v>1</v>
      </c>
      <c r="I125" s="5">
        <v>0</v>
      </c>
      <c r="J125" s="9" t="s">
        <v>220</v>
      </c>
      <c r="K125" s="5">
        <v>0</v>
      </c>
      <c r="L125" s="7" t="s">
        <v>300</v>
      </c>
      <c r="M125" s="5" t="s">
        <v>311</v>
      </c>
      <c r="N125" s="5">
        <v>0</v>
      </c>
      <c r="O125" s="5">
        <v>0</v>
      </c>
    </row>
    <row r="126" spans="1:15" s="5" customFormat="1" x14ac:dyDescent="0.2">
      <c r="A126" s="5">
        <v>60018</v>
      </c>
      <c r="B126" s="5">
        <v>0</v>
      </c>
      <c r="C126" s="5">
        <v>1</v>
      </c>
      <c r="D126" s="5">
        <v>1</v>
      </c>
      <c r="E126" s="5" t="s">
        <v>301</v>
      </c>
      <c r="F126" s="7"/>
      <c r="G126" s="5">
        <v>0.5</v>
      </c>
      <c r="H126" s="5">
        <v>1</v>
      </c>
      <c r="I126" s="5">
        <v>2</v>
      </c>
      <c r="J126" s="9"/>
      <c r="K126" s="5">
        <v>1</v>
      </c>
      <c r="L126" s="9" t="s">
        <v>386</v>
      </c>
      <c r="M126" s="5" t="s">
        <v>311</v>
      </c>
      <c r="N126" s="5">
        <v>0</v>
      </c>
      <c r="O126" s="5">
        <v>0</v>
      </c>
    </row>
    <row r="127" spans="1:15" s="5" customFormat="1" x14ac:dyDescent="0.2">
      <c r="A127">
        <v>60019</v>
      </c>
      <c r="B127">
        <v>0</v>
      </c>
      <c r="C127">
        <v>1</v>
      </c>
      <c r="D127">
        <v>1</v>
      </c>
      <c r="E127" s="4" t="s">
        <v>242</v>
      </c>
      <c r="F127" s="1"/>
      <c r="G127">
        <v>0.5</v>
      </c>
      <c r="H127" s="4">
        <v>1</v>
      </c>
      <c r="I127" s="4">
        <v>1</v>
      </c>
      <c r="J127" s="2"/>
      <c r="K127" s="4">
        <v>0</v>
      </c>
      <c r="L127" s="2" t="s">
        <v>382</v>
      </c>
      <c r="M127" t="s">
        <v>377</v>
      </c>
      <c r="N127">
        <v>0</v>
      </c>
      <c r="O127">
        <v>0</v>
      </c>
    </row>
    <row r="128" spans="1:15" s="5" customFormat="1" x14ac:dyDescent="0.2">
      <c r="A128" s="5">
        <v>60020</v>
      </c>
      <c r="B128">
        <v>0</v>
      </c>
      <c r="C128">
        <v>1</v>
      </c>
      <c r="D128">
        <v>1</v>
      </c>
      <c r="E128" s="4" t="s">
        <v>33</v>
      </c>
      <c r="F128" s="1"/>
      <c r="G128">
        <v>0.5</v>
      </c>
      <c r="H128">
        <v>1</v>
      </c>
      <c r="I128">
        <v>4</v>
      </c>
      <c r="J128" s="2" t="s">
        <v>379</v>
      </c>
      <c r="K128">
        <v>1</v>
      </c>
      <c r="L128" s="2" t="s">
        <v>385</v>
      </c>
      <c r="M128" t="s">
        <v>311</v>
      </c>
      <c r="N128">
        <v>0</v>
      </c>
      <c r="O128">
        <v>0</v>
      </c>
    </row>
    <row r="129" spans="1:15" s="34" customFormat="1" x14ac:dyDescent="0.2">
      <c r="A129" s="34">
        <v>60021</v>
      </c>
      <c r="B129" s="34">
        <v>0</v>
      </c>
      <c r="C129" s="34">
        <v>1</v>
      </c>
      <c r="D129" s="34">
        <v>1</v>
      </c>
      <c r="E129" s="34" t="s">
        <v>332</v>
      </c>
      <c r="F129" s="36" t="s">
        <v>380</v>
      </c>
      <c r="G129" s="34">
        <v>0.5</v>
      </c>
      <c r="H129" s="34">
        <v>1</v>
      </c>
      <c r="I129" s="34">
        <v>9</v>
      </c>
      <c r="J129" s="36" t="s">
        <v>302</v>
      </c>
      <c r="K129" s="34">
        <v>1</v>
      </c>
      <c r="L129" s="36" t="s">
        <v>471</v>
      </c>
      <c r="M129" s="34" t="s">
        <v>311</v>
      </c>
      <c r="N129" s="34">
        <v>0</v>
      </c>
      <c r="O129" s="34">
        <v>0</v>
      </c>
    </row>
    <row r="130" spans="1:15" s="21" customFormat="1" x14ac:dyDescent="0.2">
      <c r="A130" s="21">
        <v>60012</v>
      </c>
      <c r="B130" s="21">
        <v>0</v>
      </c>
      <c r="C130" s="21">
        <v>1</v>
      </c>
      <c r="D130" s="21">
        <v>1</v>
      </c>
      <c r="E130" s="21" t="s">
        <v>332</v>
      </c>
      <c r="F130" s="23" t="s">
        <v>384</v>
      </c>
      <c r="G130" s="21">
        <v>0.5</v>
      </c>
      <c r="H130" s="21">
        <v>1</v>
      </c>
      <c r="I130" s="21">
        <v>9</v>
      </c>
      <c r="J130" s="23" t="s">
        <v>302</v>
      </c>
      <c r="K130" s="21">
        <v>1</v>
      </c>
      <c r="L130" s="23" t="s">
        <v>463</v>
      </c>
      <c r="M130" s="21" t="s">
        <v>311</v>
      </c>
      <c r="N130" s="21">
        <v>0</v>
      </c>
      <c r="O130" s="21">
        <v>0</v>
      </c>
    </row>
    <row r="131" spans="1:15" s="21" customFormat="1" x14ac:dyDescent="0.2">
      <c r="A131">
        <v>60013</v>
      </c>
      <c r="B131">
        <v>0</v>
      </c>
      <c r="C131">
        <v>1</v>
      </c>
      <c r="D131">
        <v>1</v>
      </c>
      <c r="E131" t="s">
        <v>303</v>
      </c>
      <c r="F131" s="1"/>
      <c r="G131">
        <v>0.5</v>
      </c>
      <c r="H131">
        <v>0</v>
      </c>
      <c r="I131">
        <v>1</v>
      </c>
      <c r="J131" s="2" t="s">
        <v>304</v>
      </c>
      <c r="K131">
        <v>1</v>
      </c>
      <c r="L131" s="1" t="s">
        <v>305</v>
      </c>
      <c r="M131" t="s">
        <v>311</v>
      </c>
      <c r="N131">
        <v>0</v>
      </c>
      <c r="O131">
        <v>0</v>
      </c>
    </row>
    <row r="132" spans="1:15" s="21" customFormat="1" x14ac:dyDescent="0.2">
      <c r="A132" s="21">
        <v>60014</v>
      </c>
      <c r="B132" s="21">
        <v>500120</v>
      </c>
      <c r="C132" s="21">
        <v>8</v>
      </c>
      <c r="D132" s="21">
        <v>1</v>
      </c>
      <c r="F132" s="22" t="s">
        <v>306</v>
      </c>
      <c r="G132" s="21">
        <v>0.5</v>
      </c>
      <c r="H132" s="21">
        <v>1</v>
      </c>
      <c r="I132" s="21">
        <v>1</v>
      </c>
      <c r="J132" s="23" t="s">
        <v>220</v>
      </c>
      <c r="K132" s="21">
        <v>0</v>
      </c>
      <c r="L132" s="22" t="s">
        <v>114</v>
      </c>
      <c r="M132" t="s">
        <v>311</v>
      </c>
      <c r="N132" s="21">
        <v>0</v>
      </c>
      <c r="O132" s="21">
        <v>0</v>
      </c>
    </row>
    <row r="133" spans="1:15" s="21" customFormat="1" x14ac:dyDescent="0.2">
      <c r="A133" s="21">
        <v>60015</v>
      </c>
      <c r="B133" s="21">
        <v>500120</v>
      </c>
      <c r="C133" s="21">
        <v>1</v>
      </c>
      <c r="D133" s="21">
        <v>1</v>
      </c>
      <c r="E133" s="21" t="s">
        <v>307</v>
      </c>
      <c r="F133" s="22" t="s">
        <v>306</v>
      </c>
      <c r="G133" s="21">
        <v>0.5</v>
      </c>
      <c r="H133" s="21">
        <v>1</v>
      </c>
      <c r="I133" s="21">
        <v>1</v>
      </c>
      <c r="J133" s="23" t="s">
        <v>308</v>
      </c>
      <c r="K133" s="21">
        <v>1</v>
      </c>
      <c r="L133" s="22" t="s">
        <v>309</v>
      </c>
      <c r="M133" t="s">
        <v>311</v>
      </c>
      <c r="N133" s="21">
        <v>0</v>
      </c>
      <c r="O133" s="21">
        <v>0</v>
      </c>
    </row>
    <row r="134" spans="1:15" s="34" customFormat="1" x14ac:dyDescent="0.2">
      <c r="A134" s="34">
        <v>60023</v>
      </c>
      <c r="B134" s="34">
        <v>0</v>
      </c>
      <c r="C134" s="34">
        <v>1</v>
      </c>
      <c r="D134" s="34">
        <v>1</v>
      </c>
      <c r="E134" s="35" t="s">
        <v>438</v>
      </c>
      <c r="F134" s="39"/>
      <c r="G134" s="34">
        <v>0.5</v>
      </c>
      <c r="H134" s="34">
        <v>0</v>
      </c>
      <c r="I134" s="34">
        <v>2</v>
      </c>
      <c r="J134" s="36" t="s">
        <v>304</v>
      </c>
      <c r="K134" s="34">
        <v>1</v>
      </c>
      <c r="L134" s="40" t="s">
        <v>56</v>
      </c>
      <c r="M134" s="34" t="s">
        <v>311</v>
      </c>
      <c r="N134" s="34">
        <v>0</v>
      </c>
      <c r="O134" s="34">
        <v>0</v>
      </c>
    </row>
    <row r="135" spans="1:15" x14ac:dyDescent="0.2">
      <c r="A135">
        <v>61010</v>
      </c>
      <c r="B135">
        <v>61010</v>
      </c>
      <c r="C135">
        <v>1</v>
      </c>
      <c r="D135">
        <v>1</v>
      </c>
      <c r="E135" s="4" t="s">
        <v>265</v>
      </c>
      <c r="G135">
        <v>0.5</v>
      </c>
      <c r="H135">
        <v>1</v>
      </c>
      <c r="I135">
        <v>1</v>
      </c>
      <c r="J135" s="3" t="str">
        <f t="shared" ref="J135:J158" si="7">"99"&amp;A135</f>
        <v>9961010</v>
      </c>
      <c r="K135" s="4">
        <v>1</v>
      </c>
      <c r="L135" s="3" t="s">
        <v>117</v>
      </c>
      <c r="M135" t="s">
        <v>311</v>
      </c>
      <c r="N135">
        <v>0</v>
      </c>
      <c r="O135">
        <v>0</v>
      </c>
    </row>
    <row r="136" spans="1:15" x14ac:dyDescent="0.2">
      <c r="A136">
        <v>61011</v>
      </c>
      <c r="B136">
        <v>61013</v>
      </c>
      <c r="C136">
        <v>1</v>
      </c>
      <c r="D136">
        <v>1</v>
      </c>
      <c r="E136" s="4" t="s">
        <v>202</v>
      </c>
      <c r="F136" s="2" t="s">
        <v>139</v>
      </c>
      <c r="G136">
        <v>0.5</v>
      </c>
      <c r="H136">
        <v>1</v>
      </c>
      <c r="I136">
        <v>9</v>
      </c>
      <c r="J136" s="2" t="str">
        <f t="shared" si="7"/>
        <v>9961011</v>
      </c>
      <c r="K136" s="4">
        <v>1</v>
      </c>
      <c r="L136" s="3" t="s">
        <v>118</v>
      </c>
      <c r="M136" t="s">
        <v>311</v>
      </c>
      <c r="N136">
        <v>0</v>
      </c>
      <c r="O136">
        <v>0</v>
      </c>
    </row>
    <row r="137" spans="1:15" x14ac:dyDescent="0.2">
      <c r="A137">
        <v>61012</v>
      </c>
      <c r="B137">
        <v>61013</v>
      </c>
      <c r="C137">
        <v>1</v>
      </c>
      <c r="D137">
        <v>1</v>
      </c>
      <c r="E137" s="4" t="s">
        <v>277</v>
      </c>
      <c r="G137">
        <v>0.5</v>
      </c>
      <c r="H137">
        <v>1</v>
      </c>
      <c r="I137">
        <v>3</v>
      </c>
      <c r="K137" s="4">
        <v>1</v>
      </c>
      <c r="L137" s="3" t="s">
        <v>120</v>
      </c>
      <c r="M137" t="s">
        <v>311</v>
      </c>
      <c r="N137">
        <v>0</v>
      </c>
      <c r="O137">
        <v>0</v>
      </c>
    </row>
    <row r="138" spans="1:15" x14ac:dyDescent="0.2">
      <c r="A138">
        <v>61013</v>
      </c>
      <c r="B138">
        <v>61013</v>
      </c>
      <c r="C138">
        <v>1</v>
      </c>
      <c r="D138">
        <v>1</v>
      </c>
      <c r="E138" t="s">
        <v>121</v>
      </c>
      <c r="G138">
        <v>0.5</v>
      </c>
      <c r="H138">
        <v>1</v>
      </c>
      <c r="I138">
        <v>3</v>
      </c>
      <c r="J138" s="2" t="str">
        <f t="shared" si="7"/>
        <v>9961013</v>
      </c>
      <c r="K138" s="4">
        <v>1</v>
      </c>
      <c r="L138" s="3" t="s">
        <v>122</v>
      </c>
      <c r="M138" t="s">
        <v>311</v>
      </c>
      <c r="N138">
        <v>0</v>
      </c>
      <c r="O138">
        <v>0</v>
      </c>
    </row>
    <row r="139" spans="1:15" x14ac:dyDescent="0.2">
      <c r="A139">
        <v>61014</v>
      </c>
      <c r="B139">
        <v>61013</v>
      </c>
      <c r="C139">
        <v>1</v>
      </c>
      <c r="D139">
        <v>1</v>
      </c>
      <c r="E139" s="4" t="s">
        <v>124</v>
      </c>
      <c r="G139">
        <v>0.5</v>
      </c>
      <c r="H139">
        <v>1</v>
      </c>
      <c r="I139">
        <v>1</v>
      </c>
      <c r="J139" s="2" t="str">
        <f t="shared" si="7"/>
        <v>9961014</v>
      </c>
      <c r="K139" s="4">
        <v>1</v>
      </c>
      <c r="L139" s="3" t="s">
        <v>123</v>
      </c>
      <c r="M139" t="s">
        <v>311</v>
      </c>
      <c r="N139">
        <v>0</v>
      </c>
      <c r="O139">
        <v>0</v>
      </c>
    </row>
    <row r="140" spans="1:15" x14ac:dyDescent="0.2">
      <c r="A140">
        <v>61015</v>
      </c>
      <c r="B140">
        <v>61013</v>
      </c>
      <c r="C140">
        <v>1</v>
      </c>
      <c r="D140">
        <v>1</v>
      </c>
      <c r="E140" t="s">
        <v>125</v>
      </c>
      <c r="G140">
        <v>0.5</v>
      </c>
      <c r="H140">
        <v>1</v>
      </c>
      <c r="I140">
        <v>3</v>
      </c>
      <c r="J140" s="2" t="str">
        <f t="shared" si="7"/>
        <v>9961015</v>
      </c>
      <c r="K140" s="4">
        <v>1</v>
      </c>
      <c r="L140" s="3" t="s">
        <v>194</v>
      </c>
      <c r="M140" t="s">
        <v>311</v>
      </c>
      <c r="N140">
        <v>0</v>
      </c>
      <c r="O140">
        <v>0</v>
      </c>
    </row>
    <row r="141" spans="1:15" ht="16.5" x14ac:dyDescent="0.2">
      <c r="A141">
        <v>61019</v>
      </c>
      <c r="B141">
        <v>61013</v>
      </c>
      <c r="C141">
        <v>7</v>
      </c>
      <c r="D141">
        <v>1</v>
      </c>
      <c r="F141" s="15" t="s">
        <v>196</v>
      </c>
      <c r="G141">
        <v>0.5</v>
      </c>
      <c r="H141">
        <v>1</v>
      </c>
      <c r="I141">
        <v>1</v>
      </c>
      <c r="J141" s="2" t="s">
        <v>20</v>
      </c>
      <c r="K141">
        <v>0</v>
      </c>
      <c r="L141" s="3" t="s">
        <v>212</v>
      </c>
      <c r="M141" t="s">
        <v>311</v>
      </c>
      <c r="N141">
        <v>0</v>
      </c>
      <c r="O141">
        <v>0</v>
      </c>
    </row>
    <row r="142" spans="1:15" ht="16.5" x14ac:dyDescent="0.2">
      <c r="A142">
        <v>61022</v>
      </c>
      <c r="B142">
        <v>0</v>
      </c>
      <c r="C142">
        <v>1</v>
      </c>
      <c r="D142">
        <v>1</v>
      </c>
      <c r="E142" s="4" t="s">
        <v>213</v>
      </c>
      <c r="F142" s="15"/>
      <c r="G142">
        <v>0.5</v>
      </c>
      <c r="H142">
        <v>1</v>
      </c>
      <c r="I142">
        <v>18</v>
      </c>
      <c r="J142" s="2" t="str">
        <f t="shared" si="7"/>
        <v>9961022</v>
      </c>
      <c r="K142">
        <v>1</v>
      </c>
      <c r="L142" s="3" t="s">
        <v>195</v>
      </c>
      <c r="M142" t="s">
        <v>311</v>
      </c>
      <c r="N142">
        <v>0</v>
      </c>
      <c r="O142">
        <v>0</v>
      </c>
    </row>
    <row r="143" spans="1:15" x14ac:dyDescent="0.2">
      <c r="A143">
        <v>61016</v>
      </c>
      <c r="B143">
        <v>0</v>
      </c>
      <c r="C143" s="5">
        <v>1</v>
      </c>
      <c r="D143" s="5">
        <v>1</v>
      </c>
      <c r="E143" s="6" t="s">
        <v>310</v>
      </c>
      <c r="F143" s="7"/>
      <c r="G143">
        <v>0.5</v>
      </c>
      <c r="H143" s="5">
        <v>1</v>
      </c>
      <c r="I143" s="5">
        <v>1</v>
      </c>
      <c r="J143" s="2" t="s">
        <v>96</v>
      </c>
      <c r="K143" s="5">
        <v>0</v>
      </c>
      <c r="L143" s="3" t="s">
        <v>206</v>
      </c>
      <c r="M143" t="s">
        <v>311</v>
      </c>
      <c r="N143">
        <v>0</v>
      </c>
      <c r="O143">
        <v>0</v>
      </c>
    </row>
    <row r="144" spans="1:15" x14ac:dyDescent="0.2">
      <c r="A144">
        <v>61020</v>
      </c>
      <c r="B144">
        <v>0</v>
      </c>
      <c r="C144" s="5">
        <v>1</v>
      </c>
      <c r="D144" s="5">
        <v>1</v>
      </c>
      <c r="E144" s="6" t="s">
        <v>203</v>
      </c>
      <c r="F144" s="7"/>
      <c r="G144">
        <v>0.5</v>
      </c>
      <c r="H144" s="5">
        <v>1</v>
      </c>
      <c r="I144" s="5">
        <v>3</v>
      </c>
      <c r="J144" s="2" t="s">
        <v>204</v>
      </c>
      <c r="K144" s="5">
        <v>1</v>
      </c>
      <c r="L144" s="3" t="s">
        <v>205</v>
      </c>
      <c r="M144" t="s">
        <v>311</v>
      </c>
      <c r="N144">
        <v>0</v>
      </c>
      <c r="O144">
        <v>0</v>
      </c>
    </row>
    <row r="145" spans="1:15" x14ac:dyDescent="0.2">
      <c r="A145">
        <v>61017</v>
      </c>
      <c r="B145">
        <v>0</v>
      </c>
      <c r="C145">
        <v>1</v>
      </c>
      <c r="D145">
        <v>1</v>
      </c>
      <c r="E145" s="4" t="s">
        <v>361</v>
      </c>
      <c r="G145">
        <v>0.5</v>
      </c>
      <c r="H145">
        <v>1</v>
      </c>
      <c r="I145">
        <v>9</v>
      </c>
      <c r="J145" s="2" t="str">
        <f t="shared" si="7"/>
        <v>9961017</v>
      </c>
      <c r="K145" s="4">
        <v>1</v>
      </c>
      <c r="L145" s="3" t="s">
        <v>126</v>
      </c>
      <c r="M145" t="s">
        <v>311</v>
      </c>
      <c r="N145">
        <v>50</v>
      </c>
      <c r="O145">
        <v>0</v>
      </c>
    </row>
    <row r="146" spans="1:15" x14ac:dyDescent="0.2">
      <c r="A146">
        <v>61018</v>
      </c>
      <c r="B146">
        <v>0</v>
      </c>
      <c r="C146">
        <v>1</v>
      </c>
      <c r="D146">
        <v>1</v>
      </c>
      <c r="E146" t="s">
        <v>208</v>
      </c>
      <c r="G146">
        <v>0.5</v>
      </c>
      <c r="H146">
        <v>1</v>
      </c>
      <c r="I146">
        <v>3</v>
      </c>
      <c r="J146" s="2" t="str">
        <f t="shared" si="7"/>
        <v>9961018</v>
      </c>
      <c r="K146" s="4">
        <v>1</v>
      </c>
      <c r="L146" s="3" t="s">
        <v>211</v>
      </c>
      <c r="M146" t="s">
        <v>311</v>
      </c>
      <c r="N146">
        <v>0</v>
      </c>
      <c r="O146">
        <v>0</v>
      </c>
    </row>
    <row r="147" spans="1:15" x14ac:dyDescent="0.2">
      <c r="A147">
        <v>61021</v>
      </c>
      <c r="B147">
        <v>0</v>
      </c>
      <c r="C147">
        <v>1</v>
      </c>
      <c r="D147">
        <v>1</v>
      </c>
      <c r="E147" t="s">
        <v>184</v>
      </c>
      <c r="G147">
        <v>0.5</v>
      </c>
      <c r="H147">
        <v>0</v>
      </c>
      <c r="I147">
        <v>1</v>
      </c>
      <c r="J147" s="2" t="s">
        <v>209</v>
      </c>
      <c r="K147" s="4">
        <v>1</v>
      </c>
      <c r="L147" s="3" t="s">
        <v>56</v>
      </c>
      <c r="M147" t="s">
        <v>311</v>
      </c>
      <c r="N147">
        <v>0</v>
      </c>
      <c r="O147">
        <v>0</v>
      </c>
    </row>
    <row r="148" spans="1:15" x14ac:dyDescent="0.2">
      <c r="A148">
        <v>62010</v>
      </c>
      <c r="B148">
        <v>0</v>
      </c>
      <c r="C148">
        <v>1</v>
      </c>
      <c r="D148">
        <v>1</v>
      </c>
      <c r="E148" t="s">
        <v>121</v>
      </c>
      <c r="G148">
        <v>0.5</v>
      </c>
      <c r="H148">
        <v>1</v>
      </c>
      <c r="I148">
        <v>3</v>
      </c>
      <c r="J148" s="2" t="str">
        <f t="shared" si="7"/>
        <v>9962010</v>
      </c>
      <c r="K148" s="4">
        <v>1</v>
      </c>
      <c r="L148" s="3" t="s">
        <v>127</v>
      </c>
      <c r="M148" t="s">
        <v>311</v>
      </c>
      <c r="N148">
        <v>0</v>
      </c>
      <c r="O148">
        <v>0</v>
      </c>
    </row>
    <row r="149" spans="1:15" x14ac:dyDescent="0.2">
      <c r="A149">
        <v>62011</v>
      </c>
      <c r="B149">
        <v>0</v>
      </c>
      <c r="C149">
        <v>1</v>
      </c>
      <c r="D149">
        <v>1</v>
      </c>
      <c r="E149" t="s">
        <v>128</v>
      </c>
      <c r="G149">
        <v>0.5</v>
      </c>
      <c r="H149">
        <v>1</v>
      </c>
      <c r="I149">
        <v>15</v>
      </c>
      <c r="J149" s="2" t="str">
        <f t="shared" si="7"/>
        <v>9962011</v>
      </c>
      <c r="K149" s="4">
        <v>1</v>
      </c>
      <c r="L149" s="3" t="s">
        <v>285</v>
      </c>
      <c r="M149" t="s">
        <v>311</v>
      </c>
      <c r="N149">
        <v>0</v>
      </c>
      <c r="O149">
        <v>0</v>
      </c>
    </row>
    <row r="150" spans="1:15" x14ac:dyDescent="0.2">
      <c r="A150">
        <v>62012</v>
      </c>
      <c r="B150">
        <v>0</v>
      </c>
      <c r="C150">
        <v>1</v>
      </c>
      <c r="D150">
        <v>1</v>
      </c>
      <c r="E150" t="s">
        <v>286</v>
      </c>
      <c r="F150" s="1" t="s">
        <v>287</v>
      </c>
      <c r="G150">
        <v>0.5</v>
      </c>
      <c r="H150">
        <v>1</v>
      </c>
      <c r="I150">
        <v>2</v>
      </c>
      <c r="J150" s="2" t="str">
        <f t="shared" si="7"/>
        <v>9962012</v>
      </c>
      <c r="K150" s="4">
        <v>1</v>
      </c>
      <c r="L150" s="3" t="s">
        <v>288</v>
      </c>
      <c r="M150" t="s">
        <v>311</v>
      </c>
      <c r="N150">
        <v>0</v>
      </c>
      <c r="O150">
        <v>0</v>
      </c>
    </row>
    <row r="151" spans="1:15" x14ac:dyDescent="0.2">
      <c r="A151">
        <v>62013</v>
      </c>
      <c r="B151">
        <v>0</v>
      </c>
      <c r="C151">
        <v>1</v>
      </c>
      <c r="D151">
        <v>1</v>
      </c>
      <c r="E151" s="4" t="s">
        <v>289</v>
      </c>
      <c r="G151">
        <v>0.5</v>
      </c>
      <c r="H151">
        <v>0</v>
      </c>
      <c r="I151">
        <v>3</v>
      </c>
      <c r="K151" s="4">
        <v>1</v>
      </c>
      <c r="L151" s="3" t="s">
        <v>56</v>
      </c>
      <c r="M151" t="s">
        <v>311</v>
      </c>
      <c r="N151">
        <v>0</v>
      </c>
      <c r="O151">
        <v>0</v>
      </c>
    </row>
    <row r="152" spans="1:15" s="21" customFormat="1" x14ac:dyDescent="0.2">
      <c r="A152" s="21">
        <v>62014</v>
      </c>
      <c r="B152" s="21">
        <v>0</v>
      </c>
      <c r="C152" s="21">
        <v>1</v>
      </c>
      <c r="D152" s="21">
        <v>1</v>
      </c>
      <c r="E152" s="21" t="s">
        <v>191</v>
      </c>
      <c r="F152" s="22"/>
      <c r="G152" s="21">
        <v>0.5</v>
      </c>
      <c r="H152" s="21">
        <v>0</v>
      </c>
      <c r="I152" s="21">
        <v>1</v>
      </c>
      <c r="J152" s="23"/>
      <c r="K152" s="25">
        <v>1</v>
      </c>
      <c r="L152" s="24" t="s">
        <v>56</v>
      </c>
      <c r="M152" s="21" t="s">
        <v>311</v>
      </c>
      <c r="N152" s="21">
        <v>0</v>
      </c>
      <c r="O152" s="21">
        <v>0</v>
      </c>
    </row>
    <row r="153" spans="1:15" x14ac:dyDescent="0.2">
      <c r="A153">
        <v>63010</v>
      </c>
      <c r="B153">
        <v>0</v>
      </c>
      <c r="C153">
        <v>1</v>
      </c>
      <c r="D153">
        <v>1</v>
      </c>
      <c r="E153" t="s">
        <v>121</v>
      </c>
      <c r="G153">
        <v>0.5</v>
      </c>
      <c r="H153">
        <v>1</v>
      </c>
      <c r="I153">
        <v>3</v>
      </c>
      <c r="J153" s="2" t="str">
        <f t="shared" si="7"/>
        <v>9963010</v>
      </c>
      <c r="K153" s="4">
        <v>1</v>
      </c>
      <c r="L153" s="3" t="s">
        <v>129</v>
      </c>
      <c r="M153" t="s">
        <v>311</v>
      </c>
      <c r="N153">
        <v>0</v>
      </c>
      <c r="O153">
        <v>0</v>
      </c>
    </row>
    <row r="154" spans="1:15" x14ac:dyDescent="0.2">
      <c r="A154">
        <v>63011</v>
      </c>
      <c r="B154">
        <v>0</v>
      </c>
      <c r="C154">
        <v>1</v>
      </c>
      <c r="D154">
        <v>1</v>
      </c>
      <c r="E154" s="4" t="s">
        <v>323</v>
      </c>
      <c r="G154">
        <v>0.5</v>
      </c>
      <c r="H154">
        <v>1</v>
      </c>
      <c r="I154">
        <v>3</v>
      </c>
      <c r="J154" s="2" t="str">
        <f t="shared" si="7"/>
        <v>9963011</v>
      </c>
      <c r="K154" s="4">
        <v>1</v>
      </c>
      <c r="L154" s="3" t="s">
        <v>291</v>
      </c>
      <c r="M154" t="s">
        <v>311</v>
      </c>
      <c r="N154">
        <v>0</v>
      </c>
      <c r="O154">
        <v>0</v>
      </c>
    </row>
    <row r="155" spans="1:15" x14ac:dyDescent="0.2">
      <c r="A155">
        <v>63012</v>
      </c>
      <c r="B155">
        <v>0</v>
      </c>
      <c r="C155">
        <v>1</v>
      </c>
      <c r="D155">
        <v>1</v>
      </c>
      <c r="E155" s="4" t="s">
        <v>364</v>
      </c>
      <c r="F155" s="2" t="s">
        <v>290</v>
      </c>
      <c r="G155" s="4">
        <v>0.5</v>
      </c>
      <c r="H155" s="4">
        <v>1</v>
      </c>
      <c r="I155" s="4">
        <v>1</v>
      </c>
      <c r="K155" s="4">
        <v>1</v>
      </c>
      <c r="L155" s="3" t="s">
        <v>56</v>
      </c>
      <c r="M155" t="s">
        <v>311</v>
      </c>
      <c r="N155">
        <v>0</v>
      </c>
      <c r="O155">
        <v>0</v>
      </c>
    </row>
    <row r="156" spans="1:15" x14ac:dyDescent="0.2">
      <c r="A156">
        <v>63013</v>
      </c>
      <c r="B156">
        <v>0</v>
      </c>
      <c r="C156">
        <v>1</v>
      </c>
      <c r="D156">
        <v>1</v>
      </c>
      <c r="E156" t="s">
        <v>191</v>
      </c>
      <c r="F156" s="2"/>
      <c r="G156" s="4">
        <v>0.5</v>
      </c>
      <c r="H156" s="4">
        <v>0</v>
      </c>
      <c r="I156" s="4">
        <v>1</v>
      </c>
      <c r="K156" s="4">
        <v>1</v>
      </c>
      <c r="L156" s="3" t="s">
        <v>56</v>
      </c>
      <c r="M156" t="s">
        <v>311</v>
      </c>
      <c r="N156">
        <v>0</v>
      </c>
      <c r="O156">
        <v>0</v>
      </c>
    </row>
    <row r="157" spans="1:15" x14ac:dyDescent="0.2">
      <c r="A157">
        <v>64010</v>
      </c>
      <c r="B157">
        <v>0</v>
      </c>
      <c r="C157">
        <v>1</v>
      </c>
      <c r="D157">
        <v>1</v>
      </c>
      <c r="E157" t="s">
        <v>121</v>
      </c>
      <c r="G157">
        <v>0.5</v>
      </c>
      <c r="H157">
        <v>1</v>
      </c>
      <c r="I157">
        <v>3</v>
      </c>
      <c r="J157" s="2" t="str">
        <f t="shared" si="7"/>
        <v>9964010</v>
      </c>
      <c r="K157" s="4">
        <v>1</v>
      </c>
      <c r="L157" s="3" t="s">
        <v>130</v>
      </c>
      <c r="M157" t="s">
        <v>311</v>
      </c>
      <c r="N157">
        <v>0</v>
      </c>
      <c r="O157">
        <v>0</v>
      </c>
    </row>
    <row r="158" spans="1:15" x14ac:dyDescent="0.2">
      <c r="A158">
        <v>64011</v>
      </c>
      <c r="B158">
        <v>0</v>
      </c>
      <c r="C158">
        <v>1</v>
      </c>
      <c r="D158">
        <v>1</v>
      </c>
      <c r="E158" s="4" t="s">
        <v>131</v>
      </c>
      <c r="G158">
        <v>0.5</v>
      </c>
      <c r="H158">
        <v>1</v>
      </c>
      <c r="I158">
        <v>8</v>
      </c>
      <c r="J158" s="2" t="str">
        <f t="shared" si="7"/>
        <v>9964011</v>
      </c>
      <c r="K158" s="4">
        <v>1</v>
      </c>
      <c r="L158" s="3" t="s">
        <v>56</v>
      </c>
      <c r="M158" t="s">
        <v>311</v>
      </c>
      <c r="N158">
        <v>0</v>
      </c>
      <c r="O158">
        <v>0</v>
      </c>
    </row>
    <row r="159" spans="1:15" x14ac:dyDescent="0.2">
      <c r="A159">
        <v>65010</v>
      </c>
      <c r="B159">
        <v>0</v>
      </c>
      <c r="C159">
        <v>1</v>
      </c>
      <c r="D159">
        <v>1</v>
      </c>
      <c r="E159" s="4" t="s">
        <v>22</v>
      </c>
      <c r="G159">
        <v>0.5</v>
      </c>
      <c r="H159">
        <v>1</v>
      </c>
      <c r="I159">
        <v>1</v>
      </c>
      <c r="J159" s="3" t="str">
        <f t="shared" ref="J159:J183" si="8">"99"&amp;A159</f>
        <v>9965010</v>
      </c>
      <c r="K159" s="3">
        <v>1</v>
      </c>
      <c r="L159" s="3" t="s">
        <v>132</v>
      </c>
      <c r="M159" t="s">
        <v>311</v>
      </c>
      <c r="N159">
        <v>0</v>
      </c>
      <c r="O159">
        <v>0</v>
      </c>
    </row>
    <row r="160" spans="1:15" x14ac:dyDescent="0.2">
      <c r="A160">
        <v>65011</v>
      </c>
      <c r="B160">
        <v>0</v>
      </c>
      <c r="C160">
        <v>1</v>
      </c>
      <c r="D160">
        <v>1</v>
      </c>
      <c r="E160" s="4" t="s">
        <v>202</v>
      </c>
      <c r="F160" s="2" t="s">
        <v>140</v>
      </c>
      <c r="G160">
        <v>0.5</v>
      </c>
      <c r="H160">
        <v>1</v>
      </c>
      <c r="I160">
        <v>2</v>
      </c>
      <c r="J160" s="2" t="str">
        <f t="shared" si="8"/>
        <v>9965011</v>
      </c>
      <c r="K160" s="3">
        <v>1</v>
      </c>
      <c r="L160" s="3" t="s">
        <v>133</v>
      </c>
      <c r="M160" t="s">
        <v>311</v>
      </c>
      <c r="N160">
        <v>0</v>
      </c>
      <c r="O160">
        <v>0</v>
      </c>
    </row>
    <row r="161" spans="1:15" x14ac:dyDescent="0.2">
      <c r="A161">
        <v>65012</v>
      </c>
      <c r="B161">
        <v>0</v>
      </c>
      <c r="C161">
        <v>1</v>
      </c>
      <c r="D161">
        <v>1</v>
      </c>
      <c r="E161" t="s">
        <v>119</v>
      </c>
      <c r="G161">
        <v>0.5</v>
      </c>
      <c r="H161">
        <v>1</v>
      </c>
      <c r="I161">
        <v>1</v>
      </c>
      <c r="K161" s="3">
        <v>1</v>
      </c>
      <c r="L161" s="3" t="s">
        <v>134</v>
      </c>
      <c r="M161" t="s">
        <v>311</v>
      </c>
      <c r="N161">
        <v>0</v>
      </c>
      <c r="O161">
        <v>0</v>
      </c>
    </row>
    <row r="162" spans="1:15" x14ac:dyDescent="0.2">
      <c r="A162">
        <v>65013</v>
      </c>
      <c r="B162">
        <v>0</v>
      </c>
      <c r="C162">
        <v>1</v>
      </c>
      <c r="D162">
        <v>1</v>
      </c>
      <c r="E162" t="s">
        <v>121</v>
      </c>
      <c r="G162">
        <v>0.5</v>
      </c>
      <c r="H162">
        <v>1</v>
      </c>
      <c r="I162">
        <v>3</v>
      </c>
      <c r="J162" s="2" t="str">
        <f t="shared" si="8"/>
        <v>9965013</v>
      </c>
      <c r="K162" s="3">
        <v>1</v>
      </c>
      <c r="L162" s="3" t="s">
        <v>135</v>
      </c>
      <c r="M162" t="s">
        <v>311</v>
      </c>
      <c r="N162">
        <v>0</v>
      </c>
      <c r="O162">
        <v>0</v>
      </c>
    </row>
    <row r="163" spans="1:15" x14ac:dyDescent="0.2">
      <c r="A163">
        <v>65014</v>
      </c>
      <c r="B163">
        <v>0</v>
      </c>
      <c r="C163">
        <v>1</v>
      </c>
      <c r="D163">
        <v>1</v>
      </c>
      <c r="E163" s="4" t="s">
        <v>136</v>
      </c>
      <c r="G163">
        <v>0.5</v>
      </c>
      <c r="H163">
        <v>1</v>
      </c>
      <c r="I163">
        <v>2</v>
      </c>
      <c r="J163" s="2" t="str">
        <f t="shared" si="8"/>
        <v>9965014</v>
      </c>
      <c r="K163" s="3">
        <v>1</v>
      </c>
      <c r="L163" s="3" t="s">
        <v>294</v>
      </c>
      <c r="M163" t="s">
        <v>311</v>
      </c>
      <c r="N163">
        <v>0</v>
      </c>
      <c r="O163">
        <v>0</v>
      </c>
    </row>
    <row r="164" spans="1:15" x14ac:dyDescent="0.2">
      <c r="A164">
        <v>65015</v>
      </c>
      <c r="B164">
        <v>0</v>
      </c>
      <c r="C164">
        <v>1</v>
      </c>
      <c r="D164">
        <v>1</v>
      </c>
      <c r="E164" s="4" t="s">
        <v>267</v>
      </c>
      <c r="G164">
        <v>0.5</v>
      </c>
      <c r="H164">
        <v>1</v>
      </c>
      <c r="I164">
        <v>6</v>
      </c>
      <c r="J164" s="2" t="str">
        <f t="shared" si="8"/>
        <v>9965015</v>
      </c>
      <c r="K164" s="3">
        <v>1</v>
      </c>
      <c r="L164" s="3" t="s">
        <v>138</v>
      </c>
      <c r="M164" t="s">
        <v>311</v>
      </c>
      <c r="N164">
        <v>0</v>
      </c>
      <c r="O164">
        <v>0</v>
      </c>
    </row>
    <row r="165" spans="1:15" s="21" customFormat="1" x14ac:dyDescent="0.2">
      <c r="A165" s="21">
        <v>65016</v>
      </c>
      <c r="B165" s="21">
        <v>0</v>
      </c>
      <c r="C165" s="21">
        <v>1</v>
      </c>
      <c r="D165" s="21">
        <v>1</v>
      </c>
      <c r="E165" s="25" t="s">
        <v>268</v>
      </c>
      <c r="F165" s="22"/>
      <c r="G165" s="21">
        <v>0.5</v>
      </c>
      <c r="H165" s="21">
        <v>1</v>
      </c>
      <c r="I165" s="21">
        <v>1</v>
      </c>
      <c r="J165" s="23" t="str">
        <f t="shared" si="8"/>
        <v>9965016</v>
      </c>
      <c r="K165" s="24">
        <v>1</v>
      </c>
      <c r="L165" s="24" t="s">
        <v>137</v>
      </c>
      <c r="M165" t="s">
        <v>311</v>
      </c>
      <c r="N165" s="21">
        <v>0</v>
      </c>
      <c r="O165" s="21">
        <v>0</v>
      </c>
    </row>
    <row r="166" spans="1:15" s="21" customFormat="1" x14ac:dyDescent="0.2">
      <c r="A166" s="21">
        <v>65017</v>
      </c>
      <c r="B166" s="21">
        <v>0</v>
      </c>
      <c r="C166" s="21">
        <v>1</v>
      </c>
      <c r="D166" s="21">
        <v>1</v>
      </c>
      <c r="E166" s="25" t="s">
        <v>359</v>
      </c>
      <c r="F166" s="22"/>
      <c r="G166" s="21">
        <v>0.5</v>
      </c>
      <c r="H166" s="21">
        <v>1</v>
      </c>
      <c r="I166" s="21">
        <v>9</v>
      </c>
      <c r="J166" s="23" t="s">
        <v>101</v>
      </c>
      <c r="K166" s="24">
        <v>1</v>
      </c>
      <c r="L166" s="24" t="s">
        <v>138</v>
      </c>
      <c r="M166" t="s">
        <v>311</v>
      </c>
      <c r="N166" s="21">
        <v>50</v>
      </c>
      <c r="O166" s="21">
        <v>0</v>
      </c>
    </row>
    <row r="167" spans="1:15" x14ac:dyDescent="0.2">
      <c r="A167">
        <v>65018</v>
      </c>
      <c r="B167">
        <v>0</v>
      </c>
      <c r="C167">
        <v>1</v>
      </c>
      <c r="D167">
        <v>1</v>
      </c>
      <c r="E167" s="4" t="s">
        <v>292</v>
      </c>
      <c r="F167" s="1" t="s">
        <v>217</v>
      </c>
      <c r="G167">
        <v>0.5</v>
      </c>
      <c r="H167">
        <v>1</v>
      </c>
      <c r="I167">
        <v>1</v>
      </c>
      <c r="J167" s="2" t="str">
        <f t="shared" si="8"/>
        <v>9965018</v>
      </c>
      <c r="K167" s="3">
        <v>1</v>
      </c>
      <c r="L167" s="3" t="s">
        <v>56</v>
      </c>
      <c r="M167" t="s">
        <v>311</v>
      </c>
      <c r="N167">
        <v>0</v>
      </c>
      <c r="O167">
        <v>0</v>
      </c>
    </row>
    <row r="168" spans="1:15" x14ac:dyDescent="0.2">
      <c r="A168">
        <v>66010</v>
      </c>
      <c r="B168">
        <v>0</v>
      </c>
      <c r="C168">
        <v>1</v>
      </c>
      <c r="D168">
        <v>1</v>
      </c>
      <c r="E168" t="s">
        <v>121</v>
      </c>
      <c r="G168">
        <v>0.5</v>
      </c>
      <c r="H168">
        <v>1</v>
      </c>
      <c r="I168">
        <v>3</v>
      </c>
      <c r="J168" s="2" t="str">
        <f t="shared" si="8"/>
        <v>9966010</v>
      </c>
      <c r="K168" s="3">
        <v>1</v>
      </c>
      <c r="L168" s="3" t="s">
        <v>141</v>
      </c>
      <c r="M168" t="s">
        <v>311</v>
      </c>
      <c r="N168">
        <v>0</v>
      </c>
      <c r="O168">
        <v>0</v>
      </c>
    </row>
    <row r="169" spans="1:15" x14ac:dyDescent="0.2">
      <c r="A169">
        <v>66011</v>
      </c>
      <c r="B169">
        <v>0</v>
      </c>
      <c r="C169">
        <v>1</v>
      </c>
      <c r="D169">
        <v>1</v>
      </c>
      <c r="E169" s="4" t="s">
        <v>278</v>
      </c>
      <c r="G169">
        <v>0.5</v>
      </c>
      <c r="H169">
        <v>1</v>
      </c>
      <c r="I169">
        <v>2</v>
      </c>
      <c r="J169" s="2" t="str">
        <f t="shared" si="8"/>
        <v>9966011</v>
      </c>
      <c r="K169" s="3">
        <v>1</v>
      </c>
      <c r="L169" s="3" t="s">
        <v>142</v>
      </c>
      <c r="M169" t="s">
        <v>311</v>
      </c>
      <c r="N169">
        <v>0</v>
      </c>
      <c r="O169">
        <v>0</v>
      </c>
    </row>
    <row r="170" spans="1:15" ht="16.5" x14ac:dyDescent="0.3">
      <c r="A170">
        <v>66012</v>
      </c>
      <c r="B170">
        <v>0</v>
      </c>
      <c r="C170">
        <v>1</v>
      </c>
      <c r="D170">
        <v>1</v>
      </c>
      <c r="E170" s="10" t="s">
        <v>280</v>
      </c>
      <c r="G170">
        <v>0.5</v>
      </c>
      <c r="H170">
        <v>1</v>
      </c>
      <c r="I170">
        <v>7</v>
      </c>
      <c r="J170" s="2" t="str">
        <f t="shared" si="8"/>
        <v>9966012</v>
      </c>
      <c r="K170" s="3">
        <v>1</v>
      </c>
      <c r="L170" s="3" t="s">
        <v>143</v>
      </c>
      <c r="M170" t="s">
        <v>311</v>
      </c>
      <c r="N170">
        <v>0</v>
      </c>
      <c r="O170">
        <v>0</v>
      </c>
    </row>
    <row r="171" spans="1:15" x14ac:dyDescent="0.2">
      <c r="A171">
        <v>66013</v>
      </c>
      <c r="B171">
        <v>0</v>
      </c>
      <c r="C171">
        <v>1</v>
      </c>
      <c r="D171">
        <v>1</v>
      </c>
      <c r="E171" s="4" t="s">
        <v>279</v>
      </c>
      <c r="F171" s="1" t="s">
        <v>200</v>
      </c>
      <c r="G171">
        <v>0.5</v>
      </c>
      <c r="H171">
        <v>1</v>
      </c>
      <c r="I171">
        <v>9</v>
      </c>
      <c r="J171" s="2" t="str">
        <f t="shared" si="8"/>
        <v>9966013</v>
      </c>
      <c r="K171" s="3">
        <v>1</v>
      </c>
      <c r="L171" s="3" t="s">
        <v>144</v>
      </c>
      <c r="M171" t="s">
        <v>311</v>
      </c>
      <c r="N171">
        <v>0</v>
      </c>
      <c r="O171">
        <v>0</v>
      </c>
    </row>
    <row r="172" spans="1:15" x14ac:dyDescent="0.2">
      <c r="A172">
        <v>66014</v>
      </c>
      <c r="B172">
        <v>0</v>
      </c>
      <c r="C172">
        <v>1</v>
      </c>
      <c r="D172">
        <v>1</v>
      </c>
      <c r="E172" s="4" t="s">
        <v>199</v>
      </c>
      <c r="G172">
        <v>0.5</v>
      </c>
      <c r="H172">
        <v>1</v>
      </c>
      <c r="I172">
        <v>15</v>
      </c>
      <c r="J172" s="2" t="str">
        <f t="shared" si="8"/>
        <v>9966014</v>
      </c>
      <c r="K172" s="3">
        <v>1</v>
      </c>
      <c r="L172" s="3" t="s">
        <v>366</v>
      </c>
      <c r="M172" t="s">
        <v>311</v>
      </c>
      <c r="N172">
        <v>0</v>
      </c>
      <c r="O172">
        <v>0</v>
      </c>
    </row>
    <row r="173" spans="1:15" x14ac:dyDescent="0.2">
      <c r="A173">
        <v>66015</v>
      </c>
      <c r="B173">
        <v>0</v>
      </c>
      <c r="C173">
        <v>7</v>
      </c>
      <c r="D173">
        <v>0</v>
      </c>
      <c r="E173" s="4"/>
      <c r="F173" s="2" t="s">
        <v>365</v>
      </c>
      <c r="G173">
        <v>0.5</v>
      </c>
      <c r="H173">
        <v>1</v>
      </c>
      <c r="I173">
        <v>1</v>
      </c>
      <c r="J173" s="2" t="str">
        <f t="shared" si="8"/>
        <v>9966015</v>
      </c>
      <c r="K173" s="3">
        <v>0</v>
      </c>
      <c r="L173" s="3" t="s">
        <v>56</v>
      </c>
      <c r="M173" t="s">
        <v>311</v>
      </c>
      <c r="N173">
        <v>0</v>
      </c>
      <c r="O173">
        <v>0</v>
      </c>
    </row>
    <row r="174" spans="1:15" x14ac:dyDescent="0.2">
      <c r="A174">
        <v>67000</v>
      </c>
      <c r="B174">
        <v>0</v>
      </c>
      <c r="C174">
        <v>1</v>
      </c>
      <c r="D174">
        <v>1</v>
      </c>
      <c r="E174" s="4" t="s">
        <v>22</v>
      </c>
      <c r="G174">
        <v>0.5</v>
      </c>
      <c r="H174">
        <v>1</v>
      </c>
      <c r="I174">
        <v>1</v>
      </c>
      <c r="J174" s="3" t="str">
        <f t="shared" ref="J174:J175" si="9">"99"&amp;A174</f>
        <v>9967000</v>
      </c>
      <c r="K174" s="3">
        <v>1</v>
      </c>
      <c r="L174" s="3" t="s">
        <v>274</v>
      </c>
      <c r="M174" t="s">
        <v>311</v>
      </c>
      <c r="N174">
        <v>0</v>
      </c>
      <c r="O174">
        <v>0</v>
      </c>
    </row>
    <row r="175" spans="1:15" x14ac:dyDescent="0.2">
      <c r="A175">
        <v>67001</v>
      </c>
      <c r="B175">
        <v>0</v>
      </c>
      <c r="C175">
        <v>1</v>
      </c>
      <c r="D175">
        <v>1</v>
      </c>
      <c r="E175" s="4" t="s">
        <v>202</v>
      </c>
      <c r="F175" s="2" t="s">
        <v>273</v>
      </c>
      <c r="G175">
        <v>0.5</v>
      </c>
      <c r="H175">
        <v>1</v>
      </c>
      <c r="I175">
        <v>12</v>
      </c>
      <c r="J175" s="2" t="str">
        <f t="shared" si="9"/>
        <v>9967001</v>
      </c>
      <c r="K175" s="3">
        <v>1</v>
      </c>
      <c r="L175" s="3" t="s">
        <v>275</v>
      </c>
      <c r="M175" t="s">
        <v>311</v>
      </c>
      <c r="N175">
        <v>0</v>
      </c>
      <c r="O175">
        <v>0</v>
      </c>
    </row>
    <row r="176" spans="1:15" x14ac:dyDescent="0.2">
      <c r="A176">
        <v>67002</v>
      </c>
      <c r="B176">
        <v>0</v>
      </c>
      <c r="C176">
        <v>1</v>
      </c>
      <c r="D176">
        <v>1</v>
      </c>
      <c r="E176" s="4" t="s">
        <v>277</v>
      </c>
      <c r="G176">
        <v>0.5</v>
      </c>
      <c r="H176">
        <v>1</v>
      </c>
      <c r="I176">
        <v>1</v>
      </c>
      <c r="K176" s="3">
        <v>1</v>
      </c>
      <c r="L176" s="3" t="s">
        <v>276</v>
      </c>
      <c r="M176" t="s">
        <v>311</v>
      </c>
      <c r="N176">
        <v>0</v>
      </c>
      <c r="O176">
        <v>0</v>
      </c>
    </row>
    <row r="177" spans="1:15" x14ac:dyDescent="0.2">
      <c r="A177">
        <v>67010</v>
      </c>
      <c r="B177">
        <v>0</v>
      </c>
      <c r="C177">
        <v>1</v>
      </c>
      <c r="D177">
        <v>1</v>
      </c>
      <c r="E177" t="s">
        <v>121</v>
      </c>
      <c r="G177">
        <v>0.5</v>
      </c>
      <c r="H177">
        <v>1</v>
      </c>
      <c r="I177">
        <v>3</v>
      </c>
      <c r="J177" s="2" t="str">
        <f t="shared" si="8"/>
        <v>9967010</v>
      </c>
      <c r="K177" s="3">
        <v>1</v>
      </c>
      <c r="L177" s="3" t="s">
        <v>145</v>
      </c>
      <c r="M177" t="s">
        <v>311</v>
      </c>
      <c r="N177">
        <v>0</v>
      </c>
      <c r="O177">
        <v>0</v>
      </c>
    </row>
    <row r="178" spans="1:15" x14ac:dyDescent="0.2">
      <c r="A178">
        <v>67011</v>
      </c>
      <c r="B178">
        <v>0</v>
      </c>
      <c r="C178">
        <v>1</v>
      </c>
      <c r="D178">
        <v>1</v>
      </c>
      <c r="E178" s="4" t="s">
        <v>147</v>
      </c>
      <c r="G178">
        <v>0.5</v>
      </c>
      <c r="H178">
        <v>1</v>
      </c>
      <c r="I178">
        <v>1</v>
      </c>
      <c r="J178" s="2" t="str">
        <f t="shared" si="8"/>
        <v>9967011</v>
      </c>
      <c r="K178" s="3">
        <v>1</v>
      </c>
      <c r="L178" s="3" t="s">
        <v>148</v>
      </c>
      <c r="M178" t="s">
        <v>311</v>
      </c>
      <c r="N178">
        <v>0</v>
      </c>
      <c r="O178">
        <v>0</v>
      </c>
    </row>
    <row r="179" spans="1:15" x14ac:dyDescent="0.2">
      <c r="A179">
        <v>67012</v>
      </c>
      <c r="B179">
        <v>0</v>
      </c>
      <c r="C179">
        <v>2</v>
      </c>
      <c r="D179">
        <v>1</v>
      </c>
      <c r="E179" s="4" t="s">
        <v>282</v>
      </c>
      <c r="G179">
        <v>0.5</v>
      </c>
      <c r="H179">
        <v>1</v>
      </c>
      <c r="I179">
        <v>12</v>
      </c>
      <c r="J179" s="2" t="s">
        <v>283</v>
      </c>
      <c r="K179" s="3">
        <v>0</v>
      </c>
      <c r="L179" s="3" t="s">
        <v>284</v>
      </c>
      <c r="M179" t="s">
        <v>311</v>
      </c>
      <c r="N179">
        <v>0</v>
      </c>
      <c r="O179">
        <v>0</v>
      </c>
    </row>
    <row r="180" spans="1:15" s="21" customFormat="1" x14ac:dyDescent="0.2">
      <c r="A180" s="21">
        <v>67013</v>
      </c>
      <c r="B180" s="21">
        <v>0</v>
      </c>
      <c r="C180" s="21">
        <v>2</v>
      </c>
      <c r="D180" s="21">
        <v>1</v>
      </c>
      <c r="E180" s="25" t="s">
        <v>282</v>
      </c>
      <c r="F180" s="22"/>
      <c r="G180" s="21">
        <v>0.5</v>
      </c>
      <c r="H180" s="21">
        <v>1</v>
      </c>
      <c r="I180" s="21">
        <v>4</v>
      </c>
      <c r="J180" s="23" t="s">
        <v>283</v>
      </c>
      <c r="K180" s="24">
        <v>0</v>
      </c>
      <c r="L180" s="24" t="s">
        <v>284</v>
      </c>
      <c r="M180" t="s">
        <v>311</v>
      </c>
      <c r="N180" s="21">
        <v>0</v>
      </c>
      <c r="O180" s="21">
        <v>0</v>
      </c>
    </row>
    <row r="181" spans="1:15" x14ac:dyDescent="0.2">
      <c r="A181">
        <v>67014</v>
      </c>
      <c r="B181">
        <v>0</v>
      </c>
      <c r="C181">
        <v>1</v>
      </c>
      <c r="D181">
        <v>1</v>
      </c>
      <c r="E181" s="4" t="s">
        <v>293</v>
      </c>
      <c r="F181" s="2" t="s">
        <v>149</v>
      </c>
      <c r="G181">
        <v>0.5</v>
      </c>
      <c r="H181">
        <v>1</v>
      </c>
      <c r="I181">
        <v>9</v>
      </c>
      <c r="J181" s="2" t="str">
        <f t="shared" si="8"/>
        <v>9967014</v>
      </c>
      <c r="K181" s="3">
        <v>1</v>
      </c>
      <c r="L181" s="3" t="s">
        <v>56</v>
      </c>
      <c r="M181" t="s">
        <v>311</v>
      </c>
      <c r="N181">
        <v>0</v>
      </c>
      <c r="O181">
        <v>0</v>
      </c>
    </row>
    <row r="182" spans="1:15" s="21" customFormat="1" x14ac:dyDescent="0.2">
      <c r="A182" s="21">
        <v>68010</v>
      </c>
      <c r="B182" s="21">
        <v>68010</v>
      </c>
      <c r="C182" s="21">
        <v>1</v>
      </c>
      <c r="D182" s="21">
        <v>1</v>
      </c>
      <c r="E182" s="21" t="s">
        <v>218</v>
      </c>
      <c r="F182" s="22"/>
      <c r="G182" s="21">
        <v>0.5</v>
      </c>
      <c r="H182" s="21">
        <v>1</v>
      </c>
      <c r="I182" s="21">
        <v>9</v>
      </c>
      <c r="J182" s="23" t="str">
        <f t="shared" si="8"/>
        <v>9968010</v>
      </c>
      <c r="K182" s="24">
        <v>1</v>
      </c>
      <c r="L182" s="24" t="s">
        <v>226</v>
      </c>
      <c r="M182" t="s">
        <v>311</v>
      </c>
      <c r="N182" s="21">
        <v>0</v>
      </c>
      <c r="O182" s="21">
        <v>0</v>
      </c>
    </row>
    <row r="183" spans="1:15" s="21" customFormat="1" x14ac:dyDescent="0.2">
      <c r="A183" s="21">
        <v>68012</v>
      </c>
      <c r="B183" s="21">
        <v>0</v>
      </c>
      <c r="C183" s="21">
        <v>1</v>
      </c>
      <c r="D183" s="21">
        <v>1</v>
      </c>
      <c r="E183" s="25" t="s">
        <v>225</v>
      </c>
      <c r="F183" s="22" t="s">
        <v>223</v>
      </c>
      <c r="G183" s="21">
        <v>0.5</v>
      </c>
      <c r="H183" s="21">
        <v>1</v>
      </c>
      <c r="I183" s="21">
        <v>7</v>
      </c>
      <c r="J183" s="23" t="str">
        <f t="shared" si="8"/>
        <v>9968012</v>
      </c>
      <c r="K183" s="24">
        <v>1</v>
      </c>
      <c r="L183" s="24" t="s">
        <v>219</v>
      </c>
      <c r="M183" t="s">
        <v>311</v>
      </c>
      <c r="N183" s="21">
        <v>0</v>
      </c>
      <c r="O183" s="21">
        <v>0</v>
      </c>
    </row>
    <row r="184" spans="1:15" s="21" customFormat="1" x14ac:dyDescent="0.2">
      <c r="A184" s="21">
        <v>68013</v>
      </c>
      <c r="B184" s="21">
        <v>0</v>
      </c>
      <c r="C184" s="21">
        <v>7</v>
      </c>
      <c r="D184" s="21">
        <v>1</v>
      </c>
      <c r="F184" s="23" t="s">
        <v>221</v>
      </c>
      <c r="G184" s="21">
        <v>0.5</v>
      </c>
      <c r="H184" s="21">
        <v>1</v>
      </c>
      <c r="I184" s="21">
        <v>1</v>
      </c>
      <c r="J184" s="23" t="s">
        <v>220</v>
      </c>
      <c r="K184" s="21">
        <v>0</v>
      </c>
      <c r="L184" s="23" t="s">
        <v>232</v>
      </c>
      <c r="M184" t="s">
        <v>311</v>
      </c>
      <c r="N184" s="21">
        <v>0</v>
      </c>
      <c r="O184" s="21">
        <v>0</v>
      </c>
    </row>
    <row r="185" spans="1:15" s="21" customFormat="1" x14ac:dyDescent="0.2">
      <c r="A185" s="21">
        <v>68015</v>
      </c>
      <c r="B185" s="21">
        <v>0</v>
      </c>
      <c r="C185" s="21">
        <v>1</v>
      </c>
      <c r="D185" s="21">
        <v>1</v>
      </c>
      <c r="E185" s="21" t="s">
        <v>233</v>
      </c>
      <c r="F185" s="23"/>
      <c r="G185" s="21">
        <v>0.5</v>
      </c>
      <c r="H185" s="21">
        <v>1</v>
      </c>
      <c r="I185" s="21">
        <v>1</v>
      </c>
      <c r="J185" s="23" t="s">
        <v>234</v>
      </c>
      <c r="K185" s="21">
        <v>0</v>
      </c>
      <c r="L185" s="23" t="s">
        <v>231</v>
      </c>
      <c r="M185" t="s">
        <v>311</v>
      </c>
      <c r="N185" s="21">
        <v>0</v>
      </c>
      <c r="O185" s="21">
        <v>0</v>
      </c>
    </row>
    <row r="186" spans="1:15" s="21" customFormat="1" x14ac:dyDescent="0.2">
      <c r="A186" s="21">
        <v>68014</v>
      </c>
      <c r="B186" s="21">
        <v>0</v>
      </c>
      <c r="C186" s="21">
        <v>1</v>
      </c>
      <c r="D186" s="21">
        <v>1</v>
      </c>
      <c r="E186" s="25" t="s">
        <v>235</v>
      </c>
      <c r="F186" s="22" t="s">
        <v>224</v>
      </c>
      <c r="G186" s="21">
        <v>0.5</v>
      </c>
      <c r="H186" s="21">
        <v>0</v>
      </c>
      <c r="I186" s="21">
        <v>7</v>
      </c>
      <c r="J186" s="23" t="str">
        <f t="shared" ref="J186:J193" si="10">"99"&amp;A186</f>
        <v>9968014</v>
      </c>
      <c r="K186" s="21">
        <v>1</v>
      </c>
      <c r="L186" s="24" t="s">
        <v>56</v>
      </c>
      <c r="M186" t="s">
        <v>311</v>
      </c>
      <c r="N186" s="21">
        <v>0</v>
      </c>
      <c r="O186" s="21">
        <v>0</v>
      </c>
    </row>
    <row r="187" spans="1:15" s="5" customFormat="1" x14ac:dyDescent="0.2">
      <c r="A187" s="5">
        <v>69010</v>
      </c>
      <c r="B187" s="5">
        <v>0</v>
      </c>
      <c r="C187" s="5">
        <v>1</v>
      </c>
      <c r="D187" s="5">
        <v>1</v>
      </c>
      <c r="E187" s="5" t="s">
        <v>121</v>
      </c>
      <c r="F187" s="7"/>
      <c r="G187" s="5">
        <v>0.5</v>
      </c>
      <c r="H187" s="5">
        <v>1</v>
      </c>
      <c r="I187" s="5">
        <v>3</v>
      </c>
      <c r="J187" s="2" t="str">
        <f t="shared" si="10"/>
        <v>9969010</v>
      </c>
      <c r="K187" s="5">
        <v>1</v>
      </c>
      <c r="L187" s="9" t="s">
        <v>405</v>
      </c>
      <c r="M187" t="s">
        <v>311</v>
      </c>
      <c r="N187">
        <v>0</v>
      </c>
      <c r="O187">
        <v>0</v>
      </c>
    </row>
    <row r="188" spans="1:15" s="5" customFormat="1" x14ac:dyDescent="0.2">
      <c r="A188" s="5">
        <v>69011</v>
      </c>
      <c r="B188" s="5">
        <v>0</v>
      </c>
      <c r="C188">
        <v>1</v>
      </c>
      <c r="D188">
        <v>1</v>
      </c>
      <c r="E188" s="4" t="s">
        <v>312</v>
      </c>
      <c r="F188" s="1"/>
      <c r="G188">
        <v>0.5</v>
      </c>
      <c r="H188">
        <v>1</v>
      </c>
      <c r="I188">
        <v>7</v>
      </c>
      <c r="J188" s="2" t="str">
        <f t="shared" si="10"/>
        <v>9969011</v>
      </c>
      <c r="K188" s="3">
        <v>1</v>
      </c>
      <c r="L188" s="3" t="s">
        <v>314</v>
      </c>
      <c r="M188" t="s">
        <v>311</v>
      </c>
      <c r="N188">
        <v>0</v>
      </c>
      <c r="O188">
        <v>0</v>
      </c>
    </row>
    <row r="189" spans="1:15" s="5" customFormat="1" x14ac:dyDescent="0.2">
      <c r="A189" s="5">
        <v>69012</v>
      </c>
      <c r="B189" s="5">
        <v>0</v>
      </c>
      <c r="C189" s="5">
        <v>1</v>
      </c>
      <c r="D189" s="5">
        <v>1</v>
      </c>
      <c r="E189" s="6" t="s">
        <v>313</v>
      </c>
      <c r="F189" s="9" t="s">
        <v>315</v>
      </c>
      <c r="G189">
        <v>0.5</v>
      </c>
      <c r="H189">
        <v>1</v>
      </c>
      <c r="I189" s="5">
        <v>9</v>
      </c>
      <c r="J189" s="2" t="str">
        <f t="shared" si="10"/>
        <v>9969012</v>
      </c>
      <c r="K189" s="5">
        <v>1</v>
      </c>
      <c r="L189" s="3" t="s">
        <v>316</v>
      </c>
      <c r="M189" t="s">
        <v>311</v>
      </c>
      <c r="N189">
        <v>0</v>
      </c>
      <c r="O189">
        <v>0</v>
      </c>
    </row>
    <row r="190" spans="1:15" s="5" customFormat="1" x14ac:dyDescent="0.2">
      <c r="A190" s="5">
        <v>69013</v>
      </c>
      <c r="B190" s="5">
        <v>0</v>
      </c>
      <c r="C190" s="5">
        <v>1</v>
      </c>
      <c r="D190" s="5">
        <v>1</v>
      </c>
      <c r="E190" s="6" t="s">
        <v>318</v>
      </c>
      <c r="F190" s="7"/>
      <c r="G190">
        <v>0.5</v>
      </c>
      <c r="H190">
        <v>1</v>
      </c>
      <c r="I190" s="5">
        <v>1</v>
      </c>
      <c r="J190" s="9"/>
      <c r="K190" s="5">
        <v>1</v>
      </c>
      <c r="L190" s="3" t="s">
        <v>317</v>
      </c>
      <c r="M190" t="s">
        <v>311</v>
      </c>
      <c r="N190">
        <v>0</v>
      </c>
      <c r="O190">
        <v>0</v>
      </c>
    </row>
    <row r="191" spans="1:15" s="5" customFormat="1" x14ac:dyDescent="0.2">
      <c r="A191" s="5">
        <v>69014</v>
      </c>
      <c r="B191" s="5">
        <v>0</v>
      </c>
      <c r="C191">
        <v>1</v>
      </c>
      <c r="D191">
        <v>1</v>
      </c>
      <c r="E191" s="4" t="s">
        <v>312</v>
      </c>
      <c r="F191" s="1"/>
      <c r="G191">
        <v>0.5</v>
      </c>
      <c r="H191">
        <v>1</v>
      </c>
      <c r="I191">
        <v>7</v>
      </c>
      <c r="J191" s="2" t="s">
        <v>406</v>
      </c>
      <c r="K191" s="3">
        <v>1</v>
      </c>
      <c r="L191" s="3" t="s">
        <v>407</v>
      </c>
      <c r="M191" t="s">
        <v>311</v>
      </c>
      <c r="N191">
        <v>0</v>
      </c>
      <c r="O191">
        <v>0</v>
      </c>
    </row>
    <row r="192" spans="1:15" s="5" customFormat="1" x14ac:dyDescent="0.2">
      <c r="A192" s="5">
        <v>69015</v>
      </c>
      <c r="B192" s="5">
        <v>0</v>
      </c>
      <c r="C192">
        <v>1</v>
      </c>
      <c r="D192">
        <v>1</v>
      </c>
      <c r="E192" s="4" t="s">
        <v>404</v>
      </c>
      <c r="F192" s="7"/>
      <c r="G192">
        <v>0.5</v>
      </c>
      <c r="H192">
        <v>1</v>
      </c>
      <c r="I192" s="5">
        <v>9</v>
      </c>
      <c r="J192" s="2" t="s">
        <v>408</v>
      </c>
      <c r="K192" s="5">
        <v>1</v>
      </c>
      <c r="L192" s="3" t="s">
        <v>314</v>
      </c>
      <c r="M192" t="s">
        <v>311</v>
      </c>
      <c r="N192">
        <v>0</v>
      </c>
      <c r="O192">
        <v>0</v>
      </c>
    </row>
    <row r="193" spans="1:15" x14ac:dyDescent="0.2">
      <c r="A193">
        <v>70010</v>
      </c>
      <c r="B193" s="5">
        <v>0</v>
      </c>
      <c r="C193" s="5">
        <v>1</v>
      </c>
      <c r="D193" s="5">
        <v>2</v>
      </c>
      <c r="E193" s="6" t="s">
        <v>324</v>
      </c>
      <c r="F193" s="2" t="s">
        <v>325</v>
      </c>
      <c r="G193">
        <v>0.5</v>
      </c>
      <c r="H193">
        <v>1</v>
      </c>
      <c r="I193" s="5">
        <v>8</v>
      </c>
      <c r="J193" s="2" t="str">
        <f t="shared" si="10"/>
        <v>9970010</v>
      </c>
      <c r="K193" s="5">
        <v>1</v>
      </c>
      <c r="L193" s="3" t="s">
        <v>319</v>
      </c>
      <c r="M193" t="s">
        <v>311</v>
      </c>
      <c r="N193">
        <v>0</v>
      </c>
      <c r="O193">
        <v>0</v>
      </c>
    </row>
    <row r="194" spans="1:15" x14ac:dyDescent="0.2">
      <c r="A194">
        <v>70011</v>
      </c>
      <c r="B194" s="5">
        <v>0</v>
      </c>
      <c r="C194" s="5">
        <v>1</v>
      </c>
      <c r="D194" s="5">
        <v>1</v>
      </c>
      <c r="E194" s="6" t="s">
        <v>320</v>
      </c>
      <c r="G194">
        <v>0.5</v>
      </c>
      <c r="H194">
        <v>1</v>
      </c>
      <c r="I194" s="5">
        <v>9</v>
      </c>
      <c r="K194" s="5">
        <v>1</v>
      </c>
      <c r="L194" s="3" t="s">
        <v>317</v>
      </c>
      <c r="M194" t="s">
        <v>311</v>
      </c>
      <c r="N194">
        <v>0</v>
      </c>
      <c r="O194">
        <v>0</v>
      </c>
    </row>
    <row r="195" spans="1:15" x14ac:dyDescent="0.2">
      <c r="A195">
        <v>71010</v>
      </c>
      <c r="B195" s="5">
        <v>0</v>
      </c>
      <c r="C195" s="5">
        <v>1</v>
      </c>
      <c r="D195" s="5">
        <v>1</v>
      </c>
      <c r="E195" s="5" t="s">
        <v>121</v>
      </c>
      <c r="F195" s="7"/>
      <c r="G195" s="5">
        <v>0.5</v>
      </c>
      <c r="H195" s="5">
        <v>1</v>
      </c>
      <c r="I195" s="5">
        <v>3</v>
      </c>
      <c r="J195" s="2" t="str">
        <f t="shared" ref="J195:J197" si="11">"99"&amp;A195</f>
        <v>9971010</v>
      </c>
      <c r="K195" s="5">
        <v>1</v>
      </c>
      <c r="L195" s="9" t="s">
        <v>321</v>
      </c>
      <c r="M195" t="s">
        <v>311</v>
      </c>
      <c r="N195">
        <v>0</v>
      </c>
      <c r="O195">
        <v>0</v>
      </c>
    </row>
    <row r="196" spans="1:15" x14ac:dyDescent="0.2">
      <c r="A196">
        <v>71011</v>
      </c>
      <c r="B196" s="5">
        <v>0</v>
      </c>
      <c r="C196" s="5">
        <v>1</v>
      </c>
      <c r="D196" s="5">
        <v>1</v>
      </c>
      <c r="E196" s="26" t="s">
        <v>323</v>
      </c>
      <c r="G196" s="5">
        <v>0.5</v>
      </c>
      <c r="H196" s="5">
        <v>1</v>
      </c>
      <c r="I196" s="5">
        <v>3</v>
      </c>
      <c r="J196" s="2" t="str">
        <f t="shared" si="11"/>
        <v>9971011</v>
      </c>
      <c r="K196" s="5">
        <v>1</v>
      </c>
      <c r="L196" s="9" t="s">
        <v>322</v>
      </c>
      <c r="M196" t="s">
        <v>311</v>
      </c>
      <c r="N196">
        <v>0</v>
      </c>
      <c r="O196">
        <v>0</v>
      </c>
    </row>
    <row r="197" spans="1:15" x14ac:dyDescent="0.2">
      <c r="A197">
        <v>71012</v>
      </c>
      <c r="B197" s="5">
        <v>0</v>
      </c>
      <c r="C197" s="5">
        <v>0</v>
      </c>
      <c r="D197" s="5">
        <v>1</v>
      </c>
      <c r="E197" s="6" t="s">
        <v>326</v>
      </c>
      <c r="G197" s="5">
        <v>0.5</v>
      </c>
      <c r="H197" s="5">
        <v>1</v>
      </c>
      <c r="I197" s="5">
        <v>12</v>
      </c>
      <c r="J197" s="2" t="str">
        <f t="shared" si="11"/>
        <v>9971012</v>
      </c>
      <c r="K197" s="5">
        <v>1</v>
      </c>
      <c r="L197" s="3" t="s">
        <v>317</v>
      </c>
      <c r="M197" t="s">
        <v>311</v>
      </c>
      <c r="N197">
        <v>0</v>
      </c>
      <c r="O197">
        <v>0</v>
      </c>
    </row>
    <row r="198" spans="1:15" x14ac:dyDescent="0.2">
      <c r="A198">
        <v>72010</v>
      </c>
      <c r="B198" s="5">
        <v>0</v>
      </c>
      <c r="C198" s="5">
        <v>20</v>
      </c>
      <c r="D198" s="5">
        <v>1</v>
      </c>
      <c r="E198" s="6"/>
      <c r="G198" s="5">
        <v>0.5</v>
      </c>
      <c r="H198" s="5">
        <v>1</v>
      </c>
      <c r="I198" s="5">
        <v>3</v>
      </c>
      <c r="K198" s="5">
        <v>1</v>
      </c>
      <c r="L198" s="3" t="s">
        <v>329</v>
      </c>
      <c r="M198" t="s">
        <v>311</v>
      </c>
      <c r="N198">
        <v>0</v>
      </c>
      <c r="O198">
        <v>0</v>
      </c>
    </row>
    <row r="199" spans="1:15" x14ac:dyDescent="0.2">
      <c r="A199">
        <v>72011</v>
      </c>
      <c r="B199" s="5">
        <v>0</v>
      </c>
      <c r="C199" s="5">
        <v>1</v>
      </c>
      <c r="D199" s="5">
        <v>1</v>
      </c>
      <c r="E199" s="6" t="s">
        <v>327</v>
      </c>
      <c r="G199" s="5">
        <v>0.5</v>
      </c>
      <c r="H199" s="5">
        <v>1</v>
      </c>
      <c r="I199" s="5">
        <v>3</v>
      </c>
      <c r="J199" s="2" t="s">
        <v>328</v>
      </c>
      <c r="K199" s="5">
        <v>1</v>
      </c>
      <c r="L199" s="3" t="s">
        <v>331</v>
      </c>
      <c r="M199" t="s">
        <v>311</v>
      </c>
      <c r="N199">
        <v>0</v>
      </c>
      <c r="O199">
        <v>0</v>
      </c>
    </row>
    <row r="200" spans="1:15" x14ac:dyDescent="0.2">
      <c r="A200">
        <v>72012</v>
      </c>
      <c r="B200" s="5">
        <v>0</v>
      </c>
      <c r="C200" s="5">
        <v>21</v>
      </c>
      <c r="D200" s="5">
        <v>1</v>
      </c>
      <c r="E200" s="6"/>
      <c r="G200" s="5">
        <v>0.5</v>
      </c>
      <c r="H200" s="5">
        <v>1</v>
      </c>
      <c r="I200" s="5">
        <v>3</v>
      </c>
      <c r="K200" s="5">
        <v>1</v>
      </c>
      <c r="L200" s="3" t="s">
        <v>56</v>
      </c>
      <c r="M200" t="s">
        <v>311</v>
      </c>
      <c r="N200">
        <v>0</v>
      </c>
      <c r="O200">
        <v>0</v>
      </c>
    </row>
    <row r="201" spans="1:15" x14ac:dyDescent="0.2">
      <c r="A201">
        <v>73010</v>
      </c>
      <c r="B201" s="5">
        <v>0</v>
      </c>
      <c r="C201" s="5">
        <v>2</v>
      </c>
      <c r="D201" s="5">
        <v>1</v>
      </c>
      <c r="E201" s="6" t="s">
        <v>347</v>
      </c>
      <c r="G201" s="5">
        <v>0.5</v>
      </c>
      <c r="H201" s="5">
        <v>1</v>
      </c>
      <c r="I201" s="5">
        <v>18</v>
      </c>
      <c r="J201" s="2" t="str">
        <f t="shared" ref="J201:J203" si="12">"99"&amp;A201</f>
        <v>9973010</v>
      </c>
      <c r="K201" s="5">
        <v>0</v>
      </c>
      <c r="L201" s="3" t="s">
        <v>345</v>
      </c>
      <c r="M201" t="s">
        <v>311</v>
      </c>
      <c r="N201">
        <v>0</v>
      </c>
      <c r="O201">
        <v>0</v>
      </c>
    </row>
    <row r="202" spans="1:15" x14ac:dyDescent="0.2">
      <c r="A202">
        <v>73011</v>
      </c>
      <c r="B202" s="5">
        <v>0</v>
      </c>
      <c r="C202" s="5">
        <v>1</v>
      </c>
      <c r="D202" s="5">
        <v>1</v>
      </c>
      <c r="E202" s="6" t="s">
        <v>350</v>
      </c>
      <c r="G202" s="5">
        <v>0.5</v>
      </c>
      <c r="H202" s="5">
        <v>1</v>
      </c>
      <c r="I202" s="5">
        <v>7</v>
      </c>
      <c r="J202" s="2" t="str">
        <f t="shared" si="12"/>
        <v>9973011</v>
      </c>
      <c r="K202" s="5">
        <v>1</v>
      </c>
      <c r="L202" s="3" t="s">
        <v>348</v>
      </c>
      <c r="M202" t="s">
        <v>311</v>
      </c>
      <c r="N202">
        <v>0</v>
      </c>
      <c r="O202">
        <v>0</v>
      </c>
    </row>
    <row r="203" spans="1:15" x14ac:dyDescent="0.2">
      <c r="A203">
        <v>73012</v>
      </c>
      <c r="B203" s="5">
        <v>0</v>
      </c>
      <c r="C203" s="5">
        <v>2</v>
      </c>
      <c r="D203" s="5">
        <v>1</v>
      </c>
      <c r="E203" s="6" t="s">
        <v>347</v>
      </c>
      <c r="G203" s="5">
        <v>0.5</v>
      </c>
      <c r="H203" s="5">
        <v>1</v>
      </c>
      <c r="I203" s="5">
        <v>18</v>
      </c>
      <c r="J203" s="2" t="str">
        <f t="shared" si="12"/>
        <v>9973012</v>
      </c>
      <c r="K203" s="5">
        <v>0</v>
      </c>
      <c r="L203" s="3" t="s">
        <v>56</v>
      </c>
      <c r="M203" t="s">
        <v>311</v>
      </c>
      <c r="N203">
        <v>0</v>
      </c>
      <c r="O203">
        <v>0</v>
      </c>
    </row>
    <row r="204" spans="1:15" x14ac:dyDescent="0.2">
      <c r="A204">
        <v>73015</v>
      </c>
      <c r="B204" s="5">
        <v>0</v>
      </c>
      <c r="C204" s="5">
        <v>1</v>
      </c>
      <c r="D204" s="5">
        <v>1</v>
      </c>
      <c r="E204" s="6" t="s">
        <v>351</v>
      </c>
      <c r="G204" s="5">
        <v>0.5</v>
      </c>
      <c r="H204" s="5">
        <v>1</v>
      </c>
      <c r="I204" s="5">
        <v>7</v>
      </c>
      <c r="J204" s="2" t="s">
        <v>352</v>
      </c>
      <c r="K204" s="5">
        <v>1</v>
      </c>
      <c r="L204" s="3" t="s">
        <v>353</v>
      </c>
      <c r="M204" t="s">
        <v>311</v>
      </c>
      <c r="N204">
        <v>0</v>
      </c>
      <c r="O204">
        <v>0</v>
      </c>
    </row>
    <row r="205" spans="1:15" x14ac:dyDescent="0.2">
      <c r="A205">
        <v>73016</v>
      </c>
      <c r="B205">
        <v>0</v>
      </c>
      <c r="C205">
        <v>2</v>
      </c>
      <c r="D205">
        <v>1</v>
      </c>
      <c r="E205" t="s">
        <v>346</v>
      </c>
      <c r="G205">
        <v>0.5</v>
      </c>
      <c r="H205">
        <v>1</v>
      </c>
      <c r="I205">
        <v>18</v>
      </c>
      <c r="J205" s="2" t="s">
        <v>354</v>
      </c>
      <c r="K205">
        <v>0</v>
      </c>
      <c r="L205" s="2" t="s">
        <v>357</v>
      </c>
      <c r="M205" t="s">
        <v>311</v>
      </c>
      <c r="N205">
        <v>0</v>
      </c>
      <c r="O205">
        <v>0</v>
      </c>
    </row>
    <row r="206" spans="1:15" x14ac:dyDescent="0.2">
      <c r="A206">
        <v>73017</v>
      </c>
      <c r="B206">
        <v>0</v>
      </c>
      <c r="C206">
        <v>1</v>
      </c>
      <c r="D206">
        <v>1</v>
      </c>
      <c r="E206" t="s">
        <v>349</v>
      </c>
      <c r="G206">
        <v>0.5</v>
      </c>
      <c r="H206">
        <v>1</v>
      </c>
      <c r="I206">
        <v>7</v>
      </c>
      <c r="J206" s="2" t="s">
        <v>355</v>
      </c>
      <c r="K206">
        <v>1</v>
      </c>
      <c r="L206" s="2" t="s">
        <v>358</v>
      </c>
      <c r="M206" t="s">
        <v>311</v>
      </c>
      <c r="N206">
        <v>0</v>
      </c>
      <c r="O206">
        <v>0</v>
      </c>
    </row>
    <row r="207" spans="1:15" x14ac:dyDescent="0.2">
      <c r="A207">
        <v>73018</v>
      </c>
      <c r="B207">
        <v>0</v>
      </c>
      <c r="C207">
        <v>2</v>
      </c>
      <c r="D207">
        <v>1</v>
      </c>
      <c r="E207" t="s">
        <v>346</v>
      </c>
      <c r="G207">
        <v>0.5</v>
      </c>
      <c r="H207">
        <v>1</v>
      </c>
      <c r="I207">
        <v>18</v>
      </c>
      <c r="J207" s="2" t="s">
        <v>356</v>
      </c>
      <c r="K207">
        <v>0</v>
      </c>
      <c r="L207" s="1" t="s">
        <v>305</v>
      </c>
      <c r="M207" t="s">
        <v>311</v>
      </c>
      <c r="N207">
        <v>0</v>
      </c>
      <c r="O207">
        <v>0</v>
      </c>
    </row>
    <row r="208" spans="1:15" x14ac:dyDescent="0.2">
      <c r="A208">
        <v>74010</v>
      </c>
      <c r="B208">
        <v>0</v>
      </c>
      <c r="C208">
        <v>1</v>
      </c>
      <c r="D208">
        <v>1</v>
      </c>
      <c r="E208" s="4" t="s">
        <v>363</v>
      </c>
      <c r="G208" s="4">
        <v>0.5</v>
      </c>
      <c r="H208" s="4">
        <v>1</v>
      </c>
      <c r="I208" s="4">
        <v>15</v>
      </c>
      <c r="J208" s="2" t="str">
        <f t="shared" ref="J208" si="13">"99"&amp;A208</f>
        <v>9974010</v>
      </c>
      <c r="K208" s="4">
        <v>1</v>
      </c>
      <c r="L208" s="1" t="s">
        <v>305</v>
      </c>
      <c r="M208" t="s">
        <v>311</v>
      </c>
      <c r="N208">
        <v>0</v>
      </c>
      <c r="O208">
        <v>0</v>
      </c>
    </row>
    <row r="209" spans="1:15" x14ac:dyDescent="0.2">
      <c r="A209">
        <v>75010</v>
      </c>
      <c r="B209">
        <v>0</v>
      </c>
      <c r="C209">
        <v>20</v>
      </c>
      <c r="D209">
        <v>1</v>
      </c>
      <c r="G209">
        <v>0.5</v>
      </c>
      <c r="H209">
        <v>1</v>
      </c>
      <c r="I209">
        <v>3</v>
      </c>
      <c r="K209">
        <v>1</v>
      </c>
      <c r="L209" s="2" t="s">
        <v>369</v>
      </c>
      <c r="M209" t="s">
        <v>311</v>
      </c>
      <c r="N209">
        <v>0</v>
      </c>
      <c r="O209">
        <v>0</v>
      </c>
    </row>
    <row r="210" spans="1:15" x14ac:dyDescent="0.2">
      <c r="A210">
        <v>75011</v>
      </c>
      <c r="B210">
        <v>0</v>
      </c>
      <c r="C210">
        <v>1</v>
      </c>
      <c r="D210">
        <v>1</v>
      </c>
      <c r="E210" s="4" t="s">
        <v>367</v>
      </c>
      <c r="G210">
        <v>0.5</v>
      </c>
      <c r="H210">
        <v>1</v>
      </c>
      <c r="I210">
        <v>3</v>
      </c>
      <c r="J210" s="2" t="s">
        <v>372</v>
      </c>
      <c r="K210">
        <v>1</v>
      </c>
      <c r="L210" s="2" t="s">
        <v>370</v>
      </c>
      <c r="M210" t="s">
        <v>311</v>
      </c>
      <c r="N210">
        <v>0</v>
      </c>
      <c r="O210">
        <v>0</v>
      </c>
    </row>
    <row r="211" spans="1:15" x14ac:dyDescent="0.2">
      <c r="A211">
        <v>75012</v>
      </c>
      <c r="B211">
        <v>0</v>
      </c>
      <c r="C211">
        <v>1</v>
      </c>
      <c r="D211">
        <v>1</v>
      </c>
      <c r="E211" s="4" t="s">
        <v>368</v>
      </c>
      <c r="G211">
        <v>0.5</v>
      </c>
      <c r="H211">
        <v>1</v>
      </c>
      <c r="I211">
        <v>3</v>
      </c>
      <c r="J211" s="2" t="str">
        <f t="shared" ref="J211" si="14">"99"&amp;A211</f>
        <v>9975012</v>
      </c>
      <c r="K211">
        <v>1</v>
      </c>
      <c r="L211" s="2" t="s">
        <v>371</v>
      </c>
      <c r="M211" t="s">
        <v>311</v>
      </c>
      <c r="N211">
        <v>0</v>
      </c>
      <c r="O211">
        <v>0</v>
      </c>
    </row>
    <row r="212" spans="1:15" x14ac:dyDescent="0.2">
      <c r="A212">
        <v>75013</v>
      </c>
      <c r="B212">
        <v>0</v>
      </c>
      <c r="C212">
        <v>21</v>
      </c>
      <c r="D212">
        <v>1</v>
      </c>
      <c r="G212">
        <v>0.5</v>
      </c>
      <c r="H212">
        <v>1</v>
      </c>
      <c r="I212">
        <v>3</v>
      </c>
      <c r="K212">
        <v>1</v>
      </c>
      <c r="L212" s="1" t="s">
        <v>305</v>
      </c>
      <c r="M212" t="s">
        <v>311</v>
      </c>
      <c r="N212">
        <v>0</v>
      </c>
      <c r="O212">
        <v>0</v>
      </c>
    </row>
    <row r="213" spans="1:15" x14ac:dyDescent="0.2">
      <c r="A213">
        <v>75015</v>
      </c>
      <c r="B213">
        <v>0</v>
      </c>
      <c r="C213">
        <v>20</v>
      </c>
      <c r="D213">
        <v>1</v>
      </c>
      <c r="G213">
        <v>0.5</v>
      </c>
      <c r="H213">
        <v>1</v>
      </c>
      <c r="I213">
        <v>3</v>
      </c>
      <c r="K213">
        <v>1</v>
      </c>
      <c r="L213" s="2" t="s">
        <v>373</v>
      </c>
      <c r="M213" t="s">
        <v>311</v>
      </c>
      <c r="N213">
        <v>0</v>
      </c>
      <c r="O213">
        <v>0</v>
      </c>
    </row>
    <row r="214" spans="1:15" x14ac:dyDescent="0.2">
      <c r="A214">
        <v>75016</v>
      </c>
      <c r="B214">
        <v>0</v>
      </c>
      <c r="C214">
        <v>1</v>
      </c>
      <c r="D214">
        <v>1</v>
      </c>
      <c r="E214" t="s">
        <v>375</v>
      </c>
      <c r="G214">
        <v>0.5</v>
      </c>
      <c r="H214">
        <v>1</v>
      </c>
      <c r="I214">
        <v>3</v>
      </c>
      <c r="J214" s="2" t="s">
        <v>376</v>
      </c>
      <c r="K214">
        <v>1</v>
      </c>
      <c r="L214" s="2" t="s">
        <v>374</v>
      </c>
      <c r="M214" t="s">
        <v>311</v>
      </c>
      <c r="N214">
        <v>0</v>
      </c>
      <c r="O214">
        <v>0</v>
      </c>
    </row>
    <row r="215" spans="1:15" x14ac:dyDescent="0.2">
      <c r="A215">
        <v>75017</v>
      </c>
      <c r="B215">
        <v>0</v>
      </c>
      <c r="C215">
        <v>21</v>
      </c>
      <c r="D215">
        <v>1</v>
      </c>
      <c r="G215">
        <v>0.5</v>
      </c>
      <c r="H215">
        <v>1</v>
      </c>
      <c r="I215">
        <v>3</v>
      </c>
      <c r="K215">
        <v>1</v>
      </c>
      <c r="L215" s="1" t="s">
        <v>305</v>
      </c>
      <c r="M215" t="s">
        <v>311</v>
      </c>
      <c r="N215">
        <v>0</v>
      </c>
      <c r="O215">
        <v>0</v>
      </c>
    </row>
    <row r="216" spans="1:15" x14ac:dyDescent="0.2">
      <c r="A216">
        <v>76010</v>
      </c>
      <c r="B216">
        <v>0</v>
      </c>
      <c r="C216">
        <v>1</v>
      </c>
      <c r="D216">
        <v>1</v>
      </c>
      <c r="E216" t="s">
        <v>391</v>
      </c>
      <c r="G216">
        <v>0.5</v>
      </c>
      <c r="H216">
        <v>1</v>
      </c>
      <c r="I216">
        <v>6</v>
      </c>
      <c r="J216" s="2" t="s">
        <v>392</v>
      </c>
      <c r="K216">
        <v>1</v>
      </c>
      <c r="L216" s="1" t="s">
        <v>305</v>
      </c>
      <c r="M216" t="s">
        <v>311</v>
      </c>
      <c r="N216">
        <v>0</v>
      </c>
      <c r="O216">
        <v>0</v>
      </c>
    </row>
    <row r="217" spans="1:15" x14ac:dyDescent="0.2">
      <c r="A217">
        <v>77010</v>
      </c>
      <c r="B217" s="11">
        <v>0</v>
      </c>
      <c r="C217" s="11">
        <v>0</v>
      </c>
      <c r="D217" s="11">
        <v>1</v>
      </c>
      <c r="E217" s="27" t="s">
        <v>395</v>
      </c>
      <c r="F217" s="12"/>
      <c r="G217" s="11">
        <v>0.5</v>
      </c>
      <c r="H217" s="11">
        <v>1</v>
      </c>
      <c r="I217" s="11">
        <v>12</v>
      </c>
      <c r="J217" s="14" t="str">
        <f t="shared" ref="J217:J218" si="15">"99"&amp;A217</f>
        <v>9977010</v>
      </c>
      <c r="K217" s="11">
        <v>0</v>
      </c>
      <c r="L217" s="14" t="s">
        <v>393</v>
      </c>
      <c r="M217" t="s">
        <v>311</v>
      </c>
      <c r="N217" s="11">
        <v>0</v>
      </c>
      <c r="O217" s="11">
        <v>0</v>
      </c>
    </row>
    <row r="218" spans="1:15" x14ac:dyDescent="0.2">
      <c r="A218">
        <v>77011</v>
      </c>
      <c r="B218" s="11">
        <v>0</v>
      </c>
      <c r="C218" s="11">
        <v>1</v>
      </c>
      <c r="D218" s="11">
        <v>1</v>
      </c>
      <c r="E218" s="27" t="s">
        <v>395</v>
      </c>
      <c r="G218" s="11">
        <v>0.5</v>
      </c>
      <c r="H218" s="11">
        <v>1</v>
      </c>
      <c r="I218" s="11">
        <v>1</v>
      </c>
      <c r="J218" s="14" t="str">
        <f t="shared" si="15"/>
        <v>9977011</v>
      </c>
      <c r="K218" s="14">
        <v>1</v>
      </c>
      <c r="L218" s="14" t="s">
        <v>396</v>
      </c>
      <c r="M218" t="s">
        <v>311</v>
      </c>
      <c r="N218" s="11">
        <v>0</v>
      </c>
      <c r="O218" s="11">
        <v>0</v>
      </c>
    </row>
    <row r="219" spans="1:15" x14ac:dyDescent="0.2">
      <c r="A219">
        <v>77012</v>
      </c>
      <c r="B219" s="11">
        <v>0</v>
      </c>
      <c r="C219" s="11">
        <v>1</v>
      </c>
      <c r="D219" s="11">
        <v>1</v>
      </c>
      <c r="E219" s="27" t="s">
        <v>394</v>
      </c>
      <c r="G219" s="11">
        <v>0.5</v>
      </c>
      <c r="H219" s="11">
        <v>0</v>
      </c>
      <c r="I219" s="11">
        <v>1</v>
      </c>
      <c r="J219" s="14" t="str">
        <f t="shared" ref="J219:J227" si="16">"99"&amp;A219</f>
        <v>9977012</v>
      </c>
      <c r="K219" s="14">
        <v>1</v>
      </c>
      <c r="L219" s="1" t="s">
        <v>305</v>
      </c>
      <c r="M219" t="s">
        <v>311</v>
      </c>
      <c r="N219" s="11">
        <v>0</v>
      </c>
      <c r="O219" s="11">
        <v>0</v>
      </c>
    </row>
    <row r="220" spans="1:15" s="34" customFormat="1" x14ac:dyDescent="0.2">
      <c r="A220" s="34">
        <v>78010</v>
      </c>
      <c r="B220" s="34">
        <v>0</v>
      </c>
      <c r="C220" s="34">
        <v>1</v>
      </c>
      <c r="D220" s="34">
        <v>1</v>
      </c>
      <c r="E220" s="35" t="s">
        <v>397</v>
      </c>
      <c r="F220" s="39" t="s">
        <v>398</v>
      </c>
      <c r="G220" s="34">
        <v>0.5</v>
      </c>
      <c r="H220" s="34">
        <v>1</v>
      </c>
      <c r="I220" s="34">
        <v>6</v>
      </c>
      <c r="J220" s="38" t="str">
        <f t="shared" si="16"/>
        <v>9978010</v>
      </c>
      <c r="K220" s="38">
        <v>1</v>
      </c>
      <c r="L220" s="36" t="s">
        <v>472</v>
      </c>
      <c r="M220" s="34" t="s">
        <v>311</v>
      </c>
      <c r="N220" s="34">
        <v>0</v>
      </c>
      <c r="O220" s="34">
        <v>0</v>
      </c>
    </row>
    <row r="221" spans="1:15" x14ac:dyDescent="0.2">
      <c r="A221">
        <v>78011</v>
      </c>
      <c r="B221" s="11">
        <v>0</v>
      </c>
      <c r="C221" s="11">
        <v>1</v>
      </c>
      <c r="D221" s="11">
        <v>1</v>
      </c>
      <c r="E221" s="27" t="s">
        <v>399</v>
      </c>
      <c r="G221" s="11">
        <v>0.5</v>
      </c>
      <c r="H221" s="11">
        <v>1</v>
      </c>
      <c r="I221" s="11">
        <v>9</v>
      </c>
      <c r="J221" s="2" t="str">
        <f t="shared" si="16"/>
        <v>9978011</v>
      </c>
      <c r="K221" s="30">
        <v>1</v>
      </c>
      <c r="L221" s="14" t="s">
        <v>400</v>
      </c>
      <c r="M221" t="s">
        <v>311</v>
      </c>
      <c r="N221" s="11">
        <v>0</v>
      </c>
      <c r="O221" s="11">
        <v>0</v>
      </c>
    </row>
    <row r="222" spans="1:15" x14ac:dyDescent="0.2">
      <c r="A222">
        <v>78012</v>
      </c>
      <c r="B222" s="11">
        <v>0</v>
      </c>
      <c r="C222" s="11">
        <v>0</v>
      </c>
      <c r="D222" s="11">
        <v>1</v>
      </c>
      <c r="E222" s="27" t="s">
        <v>454</v>
      </c>
      <c r="G222" s="11">
        <v>0.5</v>
      </c>
      <c r="H222" s="11">
        <v>0</v>
      </c>
      <c r="I222" s="11">
        <v>15</v>
      </c>
      <c r="J222" s="2" t="str">
        <f t="shared" si="16"/>
        <v>9978012</v>
      </c>
      <c r="K222" s="30">
        <v>0</v>
      </c>
      <c r="L222" s="1" t="s">
        <v>305</v>
      </c>
      <c r="M222" t="s">
        <v>311</v>
      </c>
      <c r="N222" s="11">
        <v>0</v>
      </c>
      <c r="O222" s="11">
        <v>0</v>
      </c>
    </row>
    <row r="223" spans="1:15" s="34" customFormat="1" x14ac:dyDescent="0.2">
      <c r="A223" s="34">
        <v>78013</v>
      </c>
      <c r="B223" s="34">
        <v>0</v>
      </c>
      <c r="C223" s="34">
        <v>1</v>
      </c>
      <c r="D223" s="34">
        <v>1</v>
      </c>
      <c r="E223" s="35" t="s">
        <v>457</v>
      </c>
      <c r="F223" s="39"/>
      <c r="G223" s="34">
        <v>0.5</v>
      </c>
      <c r="H223" s="34">
        <v>1</v>
      </c>
      <c r="I223" s="34">
        <v>1</v>
      </c>
      <c r="J223" s="36" t="s">
        <v>460</v>
      </c>
      <c r="K223" s="41">
        <v>1</v>
      </c>
      <c r="L223" s="36" t="s">
        <v>458</v>
      </c>
      <c r="M223" t="s">
        <v>311</v>
      </c>
      <c r="N223" s="11">
        <v>0</v>
      </c>
      <c r="O223" s="11">
        <v>0</v>
      </c>
    </row>
    <row r="224" spans="1:15" s="34" customFormat="1" x14ac:dyDescent="0.2">
      <c r="A224" s="34">
        <v>78014</v>
      </c>
      <c r="B224" s="34">
        <v>0</v>
      </c>
      <c r="C224" s="34">
        <v>0</v>
      </c>
      <c r="D224" s="34">
        <v>1</v>
      </c>
      <c r="E224" s="35" t="s">
        <v>462</v>
      </c>
      <c r="F224" s="39"/>
      <c r="G224" s="34">
        <v>0.5</v>
      </c>
      <c r="H224" s="34">
        <v>0</v>
      </c>
      <c r="I224" s="34">
        <v>15</v>
      </c>
      <c r="J224" s="36" t="s">
        <v>461</v>
      </c>
      <c r="K224" s="41">
        <v>0</v>
      </c>
      <c r="L224" s="36" t="s">
        <v>459</v>
      </c>
      <c r="M224" t="s">
        <v>311</v>
      </c>
      <c r="N224" s="11">
        <v>0</v>
      </c>
      <c r="O224" s="11">
        <v>0</v>
      </c>
    </row>
    <row r="225" spans="1:15" x14ac:dyDescent="0.2">
      <c r="A225">
        <v>79010</v>
      </c>
      <c r="B225" s="11">
        <v>0</v>
      </c>
      <c r="C225" s="11">
        <v>1</v>
      </c>
      <c r="D225" s="11">
        <v>1</v>
      </c>
      <c r="E225" s="27" t="s">
        <v>401</v>
      </c>
      <c r="G225" s="27">
        <v>0.5</v>
      </c>
      <c r="H225" s="27">
        <v>1</v>
      </c>
      <c r="I225" s="27">
        <v>7</v>
      </c>
      <c r="J225" s="2" t="str">
        <f t="shared" si="16"/>
        <v>9979010</v>
      </c>
      <c r="K225" s="14">
        <v>1</v>
      </c>
      <c r="L225" s="2" t="s">
        <v>402</v>
      </c>
      <c r="M225" t="s">
        <v>311</v>
      </c>
      <c r="N225" s="11">
        <v>0</v>
      </c>
      <c r="O225" s="11">
        <v>0</v>
      </c>
    </row>
    <row r="226" spans="1:15" x14ac:dyDescent="0.2">
      <c r="A226">
        <v>79011</v>
      </c>
      <c r="B226" s="11">
        <v>0</v>
      </c>
      <c r="C226" s="11">
        <v>1</v>
      </c>
      <c r="D226" s="11">
        <v>1</v>
      </c>
      <c r="E226" s="27" t="s">
        <v>403</v>
      </c>
      <c r="F226" s="2" t="s">
        <v>398</v>
      </c>
      <c r="G226" s="27">
        <v>0.5</v>
      </c>
      <c r="H226" s="27">
        <v>0</v>
      </c>
      <c r="I226" s="27">
        <v>9</v>
      </c>
      <c r="J226" s="2" t="str">
        <f t="shared" si="16"/>
        <v>9979011</v>
      </c>
      <c r="K226" s="14">
        <v>1</v>
      </c>
      <c r="L226" s="1" t="s">
        <v>305</v>
      </c>
      <c r="M226" t="s">
        <v>311</v>
      </c>
      <c r="N226" s="11">
        <v>0</v>
      </c>
      <c r="O226" s="11">
        <v>0</v>
      </c>
    </row>
    <row r="227" spans="1:15" x14ac:dyDescent="0.2">
      <c r="A227">
        <v>80010</v>
      </c>
      <c r="B227" s="5">
        <v>0</v>
      </c>
      <c r="C227" s="5">
        <v>1</v>
      </c>
      <c r="D227" s="5">
        <v>1</v>
      </c>
      <c r="E227" s="5" t="s">
        <v>121</v>
      </c>
      <c r="F227" s="7"/>
      <c r="G227" s="5">
        <v>0.5</v>
      </c>
      <c r="H227" s="5">
        <v>1</v>
      </c>
      <c r="I227" s="5">
        <v>3</v>
      </c>
      <c r="J227" s="2" t="str">
        <f t="shared" si="16"/>
        <v>9980010</v>
      </c>
      <c r="K227" s="5">
        <v>1</v>
      </c>
      <c r="L227" s="9" t="s">
        <v>410</v>
      </c>
      <c r="M227" t="s">
        <v>311</v>
      </c>
      <c r="N227">
        <v>0</v>
      </c>
      <c r="O227">
        <v>0</v>
      </c>
    </row>
    <row r="228" spans="1:15" x14ac:dyDescent="0.2">
      <c r="A228">
        <v>80011</v>
      </c>
      <c r="B228" s="5">
        <v>0</v>
      </c>
      <c r="C228">
        <v>1</v>
      </c>
      <c r="D228">
        <v>1</v>
      </c>
      <c r="E228" s="4" t="s">
        <v>312</v>
      </c>
      <c r="G228">
        <v>0.5</v>
      </c>
      <c r="H228">
        <v>1</v>
      </c>
      <c r="I228">
        <v>7</v>
      </c>
      <c r="J228" s="2" t="s">
        <v>409</v>
      </c>
      <c r="K228" s="3">
        <v>1</v>
      </c>
      <c r="L228" s="3" t="s">
        <v>56</v>
      </c>
      <c r="M228" t="s">
        <v>311</v>
      </c>
      <c r="N228">
        <v>0</v>
      </c>
      <c r="O228">
        <v>0</v>
      </c>
    </row>
    <row r="229" spans="1:15" x14ac:dyDescent="0.2">
      <c r="A229">
        <v>81010</v>
      </c>
      <c r="B229" s="11">
        <v>0</v>
      </c>
      <c r="C229">
        <v>1</v>
      </c>
      <c r="D229">
        <v>1</v>
      </c>
      <c r="E229" s="4" t="s">
        <v>415</v>
      </c>
      <c r="G229">
        <v>0.5</v>
      </c>
      <c r="H229">
        <v>1</v>
      </c>
      <c r="I229">
        <v>3</v>
      </c>
      <c r="J229" s="2" t="str">
        <f t="shared" ref="J229:J246" si="17">"99"&amp;A229</f>
        <v>9981010</v>
      </c>
      <c r="K229" s="4">
        <v>1</v>
      </c>
      <c r="L229" s="3" t="s">
        <v>411</v>
      </c>
      <c r="M229" t="s">
        <v>311</v>
      </c>
      <c r="N229">
        <v>0</v>
      </c>
      <c r="O229">
        <v>0</v>
      </c>
    </row>
    <row r="230" spans="1:15" x14ac:dyDescent="0.2">
      <c r="A230">
        <v>81011</v>
      </c>
      <c r="B230" s="11">
        <v>0</v>
      </c>
      <c r="C230">
        <v>1</v>
      </c>
      <c r="D230">
        <v>1</v>
      </c>
      <c r="E230" s="4" t="s">
        <v>416</v>
      </c>
      <c r="G230">
        <v>0.5</v>
      </c>
      <c r="H230">
        <v>1</v>
      </c>
      <c r="I230">
        <v>3</v>
      </c>
      <c r="J230" s="2" t="str">
        <f t="shared" si="17"/>
        <v>9981011</v>
      </c>
      <c r="K230" s="4">
        <v>1</v>
      </c>
      <c r="L230" s="3" t="s">
        <v>412</v>
      </c>
      <c r="M230" t="s">
        <v>311</v>
      </c>
      <c r="N230">
        <v>0</v>
      </c>
      <c r="O230">
        <v>0</v>
      </c>
    </row>
    <row r="231" spans="1:15" x14ac:dyDescent="0.2">
      <c r="A231">
        <v>81012</v>
      </c>
      <c r="B231" s="11">
        <v>0</v>
      </c>
      <c r="C231">
        <v>1</v>
      </c>
      <c r="D231">
        <v>1</v>
      </c>
      <c r="E231" s="4" t="s">
        <v>417</v>
      </c>
      <c r="G231">
        <v>0.5</v>
      </c>
      <c r="H231">
        <v>1</v>
      </c>
      <c r="I231">
        <v>2</v>
      </c>
      <c r="J231" s="2" t="str">
        <f t="shared" si="17"/>
        <v>9981012</v>
      </c>
      <c r="K231" s="4">
        <v>1</v>
      </c>
      <c r="L231" s="3" t="s">
        <v>413</v>
      </c>
      <c r="M231" t="s">
        <v>311</v>
      </c>
      <c r="N231">
        <v>0</v>
      </c>
      <c r="O231">
        <v>0</v>
      </c>
    </row>
    <row r="232" spans="1:15" x14ac:dyDescent="0.2">
      <c r="A232">
        <v>81013</v>
      </c>
      <c r="B232" s="11">
        <v>0</v>
      </c>
      <c r="C232">
        <v>1</v>
      </c>
      <c r="D232">
        <v>1</v>
      </c>
      <c r="E232" s="4" t="s">
        <v>418</v>
      </c>
      <c r="G232">
        <v>0.5</v>
      </c>
      <c r="H232">
        <v>0</v>
      </c>
      <c r="I232">
        <v>1</v>
      </c>
      <c r="J232" s="2" t="str">
        <f t="shared" si="17"/>
        <v>9981013</v>
      </c>
      <c r="K232" s="4">
        <v>1</v>
      </c>
      <c r="L232" s="3" t="s">
        <v>414</v>
      </c>
      <c r="M232" t="s">
        <v>311</v>
      </c>
      <c r="N232">
        <v>0</v>
      </c>
      <c r="O232">
        <v>0</v>
      </c>
    </row>
    <row r="233" spans="1:15" x14ac:dyDescent="0.2">
      <c r="A233">
        <v>82010</v>
      </c>
      <c r="B233" s="11">
        <v>0</v>
      </c>
      <c r="C233">
        <v>1</v>
      </c>
      <c r="D233">
        <v>1</v>
      </c>
      <c r="E233" s="4" t="s">
        <v>432</v>
      </c>
      <c r="G233">
        <v>0.5</v>
      </c>
      <c r="H233">
        <v>1</v>
      </c>
      <c r="I233">
        <v>7</v>
      </c>
      <c r="J233" s="2" t="str">
        <f t="shared" si="17"/>
        <v>9982010</v>
      </c>
      <c r="K233" s="4">
        <v>1</v>
      </c>
      <c r="L233" s="3" t="s">
        <v>56</v>
      </c>
      <c r="M233" t="s">
        <v>311</v>
      </c>
      <c r="N233">
        <v>0</v>
      </c>
      <c r="O233">
        <v>0</v>
      </c>
    </row>
    <row r="234" spans="1:15" x14ac:dyDescent="0.2">
      <c r="A234">
        <v>82011</v>
      </c>
      <c r="B234" s="11">
        <v>0</v>
      </c>
      <c r="C234">
        <v>1</v>
      </c>
      <c r="D234">
        <v>1</v>
      </c>
      <c r="E234" s="4" t="s">
        <v>419</v>
      </c>
      <c r="G234">
        <v>0.5</v>
      </c>
      <c r="H234">
        <v>1</v>
      </c>
      <c r="I234">
        <v>3</v>
      </c>
      <c r="J234" s="2" t="str">
        <f t="shared" si="17"/>
        <v>9982011</v>
      </c>
      <c r="K234" s="4">
        <v>1</v>
      </c>
      <c r="L234" s="3" t="s">
        <v>420</v>
      </c>
      <c r="M234" t="s">
        <v>311</v>
      </c>
      <c r="N234">
        <v>0</v>
      </c>
      <c r="O234">
        <v>0</v>
      </c>
    </row>
    <row r="235" spans="1:15" x14ac:dyDescent="0.2">
      <c r="A235">
        <v>82012</v>
      </c>
      <c r="B235" s="11">
        <v>0</v>
      </c>
      <c r="C235">
        <v>1</v>
      </c>
      <c r="D235">
        <v>1</v>
      </c>
      <c r="E235" s="4" t="s">
        <v>429</v>
      </c>
      <c r="G235">
        <v>0.5</v>
      </c>
      <c r="H235">
        <v>1</v>
      </c>
      <c r="I235">
        <v>2</v>
      </c>
      <c r="J235" s="2" t="str">
        <f t="shared" si="17"/>
        <v>9982012</v>
      </c>
      <c r="K235" s="4">
        <v>1</v>
      </c>
      <c r="L235" s="3" t="s">
        <v>422</v>
      </c>
      <c r="M235" t="s">
        <v>311</v>
      </c>
      <c r="N235">
        <v>0</v>
      </c>
      <c r="O235">
        <v>0</v>
      </c>
    </row>
    <row r="236" spans="1:15" x14ac:dyDescent="0.2">
      <c r="A236">
        <v>82013</v>
      </c>
      <c r="B236">
        <v>0</v>
      </c>
      <c r="C236">
        <v>1</v>
      </c>
      <c r="D236">
        <v>1</v>
      </c>
      <c r="E236" s="4" t="s">
        <v>421</v>
      </c>
      <c r="G236">
        <v>0.5</v>
      </c>
      <c r="H236">
        <v>1</v>
      </c>
      <c r="I236">
        <v>0</v>
      </c>
      <c r="K236">
        <v>0</v>
      </c>
      <c r="L236" s="3" t="s">
        <v>430</v>
      </c>
      <c r="M236" t="s">
        <v>311</v>
      </c>
      <c r="N236">
        <v>0</v>
      </c>
      <c r="O236">
        <v>0</v>
      </c>
    </row>
    <row r="237" spans="1:15" x14ac:dyDescent="0.2">
      <c r="A237">
        <v>82014</v>
      </c>
      <c r="B237">
        <v>0</v>
      </c>
      <c r="C237">
        <v>1</v>
      </c>
      <c r="D237">
        <v>1</v>
      </c>
      <c r="E237" s="4" t="s">
        <v>469</v>
      </c>
      <c r="G237">
        <v>0.5</v>
      </c>
      <c r="H237">
        <v>1</v>
      </c>
      <c r="I237">
        <v>9</v>
      </c>
      <c r="J237" s="2" t="str">
        <f t="shared" si="17"/>
        <v>9982014</v>
      </c>
      <c r="K237">
        <v>1</v>
      </c>
      <c r="L237" s="3" t="s">
        <v>468</v>
      </c>
      <c r="M237" t="s">
        <v>311</v>
      </c>
      <c r="N237">
        <v>50</v>
      </c>
      <c r="O237">
        <v>0</v>
      </c>
    </row>
    <row r="238" spans="1:15" x14ac:dyDescent="0.2">
      <c r="A238">
        <v>82015</v>
      </c>
      <c r="B238">
        <v>0</v>
      </c>
      <c r="C238">
        <v>1</v>
      </c>
      <c r="D238">
        <v>1</v>
      </c>
      <c r="E238" s="4" t="s">
        <v>433</v>
      </c>
      <c r="G238">
        <v>0.5</v>
      </c>
      <c r="H238">
        <v>1</v>
      </c>
      <c r="I238">
        <v>9</v>
      </c>
      <c r="J238" s="2" t="str">
        <f t="shared" si="17"/>
        <v>9982015</v>
      </c>
      <c r="K238">
        <v>1</v>
      </c>
      <c r="L238" s="3" t="s">
        <v>474</v>
      </c>
      <c r="M238" t="s">
        <v>311</v>
      </c>
      <c r="N238">
        <v>0</v>
      </c>
      <c r="O238">
        <v>0</v>
      </c>
    </row>
    <row r="239" spans="1:15" x14ac:dyDescent="0.2">
      <c r="A239">
        <v>82016</v>
      </c>
      <c r="B239">
        <v>0</v>
      </c>
      <c r="C239">
        <v>1</v>
      </c>
      <c r="D239">
        <v>1</v>
      </c>
      <c r="E239" s="4" t="s">
        <v>423</v>
      </c>
      <c r="G239">
        <v>0.5</v>
      </c>
      <c r="H239">
        <v>1</v>
      </c>
      <c r="I239">
        <v>0</v>
      </c>
      <c r="K239">
        <v>1</v>
      </c>
      <c r="L239" s="3" t="s">
        <v>56</v>
      </c>
      <c r="M239" t="s">
        <v>311</v>
      </c>
      <c r="N239">
        <v>0</v>
      </c>
      <c r="O239">
        <v>0</v>
      </c>
    </row>
    <row r="240" spans="1:15" x14ac:dyDescent="0.2">
      <c r="A240">
        <v>82017</v>
      </c>
      <c r="B240">
        <v>0</v>
      </c>
      <c r="C240">
        <v>1</v>
      </c>
      <c r="D240">
        <v>1</v>
      </c>
      <c r="E240" s="4" t="s">
        <v>466</v>
      </c>
      <c r="G240">
        <v>0.5</v>
      </c>
      <c r="H240">
        <v>1</v>
      </c>
      <c r="I240">
        <v>9</v>
      </c>
      <c r="J240" s="2" t="s">
        <v>467</v>
      </c>
      <c r="K240">
        <v>1</v>
      </c>
      <c r="L240" s="3" t="s">
        <v>431</v>
      </c>
      <c r="M240" t="s">
        <v>311</v>
      </c>
      <c r="N240">
        <v>50</v>
      </c>
      <c r="O240">
        <v>0</v>
      </c>
    </row>
    <row r="241" spans="1:15" x14ac:dyDescent="0.2">
      <c r="A241">
        <v>82018</v>
      </c>
      <c r="B241">
        <v>0</v>
      </c>
      <c r="C241">
        <v>1</v>
      </c>
      <c r="D241">
        <v>1</v>
      </c>
      <c r="E241" s="4" t="s">
        <v>473</v>
      </c>
      <c r="G241">
        <v>0.5</v>
      </c>
      <c r="H241">
        <v>1</v>
      </c>
      <c r="I241">
        <v>1</v>
      </c>
      <c r="J241" s="2" t="s">
        <v>475</v>
      </c>
      <c r="K241">
        <v>1</v>
      </c>
      <c r="L241" s="3" t="s">
        <v>476</v>
      </c>
      <c r="M241" t="s">
        <v>311</v>
      </c>
      <c r="N241">
        <v>0</v>
      </c>
      <c r="O241">
        <v>0</v>
      </c>
    </row>
    <row r="242" spans="1:15" x14ac:dyDescent="0.2">
      <c r="A242">
        <v>83010</v>
      </c>
      <c r="B242">
        <v>0</v>
      </c>
      <c r="C242">
        <v>1</v>
      </c>
      <c r="D242">
        <v>1</v>
      </c>
      <c r="E242" s="4" t="s">
        <v>424</v>
      </c>
      <c r="G242">
        <v>0.5</v>
      </c>
      <c r="H242">
        <v>1</v>
      </c>
      <c r="I242">
        <v>0</v>
      </c>
      <c r="K242">
        <v>0</v>
      </c>
      <c r="L242" s="3" t="s">
        <v>436</v>
      </c>
      <c r="M242" t="s">
        <v>311</v>
      </c>
      <c r="N242">
        <v>0</v>
      </c>
      <c r="O242">
        <v>0</v>
      </c>
    </row>
    <row r="243" spans="1:15" x14ac:dyDescent="0.2">
      <c r="A243">
        <v>83014</v>
      </c>
      <c r="B243">
        <v>0</v>
      </c>
      <c r="C243">
        <v>1</v>
      </c>
      <c r="D243">
        <v>1</v>
      </c>
      <c r="E243" s="4" t="s">
        <v>359</v>
      </c>
      <c r="G243">
        <v>0.5</v>
      </c>
      <c r="H243">
        <v>1</v>
      </c>
      <c r="I243">
        <v>9</v>
      </c>
      <c r="J243" s="2" t="s">
        <v>477</v>
      </c>
      <c r="K243">
        <v>1</v>
      </c>
      <c r="L243" s="3" t="s">
        <v>437</v>
      </c>
      <c r="M243" t="s">
        <v>311</v>
      </c>
      <c r="N243">
        <v>50</v>
      </c>
      <c r="O243">
        <v>0</v>
      </c>
    </row>
    <row r="244" spans="1:15" x14ac:dyDescent="0.2">
      <c r="A244">
        <v>83011</v>
      </c>
      <c r="B244">
        <v>0</v>
      </c>
      <c r="C244">
        <v>1</v>
      </c>
      <c r="D244">
        <v>1</v>
      </c>
      <c r="E244" s="4" t="s">
        <v>434</v>
      </c>
      <c r="G244">
        <v>0.5</v>
      </c>
      <c r="H244">
        <v>1</v>
      </c>
      <c r="I244">
        <v>3</v>
      </c>
      <c r="J244" s="2" t="str">
        <f t="shared" si="17"/>
        <v>9983011</v>
      </c>
      <c r="K244">
        <v>1</v>
      </c>
      <c r="L244" s="3" t="s">
        <v>426</v>
      </c>
      <c r="M244" t="s">
        <v>311</v>
      </c>
      <c r="N244">
        <v>0</v>
      </c>
      <c r="O244">
        <v>0</v>
      </c>
    </row>
    <row r="245" spans="1:15" x14ac:dyDescent="0.2">
      <c r="A245">
        <v>83012</v>
      </c>
      <c r="B245">
        <v>0</v>
      </c>
      <c r="C245">
        <v>1</v>
      </c>
      <c r="D245">
        <v>1</v>
      </c>
      <c r="E245" s="4" t="s">
        <v>425</v>
      </c>
      <c r="F245" s="2" t="s">
        <v>428</v>
      </c>
      <c r="G245">
        <v>0.5</v>
      </c>
      <c r="H245">
        <v>1</v>
      </c>
      <c r="I245">
        <v>9</v>
      </c>
      <c r="J245" s="2" t="str">
        <f t="shared" si="17"/>
        <v>9983012</v>
      </c>
      <c r="K245">
        <v>1</v>
      </c>
      <c r="L245" s="3" t="s">
        <v>435</v>
      </c>
      <c r="M245" t="s">
        <v>311</v>
      </c>
      <c r="N245">
        <v>0</v>
      </c>
      <c r="O245">
        <v>0</v>
      </c>
    </row>
    <row r="246" spans="1:15" x14ac:dyDescent="0.2">
      <c r="A246">
        <v>83013</v>
      </c>
      <c r="B246">
        <v>0</v>
      </c>
      <c r="C246">
        <v>1</v>
      </c>
      <c r="D246">
        <v>1</v>
      </c>
      <c r="E246" s="4" t="s">
        <v>427</v>
      </c>
      <c r="G246">
        <v>0.5</v>
      </c>
      <c r="H246">
        <v>1</v>
      </c>
      <c r="I246">
        <v>1</v>
      </c>
      <c r="J246" s="2" t="str">
        <f t="shared" si="17"/>
        <v>9983013</v>
      </c>
      <c r="K246">
        <v>1</v>
      </c>
      <c r="L246" s="3" t="s">
        <v>56</v>
      </c>
      <c r="M246" t="s">
        <v>311</v>
      </c>
      <c r="N246">
        <v>0</v>
      </c>
      <c r="O246">
        <v>0</v>
      </c>
    </row>
  </sheetData>
  <autoFilter ref="B1:B186" xr:uid="{00000000-0009-0000-0000-000000000000}"/>
  <phoneticPr fontId="1" type="noConversion"/>
  <conditionalFormatting sqref="A5">
    <cfRule type="expression" dxfId="0" priority="3">
      <formula>"strlen=6"</formula>
    </cfRule>
  </conditionalFormatting>
  <conditionalFormatting sqref="A135:A188 A5:A1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A127:A129">
    <cfRule type="colorScale" priority="1">
      <colorScale>
        <cfvo type="min"/>
        <cfvo type="max"/>
        <color rgb="FFFCFCFF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李涵笑</cp:lastModifiedBy>
  <cp:lastPrinted>2019-05-05T14:18:53Z</cp:lastPrinted>
  <dcterms:created xsi:type="dcterms:W3CDTF">2015-06-07T02:19:00Z</dcterms:created>
  <dcterms:modified xsi:type="dcterms:W3CDTF">2021-02-26T03:50:19Z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2052-1.0.0.1327</vt:lpwstr>
  </property>
</Properties>
</file>