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ni\Documents\OCELL CANTEK\"/>
    </mc:Choice>
  </mc:AlternateContent>
  <bookViews>
    <workbookView xWindow="0" yWindow="0" windowWidth="15345" windowHeight="4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3" i="1" l="1"/>
  <c r="T2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R23" i="1"/>
  <c r="R12" i="1"/>
  <c r="R13" i="1"/>
  <c r="R14" i="1"/>
  <c r="R15" i="1"/>
  <c r="R16" i="1"/>
  <c r="R17" i="1"/>
  <c r="R18" i="1"/>
  <c r="R19" i="1"/>
  <c r="R20" i="1"/>
  <c r="R22" i="1"/>
  <c r="R11" i="1"/>
  <c r="R3" i="1"/>
  <c r="R4" i="1"/>
  <c r="R5" i="1"/>
  <c r="R6" i="1"/>
  <c r="R7" i="1"/>
  <c r="R8" i="1"/>
  <c r="R9" i="1"/>
  <c r="R10" i="1"/>
  <c r="R2" i="1"/>
</calcChain>
</file>

<file path=xl/sharedStrings.xml><?xml version="1.0" encoding="utf-8"?>
<sst xmlns="http://schemas.openxmlformats.org/spreadsheetml/2006/main" count="49" uniqueCount="46">
  <si>
    <t>NAMA</t>
  </si>
  <si>
    <t>NIM</t>
  </si>
  <si>
    <t>KELAS</t>
  </si>
  <si>
    <t>: SK1A INDRALAYA</t>
  </si>
  <si>
    <t>FAC/ PRODI</t>
  </si>
  <si>
    <t>: FAKULTAS ILMU KOMPUTER/SISTEM KOMPUTER</t>
  </si>
  <si>
    <t>MATA KULIAH</t>
  </si>
  <si>
    <t>: PENGANTAR TELEKOMUNIKASI</t>
  </si>
  <si>
    <t>DOSEN PENGEMPU</t>
  </si>
  <si>
    <t>: ADI HERMANSYAH</t>
  </si>
  <si>
    <t>1. Throughput adalah kecepatan rata-rata data yang diterima oleh suatu node dalam selang waktu pengamatan tertentu.</t>
  </si>
  <si>
    <t>Throughput merupakan bandwidth aktual saat itu juga dimana kita sedang melakukan koneksi. Satuan yang dimilikinya sama</t>
  </si>
  <si>
    <t>dengan bandwidth yaitu bps ( bit per second ).</t>
  </si>
  <si>
    <t>THROUGHPUT      =</t>
  </si>
  <si>
    <t xml:space="preserve">             =</t>
  </si>
  <si>
    <t>2. Packet loss merupakan suatu parameter yang menggambarkan kondisi yang menunjukan jumlah total paket yang hilang, hal ini</t>
  </si>
  <si>
    <t>dapat terjadi karena beberapa kemungkinan antara lain terjadinya overload didalam suatu jaringan, error yang terjadi pada media</t>
  </si>
  <si>
    <t>fisik, kegagalan yang terjadi pada sisi penerima antara lain bisa disebabkan karena router buffer over flow atau kemacetan.</t>
  </si>
  <si>
    <t>Paket Loss           =</t>
  </si>
  <si>
    <t>PAKET YANG DIKIRIM - PAKET DATA DITERIMA</t>
  </si>
  <si>
    <t>x100%</t>
  </si>
  <si>
    <t>PAKET YANG DIKIRIM</t>
  </si>
  <si>
    <t>x100%   =</t>
  </si>
  <si>
    <t>0% ( TIDAK ADA PAKET YANG GAGAL TERKIRIM )</t>
  </si>
  <si>
    <t>3. Delay adalah waktu yang dibutuhkan data untuk menempuh jarak dari asal hingga ke tujuan. Delay dapat dipengaruhi oleh jarak,</t>
  </si>
  <si>
    <t>media fisik, kongesti atau juga waktu proses yang lama.</t>
  </si>
  <si>
    <t>4.Jitter didefinisikan sebagaai variasi delay yang diakibatkan oleh panjang queue dalam suatu pengolahan data dan reassemble</t>
  </si>
  <si>
    <t>paket-paket data di akhir pengiriman akibat kegagalan sebelumnya.</t>
  </si>
  <si>
    <t>* perhitungan delay dan jitter ada dihalaman kedua</t>
  </si>
  <si>
    <t>: MUHAMMAD ADI TRI HUSODO</t>
  </si>
  <si>
    <r>
      <t xml:space="preserve">4948912/266.288 </t>
    </r>
    <r>
      <rPr>
        <sz val="11"/>
        <color theme="1"/>
        <rFont val="Calibri"/>
        <family val="2"/>
      </rPr>
      <t>× 8</t>
    </r>
  </si>
  <si>
    <r>
      <t xml:space="preserve">Bytes / Time span,s </t>
    </r>
    <r>
      <rPr>
        <sz val="11"/>
        <color theme="1"/>
        <rFont val="Calibri"/>
        <family val="2"/>
      </rPr>
      <t>× 8</t>
    </r>
  </si>
  <si>
    <r>
      <t xml:space="preserve">18.584810430811 Bytes/s </t>
    </r>
    <r>
      <rPr>
        <sz val="11"/>
        <color theme="1"/>
        <rFont val="Calibri"/>
        <family val="2"/>
      </rPr>
      <t>× 8</t>
    </r>
  </si>
  <si>
    <t>148.678 Kbits/s</t>
  </si>
  <si>
    <t>4918-4918</t>
  </si>
  <si>
    <t>Time 1</t>
  </si>
  <si>
    <t>Time 2</t>
  </si>
  <si>
    <t>: 09011282025033</t>
  </si>
  <si>
    <t xml:space="preserve"> </t>
  </si>
  <si>
    <t>Total delay</t>
  </si>
  <si>
    <t>rata-rata delay</t>
  </si>
  <si>
    <t>Delay 1</t>
  </si>
  <si>
    <t>Delay 2</t>
  </si>
  <si>
    <t>Jiter</t>
  </si>
  <si>
    <t>Total jiter</t>
  </si>
  <si>
    <t>rata-rata jiter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</si>
</sst>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B1" workbookViewId="0">
      <selection activeCell="U3" sqref="U3"/>
    </sheetView>
  </sheetViews>
  <sheetFormatPr defaultRowHeight="15" x14ac:dyDescent="0.25"/>
  <cols>
    <col min="3" max="3" width="12" bestFit="1" customWidth="1"/>
    <col min="14" max="14" width="9.140625" style="2"/>
    <col min="17" max="17" width="13.85546875" customWidth="1"/>
    <col min="19" max="19" width="12.42578125" customWidth="1"/>
  </cols>
  <sheetData>
    <row r="1" spans="1:20" x14ac:dyDescent="0.25">
      <c r="A1" t="s">
        <v>0</v>
      </c>
      <c r="C1" t="s">
        <v>29</v>
      </c>
      <c r="N1" s="2" t="s">
        <v>38</v>
      </c>
      <c r="P1" t="s">
        <v>36</v>
      </c>
      <c r="Q1" t="s">
        <v>35</v>
      </c>
      <c r="R1" t="s">
        <v>41</v>
      </c>
      <c r="S1" t="s">
        <v>42</v>
      </c>
      <c r="T1" t="s">
        <v>43</v>
      </c>
    </row>
    <row r="2" spans="1:20" x14ac:dyDescent="0.25">
      <c r="A2" t="s">
        <v>1</v>
      </c>
      <c r="C2" t="s">
        <v>37</v>
      </c>
      <c r="P2">
        <v>2.7700000000000001E-4</v>
      </c>
      <c r="Q2">
        <v>0</v>
      </c>
      <c r="R2">
        <f>P2-Q2</f>
        <v>2.7700000000000001E-4</v>
      </c>
      <c r="S2">
        <f t="shared" ref="S2:S20" si="0">P3-Q3</f>
        <v>3.8263999999999999E-2</v>
      </c>
      <c r="T2">
        <f>ABS(R2-S2)</f>
        <v>3.7987E-2</v>
      </c>
    </row>
    <row r="3" spans="1:20" x14ac:dyDescent="0.25">
      <c r="A3" t="s">
        <v>2</v>
      </c>
      <c r="C3" t="s">
        <v>3</v>
      </c>
      <c r="P3">
        <v>3.8540999999999999E-2</v>
      </c>
      <c r="Q3">
        <v>2.7700000000000001E-4</v>
      </c>
      <c r="R3">
        <f t="shared" ref="R3:R20" si="1">P3-Q3</f>
        <v>3.8263999999999999E-2</v>
      </c>
      <c r="S3">
        <f t="shared" si="0"/>
        <v>2.8960000000000027E-3</v>
      </c>
      <c r="T3">
        <f t="shared" ref="T3:T20" si="2">ABS(R3-S3)</f>
        <v>3.5367999999999997E-2</v>
      </c>
    </row>
    <row r="4" spans="1:20" x14ac:dyDescent="0.25">
      <c r="A4" t="s">
        <v>4</v>
      </c>
      <c r="C4" t="s">
        <v>5</v>
      </c>
      <c r="P4">
        <v>4.1437000000000002E-2</v>
      </c>
      <c r="Q4">
        <v>3.8540999999999999E-2</v>
      </c>
      <c r="R4">
        <f t="shared" si="1"/>
        <v>2.8960000000000027E-3</v>
      </c>
      <c r="S4">
        <f t="shared" si="0"/>
        <v>1.6749999999999959E-3</v>
      </c>
      <c r="T4">
        <f t="shared" si="2"/>
        <v>1.2210000000000068E-3</v>
      </c>
    </row>
    <row r="5" spans="1:20" x14ac:dyDescent="0.25">
      <c r="A5" t="s">
        <v>6</v>
      </c>
      <c r="C5" t="s">
        <v>7</v>
      </c>
      <c r="P5">
        <v>4.3111999999999998E-2</v>
      </c>
      <c r="Q5">
        <v>4.1437000000000002E-2</v>
      </c>
      <c r="R5">
        <f t="shared" si="1"/>
        <v>1.6749999999999959E-3</v>
      </c>
      <c r="S5">
        <f t="shared" si="0"/>
        <v>6.6900000000000293E-4</v>
      </c>
      <c r="T5">
        <f t="shared" si="2"/>
        <v>1.005999999999993E-3</v>
      </c>
    </row>
    <row r="6" spans="1:20" x14ac:dyDescent="0.25">
      <c r="A6" t="s">
        <v>8</v>
      </c>
      <c r="C6" t="s">
        <v>9</v>
      </c>
      <c r="P6">
        <v>4.3781E-2</v>
      </c>
      <c r="Q6">
        <v>4.3111999999999998E-2</v>
      </c>
      <c r="R6">
        <f t="shared" si="1"/>
        <v>6.6900000000000293E-4</v>
      </c>
      <c r="S6">
        <f t="shared" si="0"/>
        <v>0</v>
      </c>
      <c r="T6">
        <f t="shared" si="2"/>
        <v>6.6900000000000293E-4</v>
      </c>
    </row>
    <row r="7" spans="1:20" x14ac:dyDescent="0.25">
      <c r="P7">
        <v>4.3781E-2</v>
      </c>
      <c r="Q7">
        <v>4.3781E-2</v>
      </c>
      <c r="R7">
        <f t="shared" si="1"/>
        <v>0</v>
      </c>
      <c r="S7">
        <f t="shared" si="0"/>
        <v>1.0500000000000093E-4</v>
      </c>
      <c r="T7">
        <f t="shared" si="2"/>
        <v>1.0500000000000093E-4</v>
      </c>
    </row>
    <row r="8" spans="1:20" x14ac:dyDescent="0.25">
      <c r="P8">
        <v>4.3886000000000001E-2</v>
      </c>
      <c r="Q8">
        <v>4.3781E-2</v>
      </c>
      <c r="R8">
        <f t="shared" si="1"/>
        <v>1.0500000000000093E-4</v>
      </c>
      <c r="S8">
        <f t="shared" si="0"/>
        <v>3.219999999999959E-4</v>
      </c>
      <c r="T8">
        <f t="shared" si="2"/>
        <v>2.1699999999999497E-4</v>
      </c>
    </row>
    <row r="9" spans="1:20" x14ac:dyDescent="0.25">
      <c r="A9" t="s">
        <v>10</v>
      </c>
      <c r="P9">
        <v>4.4207999999999997E-2</v>
      </c>
      <c r="Q9">
        <v>4.3886000000000001E-2</v>
      </c>
      <c r="R9">
        <f t="shared" si="1"/>
        <v>3.219999999999959E-4</v>
      </c>
      <c r="S9">
        <f t="shared" si="0"/>
        <v>3.6891000000000007E-2</v>
      </c>
      <c r="T9">
        <f t="shared" si="2"/>
        <v>3.6569000000000011E-2</v>
      </c>
    </row>
    <row r="10" spans="1:20" x14ac:dyDescent="0.25">
      <c r="A10" t="s">
        <v>11</v>
      </c>
      <c r="P10">
        <v>8.1099000000000004E-2</v>
      </c>
      <c r="Q10">
        <v>4.4207999999999997E-2</v>
      </c>
      <c r="R10">
        <f t="shared" si="1"/>
        <v>3.6891000000000007E-2</v>
      </c>
      <c r="S10">
        <f t="shared" si="0"/>
        <v>2941925.9189010002</v>
      </c>
      <c r="T10">
        <f t="shared" si="2"/>
        <v>2941925.8820100003</v>
      </c>
    </row>
    <row r="11" spans="1:20" x14ac:dyDescent="0.25">
      <c r="A11" t="s">
        <v>12</v>
      </c>
      <c r="P11" s="1">
        <v>2941926</v>
      </c>
      <c r="Q11">
        <v>8.1099000000000004E-2</v>
      </c>
      <c r="R11">
        <f t="shared" si="1"/>
        <v>2941925.9189010002</v>
      </c>
      <c r="S11">
        <f t="shared" si="0"/>
        <v>311</v>
      </c>
      <c r="T11">
        <f t="shared" si="2"/>
        <v>2941614.9189010002</v>
      </c>
    </row>
    <row r="12" spans="1:20" x14ac:dyDescent="0.25">
      <c r="P12" s="1">
        <v>2942237</v>
      </c>
      <c r="Q12" s="1">
        <v>2941926</v>
      </c>
      <c r="R12">
        <f t="shared" si="1"/>
        <v>311</v>
      </c>
      <c r="S12">
        <f t="shared" si="0"/>
        <v>36864</v>
      </c>
      <c r="T12">
        <f t="shared" si="2"/>
        <v>36553</v>
      </c>
    </row>
    <row r="13" spans="1:20" x14ac:dyDescent="0.25">
      <c r="A13" t="s">
        <v>13</v>
      </c>
      <c r="C13" t="s">
        <v>31</v>
      </c>
      <c r="P13" s="1">
        <v>2979101</v>
      </c>
      <c r="Q13" s="1">
        <v>2942237</v>
      </c>
      <c r="R13">
        <f t="shared" si="1"/>
        <v>36864</v>
      </c>
      <c r="S13">
        <f t="shared" si="0"/>
        <v>375</v>
      </c>
      <c r="T13">
        <f t="shared" si="2"/>
        <v>36489</v>
      </c>
    </row>
    <row r="14" spans="1:20" x14ac:dyDescent="0.25">
      <c r="B14" t="s">
        <v>14</v>
      </c>
      <c r="C14" t="s">
        <v>30</v>
      </c>
      <c r="P14" s="1">
        <v>2979476</v>
      </c>
      <c r="Q14" s="1">
        <v>2979101</v>
      </c>
      <c r="R14">
        <f t="shared" si="1"/>
        <v>375</v>
      </c>
      <c r="S14">
        <f t="shared" si="0"/>
        <v>4069</v>
      </c>
      <c r="T14">
        <f t="shared" si="2"/>
        <v>3694</v>
      </c>
    </row>
    <row r="15" spans="1:20" x14ac:dyDescent="0.25">
      <c r="B15" t="s">
        <v>14</v>
      </c>
      <c r="C15" t="s">
        <v>32</v>
      </c>
      <c r="P15" s="1">
        <v>2983545</v>
      </c>
      <c r="Q15" s="1">
        <v>2979476</v>
      </c>
      <c r="R15">
        <f t="shared" si="1"/>
        <v>4069</v>
      </c>
      <c r="S15">
        <f t="shared" si="0"/>
        <v>1369</v>
      </c>
      <c r="T15">
        <f t="shared" si="2"/>
        <v>2700</v>
      </c>
    </row>
    <row r="16" spans="1:20" x14ac:dyDescent="0.25">
      <c r="B16" t="s">
        <v>14</v>
      </c>
      <c r="C16" t="s">
        <v>33</v>
      </c>
      <c r="P16" s="1">
        <v>2984914</v>
      </c>
      <c r="Q16" s="1">
        <v>2983545</v>
      </c>
      <c r="R16">
        <f t="shared" si="1"/>
        <v>1369</v>
      </c>
      <c r="S16">
        <f t="shared" si="0"/>
        <v>0</v>
      </c>
      <c r="T16">
        <f t="shared" si="2"/>
        <v>1369</v>
      </c>
    </row>
    <row r="17" spans="1:20" x14ac:dyDescent="0.25">
      <c r="P17" s="1">
        <v>2984914</v>
      </c>
      <c r="Q17" s="1">
        <v>2984914</v>
      </c>
      <c r="R17">
        <f t="shared" si="1"/>
        <v>0</v>
      </c>
      <c r="S17">
        <f t="shared" si="0"/>
        <v>88</v>
      </c>
      <c r="T17">
        <f t="shared" si="2"/>
        <v>88</v>
      </c>
    </row>
    <row r="18" spans="1:20" x14ac:dyDescent="0.25">
      <c r="A18" t="s">
        <v>15</v>
      </c>
      <c r="P18" s="1">
        <v>2985002</v>
      </c>
      <c r="Q18" s="1">
        <v>2984914</v>
      </c>
      <c r="R18">
        <f t="shared" si="1"/>
        <v>88</v>
      </c>
      <c r="S18">
        <f t="shared" si="0"/>
        <v>264</v>
      </c>
      <c r="T18">
        <f t="shared" si="2"/>
        <v>176</v>
      </c>
    </row>
    <row r="19" spans="1:20" x14ac:dyDescent="0.25">
      <c r="A19" t="s">
        <v>16</v>
      </c>
      <c r="P19" s="1">
        <v>2985266</v>
      </c>
      <c r="Q19" s="1">
        <v>2985002</v>
      </c>
      <c r="R19">
        <f t="shared" si="1"/>
        <v>264</v>
      </c>
      <c r="S19">
        <f t="shared" si="0"/>
        <v>15336.25</v>
      </c>
      <c r="T19">
        <f t="shared" si="2"/>
        <v>15072.25</v>
      </c>
    </row>
    <row r="20" spans="1:20" x14ac:dyDescent="0.25">
      <c r="A20" t="s">
        <v>17</v>
      </c>
      <c r="P20" s="1">
        <v>3000602.25</v>
      </c>
      <c r="Q20" s="1">
        <v>2985266</v>
      </c>
      <c r="R20">
        <f t="shared" si="1"/>
        <v>15336.25</v>
      </c>
      <c r="S20">
        <f t="shared" si="0"/>
        <v>0</v>
      </c>
      <c r="T20">
        <f t="shared" si="2"/>
        <v>15336.25</v>
      </c>
    </row>
    <row r="21" spans="1:20" x14ac:dyDescent="0.25">
      <c r="Q21" s="1"/>
    </row>
    <row r="22" spans="1:20" x14ac:dyDescent="0.25">
      <c r="A22" t="s">
        <v>18</v>
      </c>
      <c r="C22" s="3" t="s">
        <v>19</v>
      </c>
      <c r="D22" s="3"/>
      <c r="E22" s="3"/>
      <c r="F22" s="3"/>
      <c r="G22" s="3"/>
      <c r="H22" t="s">
        <v>20</v>
      </c>
      <c r="Q22" t="s">
        <v>39</v>
      </c>
      <c r="R22">
        <f>SUM(R2:R21)</f>
        <v>3000602.25</v>
      </c>
      <c r="S22" t="s">
        <v>44</v>
      </c>
      <c r="T22">
        <f>SUM(T2:T20)</f>
        <v>5995018.4140530005</v>
      </c>
    </row>
    <row r="23" spans="1:20" x14ac:dyDescent="0.25">
      <c r="C23" s="4" t="s">
        <v>21</v>
      </c>
      <c r="D23" s="4"/>
      <c r="E23" s="4"/>
      <c r="F23" s="4"/>
      <c r="G23" s="4"/>
      <c r="Q23" t="s">
        <v>40</v>
      </c>
      <c r="R23">
        <f>R22/41254</f>
        <v>72.734819653851744</v>
      </c>
      <c r="S23" t="s">
        <v>45</v>
      </c>
      <c r="T23">
        <f>T22/41254</f>
        <v>145.31968812849664</v>
      </c>
    </row>
    <row r="24" spans="1:20" x14ac:dyDescent="0.25">
      <c r="B24" t="s">
        <v>14</v>
      </c>
      <c r="C24" s="3" t="s">
        <v>34</v>
      </c>
      <c r="D24" s="3"/>
      <c r="E24" t="s">
        <v>22</v>
      </c>
      <c r="F24" t="s">
        <v>23</v>
      </c>
    </row>
    <row r="25" spans="1:20" x14ac:dyDescent="0.25">
      <c r="C25" s="4">
        <v>4918</v>
      </c>
      <c r="D25" s="4"/>
    </row>
    <row r="27" spans="1:20" x14ac:dyDescent="0.25">
      <c r="A27" t="s">
        <v>24</v>
      </c>
    </row>
    <row r="28" spans="1:20" x14ac:dyDescent="0.25">
      <c r="A28" t="s">
        <v>25</v>
      </c>
    </row>
    <row r="30" spans="1:20" x14ac:dyDescent="0.25">
      <c r="A30" t="s">
        <v>26</v>
      </c>
    </row>
    <row r="31" spans="1:20" x14ac:dyDescent="0.25">
      <c r="A31" t="s">
        <v>27</v>
      </c>
    </row>
    <row r="33" spans="1:1" x14ac:dyDescent="0.25">
      <c r="A33" t="s">
        <v>28</v>
      </c>
    </row>
  </sheetData>
  <mergeCells count="4">
    <mergeCell ref="C22:G22"/>
    <mergeCell ref="C23:G23"/>
    <mergeCell ref="C24:D24"/>
    <mergeCell ref="C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2020-10-07T07:48:08Z</dcterms:created>
  <dcterms:modified xsi:type="dcterms:W3CDTF">2020-10-07T10:06:31Z</dcterms:modified>
</cp:coreProperties>
</file>