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onard\Documents\webpage\live\lenkiefer.github.com\_Rmd\data\"/>
    </mc:Choice>
  </mc:AlternateContent>
  <bookViews>
    <workbookView xWindow="0" yWindow="0" windowWidth="16457" windowHeight="6866" activeTab="1"/>
  </bookViews>
  <sheets>
    <sheet name="Release" sheetId="1" r:id="rId1"/>
    <sheet name="data2" sheetId="5" r:id="rId2"/>
    <sheet name="data" sheetId="4" r:id="rId3"/>
    <sheet name="Sheet1" sheetId="2" r:id="rId4"/>
  </sheets>
  <externalReferences>
    <externalReference r:id="rId5"/>
  </externalReferences>
  <definedNames>
    <definedName name="_xlnm._FilterDatabase" localSheetId="0" hidden="1">Release!$A$5:$K$191</definedName>
    <definedName name="asdf" localSheetId="0">#REF!</definedName>
    <definedName name="BOARD_DATA_FINAL_SUBSET_200902" localSheetId="0">#REF!</definedName>
    <definedName name="_xlnm.Print_Area" localSheetId="0">Release!$A$1:$K$195</definedName>
    <definedName name="_xlnm.Print_Titles" localSheetId="0">Release!$5:$6</definedName>
    <definedName name="TEST" localSheetId="0">#REF!</definedName>
  </definedNames>
  <calcPr calcId="152511" fullCalcOnLoad="1"/>
</workbook>
</file>

<file path=xl/calcChain.xml><?xml version="1.0" encoding="utf-8"?>
<calcChain xmlns="http://schemas.openxmlformats.org/spreadsheetml/2006/main">
  <c r="E3" i="4" l="1"/>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392" i="4"/>
  <c r="E393" i="4"/>
  <c r="E394" i="4"/>
  <c r="E395" i="4"/>
  <c r="E396" i="4"/>
  <c r="E397" i="4"/>
  <c r="E398" i="4"/>
  <c r="E399" i="4"/>
  <c r="E400" i="4"/>
  <c r="E401" i="4"/>
  <c r="E402" i="4"/>
  <c r="E403" i="4"/>
  <c r="E404" i="4"/>
  <c r="E405" i="4"/>
  <c r="E406" i="4"/>
  <c r="E407" i="4"/>
  <c r="E408" i="4"/>
  <c r="E409" i="4"/>
  <c r="E410" i="4"/>
  <c r="E411" i="4"/>
  <c r="E412" i="4"/>
  <c r="E413" i="4"/>
  <c r="E414" i="4"/>
  <c r="E415" i="4"/>
  <c r="E416" i="4"/>
  <c r="E417" i="4"/>
  <c r="E418" i="4"/>
  <c r="E419" i="4"/>
  <c r="E420" i="4"/>
  <c r="E421" i="4"/>
  <c r="E422" i="4"/>
  <c r="E423" i="4"/>
  <c r="E424" i="4"/>
  <c r="E425" i="4"/>
  <c r="E426" i="4"/>
  <c r="E427" i="4"/>
  <c r="E428" i="4"/>
  <c r="E429" i="4"/>
  <c r="E430" i="4"/>
  <c r="E431" i="4"/>
  <c r="E432" i="4"/>
  <c r="E433" i="4"/>
  <c r="E434" i="4"/>
  <c r="E435" i="4"/>
  <c r="E436" i="4"/>
  <c r="E437" i="4"/>
  <c r="E438" i="4"/>
  <c r="E439" i="4"/>
  <c r="E440" i="4"/>
  <c r="E441" i="4"/>
  <c r="E442" i="4"/>
  <c r="E443" i="4"/>
  <c r="E444" i="4"/>
  <c r="E445" i="4"/>
  <c r="E446" i="4"/>
  <c r="E447" i="4"/>
  <c r="E448" i="4"/>
  <c r="E449" i="4"/>
  <c r="E450" i="4"/>
  <c r="E451" i="4"/>
  <c r="E452" i="4"/>
  <c r="E453" i="4"/>
  <c r="E454" i="4"/>
  <c r="E455" i="4"/>
  <c r="E456" i="4"/>
  <c r="E457" i="4"/>
  <c r="E458" i="4"/>
  <c r="E459" i="4"/>
  <c r="E460" i="4"/>
  <c r="E461" i="4"/>
  <c r="E462" i="4"/>
  <c r="E463" i="4"/>
  <c r="E464" i="4"/>
  <c r="E465" i="4"/>
  <c r="E466" i="4"/>
  <c r="E467" i="4"/>
  <c r="E468" i="4"/>
  <c r="E469" i="4"/>
  <c r="E470" i="4"/>
  <c r="E471" i="4"/>
  <c r="E472" i="4"/>
  <c r="E473" i="4"/>
  <c r="E474" i="4"/>
  <c r="E475" i="4"/>
  <c r="E476" i="4"/>
  <c r="E477" i="4"/>
  <c r="E478" i="4"/>
  <c r="E479" i="4"/>
  <c r="E480" i="4"/>
  <c r="E481" i="4"/>
  <c r="E482" i="4"/>
  <c r="E483" i="4"/>
  <c r="E484" i="4"/>
  <c r="E485" i="4"/>
  <c r="E486" i="4"/>
  <c r="E487" i="4"/>
  <c r="E488" i="4"/>
  <c r="E489" i="4"/>
  <c r="E490" i="4"/>
  <c r="E491" i="4"/>
  <c r="E492" i="4"/>
  <c r="E493" i="4"/>
  <c r="E494" i="4"/>
  <c r="E495" i="4"/>
  <c r="E496" i="4"/>
  <c r="E497" i="4"/>
  <c r="E498" i="4"/>
  <c r="E499" i="4"/>
  <c r="E500" i="4"/>
  <c r="E501" i="4"/>
  <c r="E502" i="4"/>
  <c r="E503" i="4"/>
  <c r="E504" i="4"/>
  <c r="E505" i="4"/>
  <c r="E506" i="4"/>
  <c r="E507" i="4"/>
  <c r="E508" i="4"/>
  <c r="E509" i="4"/>
  <c r="E510" i="4"/>
  <c r="E511" i="4"/>
  <c r="E512" i="4"/>
  <c r="E513" i="4"/>
  <c r="E514" i="4"/>
  <c r="E515" i="4"/>
  <c r="E516" i="4"/>
  <c r="E517" i="4"/>
  <c r="E518" i="4"/>
  <c r="E519" i="4"/>
  <c r="E520" i="4"/>
  <c r="E521" i="4"/>
  <c r="E522" i="4"/>
  <c r="E523" i="4"/>
  <c r="E524" i="4"/>
  <c r="E525" i="4"/>
  <c r="E526" i="4"/>
  <c r="E527" i="4"/>
  <c r="E528" i="4"/>
  <c r="E529" i="4"/>
  <c r="E530" i="4"/>
  <c r="E531" i="4"/>
  <c r="E532" i="4"/>
  <c r="E533" i="4"/>
  <c r="E534" i="4"/>
  <c r="E535" i="4"/>
  <c r="E536" i="4"/>
  <c r="E537" i="4"/>
  <c r="E538" i="4"/>
  <c r="E539" i="4"/>
  <c r="E540" i="4"/>
  <c r="E541" i="4"/>
  <c r="E542" i="4"/>
  <c r="E543" i="4"/>
  <c r="E544" i="4"/>
  <c r="E545" i="4"/>
  <c r="E546" i="4"/>
  <c r="E547" i="4"/>
  <c r="E548" i="4"/>
  <c r="E549" i="4"/>
  <c r="E550" i="4"/>
  <c r="E551" i="4"/>
  <c r="E552" i="4"/>
  <c r="E553" i="4"/>
  <c r="E554" i="4"/>
  <c r="E555" i="4"/>
  <c r="E556" i="4"/>
  <c r="E557" i="4"/>
  <c r="E558" i="4"/>
  <c r="E559" i="4"/>
  <c r="E560" i="4"/>
  <c r="E561" i="4"/>
  <c r="E562" i="4"/>
  <c r="E563" i="4"/>
  <c r="E564" i="4"/>
  <c r="E565" i="4"/>
  <c r="E566" i="4"/>
  <c r="E567" i="4"/>
  <c r="E568" i="4"/>
  <c r="E569" i="4"/>
  <c r="E570" i="4"/>
  <c r="E571" i="4"/>
  <c r="E572" i="4"/>
  <c r="E573" i="4"/>
  <c r="E574" i="4"/>
  <c r="E575" i="4"/>
  <c r="E576" i="4"/>
  <c r="E577" i="4"/>
  <c r="E578" i="4"/>
  <c r="E579" i="4"/>
  <c r="E580" i="4"/>
  <c r="E581" i="4"/>
  <c r="E582" i="4"/>
  <c r="E583" i="4"/>
  <c r="E584" i="4"/>
  <c r="E585" i="4"/>
  <c r="E586" i="4"/>
  <c r="E587" i="4"/>
  <c r="E588" i="4"/>
  <c r="E589" i="4"/>
  <c r="E590" i="4"/>
  <c r="E591" i="4"/>
  <c r="E592" i="4"/>
  <c r="E593" i="4"/>
  <c r="E594" i="4"/>
  <c r="E595" i="4"/>
  <c r="E596" i="4"/>
  <c r="E597" i="4"/>
  <c r="E598" i="4"/>
  <c r="E599" i="4"/>
  <c r="E600" i="4"/>
  <c r="E601" i="4"/>
  <c r="E602" i="4"/>
  <c r="E603" i="4"/>
  <c r="E604" i="4"/>
  <c r="E605" i="4"/>
  <c r="E606" i="4"/>
  <c r="E607" i="4"/>
  <c r="E608" i="4"/>
  <c r="E609" i="4"/>
  <c r="E610" i="4"/>
  <c r="E611" i="4"/>
  <c r="E612" i="4"/>
  <c r="E613" i="4"/>
  <c r="E614" i="4"/>
  <c r="E615" i="4"/>
  <c r="E616" i="4"/>
  <c r="E617" i="4"/>
  <c r="E618" i="4"/>
  <c r="E619" i="4"/>
  <c r="E620" i="4"/>
  <c r="E621" i="4"/>
  <c r="E622" i="4"/>
  <c r="E623" i="4"/>
  <c r="E624" i="4"/>
  <c r="E625" i="4"/>
  <c r="E626" i="4"/>
  <c r="E627" i="4"/>
  <c r="E628" i="4"/>
  <c r="E629" i="4"/>
  <c r="E630" i="4"/>
  <c r="E631" i="4"/>
  <c r="E632" i="4"/>
  <c r="E633" i="4"/>
  <c r="E634" i="4"/>
  <c r="E635" i="4"/>
  <c r="E636" i="4"/>
  <c r="E637" i="4"/>
  <c r="E638" i="4"/>
  <c r="E639" i="4"/>
  <c r="E640" i="4"/>
  <c r="E641" i="4"/>
  <c r="E642" i="4"/>
  <c r="E643" i="4"/>
  <c r="E644" i="4"/>
  <c r="E645" i="4"/>
  <c r="E646" i="4"/>
  <c r="E647" i="4"/>
  <c r="E648" i="4"/>
  <c r="E649" i="4"/>
  <c r="E650" i="4"/>
  <c r="E651" i="4"/>
  <c r="E652" i="4"/>
  <c r="E653" i="4"/>
  <c r="E654" i="4"/>
  <c r="E655" i="4"/>
  <c r="E656" i="4"/>
  <c r="E657" i="4"/>
  <c r="E658" i="4"/>
  <c r="E659" i="4"/>
  <c r="E660" i="4"/>
  <c r="E661" i="4"/>
  <c r="E662" i="4"/>
  <c r="E663" i="4"/>
  <c r="E664" i="4"/>
  <c r="E665" i="4"/>
  <c r="E666" i="4"/>
  <c r="E667" i="4"/>
  <c r="E668" i="4"/>
  <c r="E669" i="4"/>
  <c r="E670" i="4"/>
  <c r="E671" i="4"/>
  <c r="E672" i="4"/>
  <c r="E673" i="4"/>
  <c r="E674" i="4"/>
  <c r="E675" i="4"/>
  <c r="E676" i="4"/>
  <c r="E677" i="4"/>
  <c r="E678" i="4"/>
  <c r="E679" i="4"/>
  <c r="E680" i="4"/>
  <c r="E681" i="4"/>
  <c r="E682" i="4"/>
  <c r="E683" i="4"/>
  <c r="E684" i="4"/>
  <c r="E685" i="4"/>
  <c r="E686" i="4"/>
  <c r="E687" i="4"/>
  <c r="E688" i="4"/>
  <c r="E689" i="4"/>
  <c r="E690" i="4"/>
  <c r="E691" i="4"/>
  <c r="E692" i="4"/>
  <c r="E693" i="4"/>
  <c r="E694" i="4"/>
  <c r="E695" i="4"/>
  <c r="E696" i="4"/>
  <c r="E697" i="4"/>
  <c r="E698" i="4"/>
  <c r="E699" i="4"/>
  <c r="E700" i="4"/>
  <c r="E701" i="4"/>
  <c r="E702" i="4"/>
  <c r="E703" i="4"/>
  <c r="E704" i="4"/>
  <c r="E705" i="4"/>
  <c r="E706" i="4"/>
  <c r="E707" i="4"/>
  <c r="E708" i="4"/>
  <c r="E709" i="4"/>
  <c r="E710" i="4"/>
  <c r="E711" i="4"/>
  <c r="E712" i="4"/>
  <c r="E713" i="4"/>
  <c r="E714" i="4"/>
  <c r="E715" i="4"/>
  <c r="E716" i="4"/>
  <c r="E717" i="4"/>
  <c r="E718" i="4"/>
  <c r="E719" i="4"/>
  <c r="E720" i="4"/>
  <c r="E721" i="4"/>
  <c r="E722" i="4"/>
  <c r="E723" i="4"/>
  <c r="E724" i="4"/>
  <c r="E725" i="4"/>
  <c r="E726" i="4"/>
  <c r="E727" i="4"/>
  <c r="E728" i="4"/>
  <c r="E729" i="4"/>
  <c r="E730" i="4"/>
  <c r="E731" i="4"/>
  <c r="E732" i="4"/>
  <c r="E733" i="4"/>
  <c r="E734" i="4"/>
  <c r="E735" i="4"/>
  <c r="E736" i="4"/>
  <c r="E737" i="4"/>
  <c r="E738" i="4"/>
  <c r="E739" i="4"/>
  <c r="E740" i="4"/>
  <c r="E741" i="4"/>
  <c r="E742" i="4"/>
  <c r="E743" i="4"/>
  <c r="E744" i="4"/>
  <c r="E745" i="4"/>
  <c r="E746" i="4"/>
  <c r="E747" i="4"/>
  <c r="E748" i="4"/>
  <c r="E749" i="4"/>
  <c r="E750" i="4"/>
  <c r="E751" i="4"/>
  <c r="E752" i="4"/>
  <c r="E753" i="4"/>
  <c r="E754" i="4"/>
  <c r="E755" i="4"/>
  <c r="E756" i="4"/>
  <c r="E757" i="4"/>
  <c r="E758" i="4"/>
  <c r="E759" i="4"/>
  <c r="E760" i="4"/>
  <c r="E761" i="4"/>
  <c r="E762" i="4"/>
  <c r="E763" i="4"/>
  <c r="E764" i="4"/>
  <c r="E765" i="4"/>
  <c r="E766" i="4"/>
  <c r="E767" i="4"/>
  <c r="E768" i="4"/>
  <c r="E769" i="4"/>
  <c r="E770" i="4"/>
  <c r="E771" i="4"/>
  <c r="E772" i="4"/>
  <c r="E773" i="4"/>
  <c r="E774" i="4"/>
  <c r="E775" i="4"/>
  <c r="E776" i="4"/>
  <c r="E777" i="4"/>
  <c r="E778" i="4"/>
  <c r="E779" i="4"/>
  <c r="E780" i="4"/>
  <c r="E781" i="4"/>
  <c r="E782" i="4"/>
  <c r="E783" i="4"/>
  <c r="E784" i="4"/>
  <c r="E785" i="4"/>
  <c r="E786" i="4"/>
  <c r="E787" i="4"/>
  <c r="E788" i="4"/>
  <c r="E789" i="4"/>
  <c r="E790" i="4"/>
  <c r="E791" i="4"/>
  <c r="E792" i="4"/>
  <c r="E793" i="4"/>
  <c r="E794" i="4"/>
  <c r="E795" i="4"/>
  <c r="E796" i="4"/>
  <c r="E797" i="4"/>
  <c r="E798" i="4"/>
  <c r="E799" i="4"/>
  <c r="E800" i="4"/>
  <c r="E801" i="4"/>
  <c r="E802" i="4"/>
  <c r="E803" i="4"/>
  <c r="E804" i="4"/>
  <c r="E805" i="4"/>
  <c r="E806" i="4"/>
  <c r="E807" i="4"/>
  <c r="E808" i="4"/>
  <c r="E809" i="4"/>
  <c r="E810" i="4"/>
  <c r="E811" i="4"/>
  <c r="E812" i="4"/>
  <c r="E813" i="4"/>
  <c r="E814" i="4"/>
  <c r="E815" i="4"/>
  <c r="E816" i="4"/>
  <c r="E817" i="4"/>
  <c r="E818" i="4"/>
  <c r="E819" i="4"/>
  <c r="E820" i="4"/>
  <c r="E821" i="4"/>
  <c r="E822" i="4"/>
  <c r="E823" i="4"/>
  <c r="E824" i="4"/>
  <c r="E825" i="4"/>
  <c r="E826" i="4"/>
  <c r="E827" i="4"/>
  <c r="E828" i="4"/>
  <c r="E829" i="4"/>
  <c r="E830" i="4"/>
  <c r="E831" i="4"/>
  <c r="E832" i="4"/>
  <c r="E833" i="4"/>
  <c r="E834" i="4"/>
  <c r="E835" i="4"/>
  <c r="E836" i="4"/>
  <c r="E837" i="4"/>
  <c r="E838" i="4"/>
  <c r="E839" i="4"/>
  <c r="E840" i="4"/>
  <c r="E841" i="4"/>
  <c r="E842" i="4"/>
  <c r="E843" i="4"/>
  <c r="E844" i="4"/>
  <c r="E845" i="4"/>
  <c r="E846" i="4"/>
  <c r="E847" i="4"/>
  <c r="E848" i="4"/>
  <c r="E849" i="4"/>
  <c r="E850" i="4"/>
  <c r="E851" i="4"/>
  <c r="E852" i="4"/>
  <c r="E853" i="4"/>
  <c r="E854" i="4"/>
  <c r="E855" i="4"/>
  <c r="E856" i="4"/>
  <c r="E857" i="4"/>
  <c r="E858" i="4"/>
  <c r="E859" i="4"/>
  <c r="E860" i="4"/>
  <c r="E861" i="4"/>
  <c r="E862" i="4"/>
  <c r="E863" i="4"/>
  <c r="E864" i="4"/>
  <c r="E865" i="4"/>
  <c r="E866" i="4"/>
  <c r="E867" i="4"/>
  <c r="E868" i="4"/>
  <c r="E869" i="4"/>
  <c r="E870" i="4"/>
  <c r="E871" i="4"/>
  <c r="E872" i="4"/>
  <c r="E873" i="4"/>
  <c r="E874" i="4"/>
  <c r="E875" i="4"/>
  <c r="E876" i="4"/>
  <c r="E877" i="4"/>
  <c r="E878" i="4"/>
  <c r="E879" i="4"/>
  <c r="E880" i="4"/>
  <c r="E881" i="4"/>
  <c r="E882" i="4"/>
  <c r="E883" i="4"/>
  <c r="E884" i="4"/>
  <c r="E885" i="4"/>
  <c r="E886" i="4"/>
  <c r="E887" i="4"/>
  <c r="E888" i="4"/>
  <c r="E889" i="4"/>
  <c r="E890" i="4"/>
  <c r="E891" i="4"/>
  <c r="E892" i="4"/>
  <c r="E893" i="4"/>
  <c r="E894" i="4"/>
  <c r="E895" i="4"/>
  <c r="E896" i="4"/>
  <c r="E897" i="4"/>
  <c r="E898" i="4"/>
  <c r="E899" i="4"/>
  <c r="E900" i="4"/>
  <c r="E901" i="4"/>
  <c r="E902" i="4"/>
  <c r="E903" i="4"/>
  <c r="E904" i="4"/>
  <c r="E905" i="4"/>
  <c r="E906" i="4"/>
  <c r="E907" i="4"/>
  <c r="E908" i="4"/>
  <c r="E909" i="4"/>
  <c r="E910" i="4"/>
  <c r="E911" i="4"/>
  <c r="E912" i="4"/>
  <c r="E913" i="4"/>
  <c r="E914" i="4"/>
  <c r="E915" i="4"/>
  <c r="E916" i="4"/>
  <c r="E917" i="4"/>
  <c r="E918" i="4"/>
  <c r="E919" i="4"/>
  <c r="E920" i="4"/>
  <c r="E921" i="4"/>
  <c r="E922" i="4"/>
  <c r="E923" i="4"/>
  <c r="E924" i="4"/>
  <c r="E925" i="4"/>
  <c r="E926" i="4"/>
  <c r="E927" i="4"/>
  <c r="E928" i="4"/>
  <c r="E929" i="4"/>
  <c r="E930" i="4"/>
  <c r="E931" i="4"/>
  <c r="E932" i="4"/>
  <c r="E933" i="4"/>
  <c r="E934" i="4"/>
  <c r="E935" i="4"/>
  <c r="E936" i="4"/>
  <c r="E937" i="4"/>
  <c r="E938" i="4"/>
  <c r="E939" i="4"/>
  <c r="E940" i="4"/>
  <c r="E941" i="4"/>
  <c r="E942" i="4"/>
  <c r="E943" i="4"/>
  <c r="E944" i="4"/>
  <c r="E945" i="4"/>
  <c r="E946" i="4"/>
  <c r="E947" i="4"/>
  <c r="E948" i="4"/>
  <c r="E949" i="4"/>
  <c r="E950" i="4"/>
  <c r="E951" i="4"/>
  <c r="E952" i="4"/>
  <c r="E953" i="4"/>
  <c r="E954" i="4"/>
  <c r="E955" i="4"/>
  <c r="E956" i="4"/>
  <c r="E957" i="4"/>
  <c r="E958" i="4"/>
  <c r="E959" i="4"/>
  <c r="E960" i="4"/>
  <c r="E961" i="4"/>
  <c r="E962" i="4"/>
  <c r="E963" i="4"/>
  <c r="E964" i="4"/>
  <c r="E965" i="4"/>
  <c r="E966" i="4"/>
  <c r="E967" i="4"/>
  <c r="E968" i="4"/>
  <c r="E969" i="4"/>
  <c r="E970" i="4"/>
  <c r="E971" i="4"/>
  <c r="E972" i="4"/>
  <c r="E973" i="4"/>
  <c r="E974" i="4"/>
  <c r="E975" i="4"/>
  <c r="E976" i="4"/>
  <c r="E977" i="4"/>
  <c r="E978" i="4"/>
  <c r="E979" i="4"/>
  <c r="E980" i="4"/>
  <c r="E981" i="4"/>
  <c r="E982" i="4"/>
  <c r="E983" i="4"/>
  <c r="E984" i="4"/>
  <c r="E985" i="4"/>
  <c r="E986" i="4"/>
  <c r="E987" i="4"/>
  <c r="E988" i="4"/>
  <c r="E989" i="4"/>
  <c r="E990" i="4"/>
  <c r="E991" i="4"/>
  <c r="E992" i="4"/>
  <c r="E993" i="4"/>
  <c r="E994" i="4"/>
  <c r="E995" i="4"/>
  <c r="E996" i="4"/>
  <c r="E997" i="4"/>
  <c r="E998" i="4"/>
  <c r="E999" i="4"/>
  <c r="E1000" i="4"/>
  <c r="E1001" i="4"/>
  <c r="E1002" i="4"/>
  <c r="E1003" i="4"/>
  <c r="E1004" i="4"/>
  <c r="E1005" i="4"/>
  <c r="E1006" i="4"/>
  <c r="E1007" i="4"/>
  <c r="E1008" i="4"/>
  <c r="E1009" i="4"/>
  <c r="E1010" i="4"/>
  <c r="E1011" i="4"/>
  <c r="E1012" i="4"/>
  <c r="E1013" i="4"/>
  <c r="E1014" i="4"/>
  <c r="E1015" i="4"/>
  <c r="E1016" i="4"/>
  <c r="E1017" i="4"/>
  <c r="E1018" i="4"/>
  <c r="E1019" i="4"/>
  <c r="E1020" i="4"/>
  <c r="E1021" i="4"/>
  <c r="E1022" i="4"/>
  <c r="E1023" i="4"/>
  <c r="E1024" i="4"/>
  <c r="E1025" i="4"/>
  <c r="E1026" i="4"/>
  <c r="E1027" i="4"/>
  <c r="E1028" i="4"/>
  <c r="E1029" i="4"/>
  <c r="E1030" i="4"/>
  <c r="E1031" i="4"/>
  <c r="E1032" i="4"/>
  <c r="E1033" i="4"/>
  <c r="E1034" i="4"/>
  <c r="E1035" i="4"/>
  <c r="E1036" i="4"/>
  <c r="E1037" i="4"/>
  <c r="E1038" i="4"/>
  <c r="E1039" i="4"/>
  <c r="E1040" i="4"/>
  <c r="E1041" i="4"/>
  <c r="E1042" i="4"/>
  <c r="E1043" i="4"/>
  <c r="E1044" i="4"/>
  <c r="E1045" i="4"/>
  <c r="E1046" i="4"/>
  <c r="E1047" i="4"/>
  <c r="E1048" i="4"/>
  <c r="E1049" i="4"/>
  <c r="E1050" i="4"/>
  <c r="E1051" i="4"/>
  <c r="E1052" i="4"/>
  <c r="E1053" i="4"/>
  <c r="E1054" i="4"/>
  <c r="E1055" i="4"/>
  <c r="E1056" i="4"/>
  <c r="E1057" i="4"/>
  <c r="E1058" i="4"/>
  <c r="E1059" i="4"/>
  <c r="E1060" i="4"/>
  <c r="E1061" i="4"/>
  <c r="E1062" i="4"/>
  <c r="E1063" i="4"/>
  <c r="E1064" i="4"/>
  <c r="E1065" i="4"/>
  <c r="E1066" i="4"/>
  <c r="E1067" i="4"/>
  <c r="E1068" i="4"/>
  <c r="E1069" i="4"/>
  <c r="E1070" i="4"/>
  <c r="E1071" i="4"/>
  <c r="E1072" i="4"/>
  <c r="E1073" i="4"/>
  <c r="E1074" i="4"/>
  <c r="E1075" i="4"/>
  <c r="E1076" i="4"/>
  <c r="E1077" i="4"/>
  <c r="E1078" i="4"/>
  <c r="E1079" i="4"/>
  <c r="E1080" i="4"/>
  <c r="E1081" i="4"/>
  <c r="E1082" i="4"/>
  <c r="E1083" i="4"/>
  <c r="E1084" i="4"/>
  <c r="E1085" i="4"/>
  <c r="E1086" i="4"/>
  <c r="E1087" i="4"/>
  <c r="E1088" i="4"/>
  <c r="E1089" i="4"/>
  <c r="E1090" i="4"/>
  <c r="E1091" i="4"/>
  <c r="E1092" i="4"/>
  <c r="E1093" i="4"/>
  <c r="E1094" i="4"/>
  <c r="E1095" i="4"/>
  <c r="E1096" i="4"/>
  <c r="E1097" i="4"/>
  <c r="E1098" i="4"/>
  <c r="E1099" i="4"/>
  <c r="E1100" i="4"/>
  <c r="E1101" i="4"/>
  <c r="E1102" i="4"/>
  <c r="E1103" i="4"/>
  <c r="E1104" i="4"/>
  <c r="E1105" i="4"/>
  <c r="E1106" i="4"/>
  <c r="E1107" i="4"/>
  <c r="E1108" i="4"/>
  <c r="E1109" i="4"/>
  <c r="E1110" i="4"/>
  <c r="E1111" i="4"/>
  <c r="E1112" i="4"/>
  <c r="E1113" i="4"/>
  <c r="E1114" i="4"/>
  <c r="E1115" i="4"/>
  <c r="E1116" i="4"/>
  <c r="E1117" i="4"/>
  <c r="E1118" i="4"/>
  <c r="E1119" i="4"/>
  <c r="E1120" i="4"/>
  <c r="E1121" i="4"/>
  <c r="E1122" i="4"/>
  <c r="E1123" i="4"/>
  <c r="E1124" i="4"/>
  <c r="E1125" i="4"/>
  <c r="E1126" i="4"/>
  <c r="E1127" i="4"/>
  <c r="E1128" i="4"/>
  <c r="E1129" i="4"/>
  <c r="E1130" i="4"/>
  <c r="E1131" i="4"/>
  <c r="E1132" i="4"/>
  <c r="E1133" i="4"/>
  <c r="E1134" i="4"/>
  <c r="E1135" i="4"/>
  <c r="E1136" i="4"/>
  <c r="E1137" i="4"/>
  <c r="E1138" i="4"/>
  <c r="E1139" i="4"/>
  <c r="E1140" i="4"/>
  <c r="E1141" i="4"/>
  <c r="E1142" i="4"/>
  <c r="E1143" i="4"/>
  <c r="E1144" i="4"/>
  <c r="E1145" i="4"/>
  <c r="E1146" i="4"/>
  <c r="E1147" i="4"/>
  <c r="E1148" i="4"/>
  <c r="E1149" i="4"/>
  <c r="E1150" i="4"/>
  <c r="E1151" i="4"/>
  <c r="E1152" i="4"/>
  <c r="E1153" i="4"/>
  <c r="E1154" i="4"/>
  <c r="E1155" i="4"/>
  <c r="E1156" i="4"/>
  <c r="E1157" i="4"/>
  <c r="E1158" i="4"/>
  <c r="E1159" i="4"/>
  <c r="E1160" i="4"/>
  <c r="E1161" i="4"/>
  <c r="E1162" i="4"/>
  <c r="E1163" i="4"/>
  <c r="E1164" i="4"/>
  <c r="E1165" i="4"/>
  <c r="E1166" i="4"/>
  <c r="E1167" i="4"/>
  <c r="E1168" i="4"/>
  <c r="E1169" i="4"/>
  <c r="E1170" i="4"/>
  <c r="E1171" i="4"/>
  <c r="E1172" i="4"/>
  <c r="E1173" i="4"/>
  <c r="E1174" i="4"/>
  <c r="E1175" i="4"/>
  <c r="E1176" i="4"/>
  <c r="E1177" i="4"/>
  <c r="E1178" i="4"/>
  <c r="E1179" i="4"/>
  <c r="E1180" i="4"/>
  <c r="E1181" i="4"/>
  <c r="E1182" i="4"/>
  <c r="E1183" i="4"/>
  <c r="E1184" i="4"/>
  <c r="E1185" i="4"/>
  <c r="E1186" i="4"/>
  <c r="E1187" i="4"/>
  <c r="E1188" i="4"/>
  <c r="E1189" i="4"/>
  <c r="E1190" i="4"/>
  <c r="E1191" i="4"/>
  <c r="E1192" i="4"/>
  <c r="E1193" i="4"/>
  <c r="E1194" i="4"/>
  <c r="E1195" i="4"/>
  <c r="E1196" i="4"/>
  <c r="E1197" i="4"/>
  <c r="E1198" i="4"/>
  <c r="E1199" i="4"/>
  <c r="E1200" i="4"/>
  <c r="E1201" i="4"/>
  <c r="E1202" i="4"/>
  <c r="E1203" i="4"/>
  <c r="E1204" i="4"/>
  <c r="E1205" i="4"/>
  <c r="E1206" i="4"/>
  <c r="E1207" i="4"/>
  <c r="E1208" i="4"/>
  <c r="E1209" i="4"/>
  <c r="E1210" i="4"/>
  <c r="E1211" i="4"/>
  <c r="E1212" i="4"/>
  <c r="E1213" i="4"/>
  <c r="E1214" i="4"/>
  <c r="E1215" i="4"/>
  <c r="E1216" i="4"/>
  <c r="E1217" i="4"/>
  <c r="E1218" i="4"/>
  <c r="E1219" i="4"/>
  <c r="E1220" i="4"/>
  <c r="E1221" i="4"/>
  <c r="E1222" i="4"/>
  <c r="E1223" i="4"/>
  <c r="E1224" i="4"/>
  <c r="E1225" i="4"/>
  <c r="E1226" i="4"/>
  <c r="E1227" i="4"/>
  <c r="E1228" i="4"/>
  <c r="E1229" i="4"/>
  <c r="E1230" i="4"/>
  <c r="E1231" i="4"/>
  <c r="E1232" i="4"/>
  <c r="E1233" i="4"/>
  <c r="E1234" i="4"/>
  <c r="E1235" i="4"/>
  <c r="E1236" i="4"/>
  <c r="E1237" i="4"/>
  <c r="E1238" i="4"/>
  <c r="E1239" i="4"/>
  <c r="E1240" i="4"/>
  <c r="E1241" i="4"/>
  <c r="E1242" i="4"/>
  <c r="E1243" i="4"/>
  <c r="E1244" i="4"/>
  <c r="E1245" i="4"/>
  <c r="E1246" i="4"/>
  <c r="E1247" i="4"/>
  <c r="E1248" i="4"/>
  <c r="E1249" i="4"/>
  <c r="E1250" i="4"/>
  <c r="E1251" i="4"/>
  <c r="E1252" i="4"/>
  <c r="E1253" i="4"/>
  <c r="E1254" i="4"/>
  <c r="E1255" i="4"/>
  <c r="E1256" i="4"/>
  <c r="E1257" i="4"/>
  <c r="E1258" i="4"/>
  <c r="E1259" i="4"/>
  <c r="E1260" i="4"/>
  <c r="E1261" i="4"/>
  <c r="E1262" i="4"/>
  <c r="E1263" i="4"/>
  <c r="E1264" i="4"/>
  <c r="E1265" i="4"/>
  <c r="E1266" i="4"/>
  <c r="E1267" i="4"/>
  <c r="E1268" i="4"/>
  <c r="E1269" i="4"/>
  <c r="E1270" i="4"/>
  <c r="E1271" i="4"/>
  <c r="E1272" i="4"/>
  <c r="E1273" i="4"/>
  <c r="E1274" i="4"/>
  <c r="E1275" i="4"/>
  <c r="E1276" i="4"/>
  <c r="E1277" i="4"/>
  <c r="E1278" i="4"/>
  <c r="E1279" i="4"/>
  <c r="E1280" i="4"/>
  <c r="E1281" i="4"/>
  <c r="E1282" i="4"/>
  <c r="E1283" i="4"/>
  <c r="E1284" i="4"/>
  <c r="E1285" i="4"/>
  <c r="E1286" i="4"/>
  <c r="E1287" i="4"/>
  <c r="E1288" i="4"/>
  <c r="E1289" i="4"/>
  <c r="E1290" i="4"/>
  <c r="E1291" i="4"/>
  <c r="E1292" i="4"/>
  <c r="E1293" i="4"/>
  <c r="E1294" i="4"/>
  <c r="E1295" i="4"/>
  <c r="E1296" i="4"/>
  <c r="E1297" i="4"/>
  <c r="E1298" i="4"/>
  <c r="E1299" i="4"/>
  <c r="E1300" i="4"/>
  <c r="E1301" i="4"/>
  <c r="E1302" i="4"/>
  <c r="E1303" i="4"/>
  <c r="E1304" i="4"/>
  <c r="E1305" i="4"/>
  <c r="E1306" i="4"/>
  <c r="E1307" i="4"/>
  <c r="E1308" i="4"/>
  <c r="E1309" i="4"/>
  <c r="E1310" i="4"/>
  <c r="E1311" i="4"/>
  <c r="E1312" i="4"/>
  <c r="E1313" i="4"/>
  <c r="E1314" i="4"/>
  <c r="E1315" i="4"/>
  <c r="E1316" i="4"/>
  <c r="E1317" i="4"/>
  <c r="E1318" i="4"/>
  <c r="E1319" i="4"/>
  <c r="E1320" i="4"/>
  <c r="E1321" i="4"/>
  <c r="E1322" i="4"/>
  <c r="E1323" i="4"/>
  <c r="E1324" i="4"/>
  <c r="E1325" i="4"/>
  <c r="E1326" i="4"/>
  <c r="E1327" i="4"/>
  <c r="E1328" i="4"/>
  <c r="E1329" i="4"/>
  <c r="E1330" i="4"/>
  <c r="E1331" i="4"/>
  <c r="E1332" i="4"/>
  <c r="E1333" i="4"/>
  <c r="E1334" i="4"/>
  <c r="E1335" i="4"/>
  <c r="E1336" i="4"/>
  <c r="E1337" i="4"/>
  <c r="E1338" i="4"/>
  <c r="E1339" i="4"/>
  <c r="E1340" i="4"/>
  <c r="E1341" i="4"/>
  <c r="E1342" i="4"/>
  <c r="E1343" i="4"/>
  <c r="E1344" i="4"/>
  <c r="E1345" i="4"/>
  <c r="E1346" i="4"/>
  <c r="E1347" i="4"/>
  <c r="E1348" i="4"/>
  <c r="E1349" i="4"/>
  <c r="E1350" i="4"/>
  <c r="E1351" i="4"/>
  <c r="E1352" i="4"/>
  <c r="E1353" i="4"/>
  <c r="E1354" i="4"/>
  <c r="E1355" i="4"/>
  <c r="E1356" i="4"/>
  <c r="E1357" i="4"/>
  <c r="E1358" i="4"/>
  <c r="E1359" i="4"/>
  <c r="E1360" i="4"/>
  <c r="E1361" i="4"/>
  <c r="E1362" i="4"/>
  <c r="E1363" i="4"/>
  <c r="E1364" i="4"/>
  <c r="E1365" i="4"/>
  <c r="E1366" i="4"/>
  <c r="E1367" i="4"/>
  <c r="E1368" i="4"/>
  <c r="E1369" i="4"/>
  <c r="E1370" i="4"/>
  <c r="E1371" i="4"/>
  <c r="E1372" i="4"/>
  <c r="E1373" i="4"/>
  <c r="E1374" i="4"/>
  <c r="E1375" i="4"/>
  <c r="E1376" i="4"/>
  <c r="E1377" i="4"/>
  <c r="E1378" i="4"/>
  <c r="E1379" i="4"/>
  <c r="E1380" i="4"/>
  <c r="E1381" i="4"/>
  <c r="E1382" i="4"/>
  <c r="E1383" i="4"/>
  <c r="E1384" i="4"/>
  <c r="E1385" i="4"/>
  <c r="E1386" i="4"/>
  <c r="E1387" i="4"/>
  <c r="E1388" i="4"/>
  <c r="E1389" i="4"/>
  <c r="E1390" i="4"/>
  <c r="E1391" i="4"/>
  <c r="E1392" i="4"/>
  <c r="E1393" i="4"/>
  <c r="E1394" i="4"/>
  <c r="E1395" i="4"/>
  <c r="E1396" i="4"/>
  <c r="E1397" i="4"/>
  <c r="E1398" i="4"/>
  <c r="E1399" i="4"/>
  <c r="E1400" i="4"/>
  <c r="E1401" i="4"/>
  <c r="E1402" i="4"/>
  <c r="E1403" i="4"/>
  <c r="E1404" i="4"/>
  <c r="E1405" i="4"/>
  <c r="E1406" i="4"/>
  <c r="E1407" i="4"/>
  <c r="E1408" i="4"/>
  <c r="E1409" i="4"/>
  <c r="E1410" i="4"/>
  <c r="E1411" i="4"/>
  <c r="E1412" i="4"/>
  <c r="E1413" i="4"/>
  <c r="E1414" i="4"/>
  <c r="E1415" i="4"/>
  <c r="E1416" i="4"/>
  <c r="E1417" i="4"/>
  <c r="E1418" i="4"/>
  <c r="E1419" i="4"/>
  <c r="E1420" i="4"/>
  <c r="E1421" i="4"/>
  <c r="E1422" i="4"/>
  <c r="E1423" i="4"/>
  <c r="E1424" i="4"/>
  <c r="E1425" i="4"/>
  <c r="E1426" i="4"/>
  <c r="E1427" i="4"/>
  <c r="E1428" i="4"/>
  <c r="E1429" i="4"/>
  <c r="E1430" i="4"/>
  <c r="E1431" i="4"/>
  <c r="E1432" i="4"/>
  <c r="E1433" i="4"/>
  <c r="E1434" i="4"/>
  <c r="E1435" i="4"/>
  <c r="E1436" i="4"/>
  <c r="E1437" i="4"/>
  <c r="E1438" i="4"/>
  <c r="E1439" i="4"/>
  <c r="E1440" i="4"/>
  <c r="E1441" i="4"/>
  <c r="E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504" i="4"/>
  <c r="D505" i="4"/>
  <c r="D506" i="4"/>
  <c r="D507" i="4"/>
  <c r="D508" i="4"/>
  <c r="D509" i="4"/>
  <c r="D510" i="4"/>
  <c r="D511" i="4"/>
  <c r="D512" i="4"/>
  <c r="D513" i="4"/>
  <c r="D514" i="4"/>
  <c r="D515" i="4"/>
  <c r="D516" i="4"/>
  <c r="D517" i="4"/>
  <c r="D518" i="4"/>
  <c r="D519" i="4"/>
  <c r="D520" i="4"/>
  <c r="D521" i="4"/>
  <c r="D522" i="4"/>
  <c r="D523" i="4"/>
  <c r="D524" i="4"/>
  <c r="D525" i="4"/>
  <c r="D526" i="4"/>
  <c r="D527" i="4"/>
  <c r="D528" i="4"/>
  <c r="D529" i="4"/>
  <c r="D530" i="4"/>
  <c r="D531" i="4"/>
  <c r="D532" i="4"/>
  <c r="D533" i="4"/>
  <c r="D534" i="4"/>
  <c r="D535" i="4"/>
  <c r="D536" i="4"/>
  <c r="D537" i="4"/>
  <c r="D538" i="4"/>
  <c r="D539" i="4"/>
  <c r="D540" i="4"/>
  <c r="D541" i="4"/>
  <c r="D542" i="4"/>
  <c r="D543" i="4"/>
  <c r="D544" i="4"/>
  <c r="D545" i="4"/>
  <c r="D546" i="4"/>
  <c r="D547" i="4"/>
  <c r="D548" i="4"/>
  <c r="D549" i="4"/>
  <c r="D550" i="4"/>
  <c r="D551" i="4"/>
  <c r="D552" i="4"/>
  <c r="D553" i="4"/>
  <c r="D554" i="4"/>
  <c r="D555" i="4"/>
  <c r="D556" i="4"/>
  <c r="D557" i="4"/>
  <c r="D558" i="4"/>
  <c r="D559" i="4"/>
  <c r="D560" i="4"/>
  <c r="D561" i="4"/>
  <c r="D562" i="4"/>
  <c r="D563" i="4"/>
  <c r="D564" i="4"/>
  <c r="D565" i="4"/>
  <c r="D566" i="4"/>
  <c r="D567" i="4"/>
  <c r="D568" i="4"/>
  <c r="D569" i="4"/>
  <c r="D570" i="4"/>
  <c r="D571" i="4"/>
  <c r="D572" i="4"/>
  <c r="D573" i="4"/>
  <c r="D574" i="4"/>
  <c r="D575" i="4"/>
  <c r="D576" i="4"/>
  <c r="D577" i="4"/>
  <c r="D578" i="4"/>
  <c r="D579" i="4"/>
  <c r="D580" i="4"/>
  <c r="D581" i="4"/>
  <c r="D582" i="4"/>
  <c r="D583" i="4"/>
  <c r="D584" i="4"/>
  <c r="D585" i="4"/>
  <c r="D586" i="4"/>
  <c r="D587" i="4"/>
  <c r="D588" i="4"/>
  <c r="D589" i="4"/>
  <c r="D590" i="4"/>
  <c r="D591" i="4"/>
  <c r="D592" i="4"/>
  <c r="D593" i="4"/>
  <c r="D594" i="4"/>
  <c r="D595" i="4"/>
  <c r="D596" i="4"/>
  <c r="D597" i="4"/>
  <c r="D598" i="4"/>
  <c r="D599" i="4"/>
  <c r="D600" i="4"/>
  <c r="D601" i="4"/>
  <c r="D602" i="4"/>
  <c r="D603" i="4"/>
  <c r="D604" i="4"/>
  <c r="D605" i="4"/>
  <c r="D606" i="4"/>
  <c r="D607" i="4"/>
  <c r="D608" i="4"/>
  <c r="D609" i="4"/>
  <c r="D610" i="4"/>
  <c r="D611" i="4"/>
  <c r="D612" i="4"/>
  <c r="D613" i="4"/>
  <c r="D614" i="4"/>
  <c r="D615" i="4"/>
  <c r="D616" i="4"/>
  <c r="D617" i="4"/>
  <c r="D618" i="4"/>
  <c r="D619" i="4"/>
  <c r="D620" i="4"/>
  <c r="D621" i="4"/>
  <c r="D622" i="4"/>
  <c r="D623" i="4"/>
  <c r="D624" i="4"/>
  <c r="D625" i="4"/>
  <c r="D626" i="4"/>
  <c r="D627" i="4"/>
  <c r="D628" i="4"/>
  <c r="D629" i="4"/>
  <c r="D630" i="4"/>
  <c r="D631" i="4"/>
  <c r="D632" i="4"/>
  <c r="D633" i="4"/>
  <c r="D634" i="4"/>
  <c r="D635" i="4"/>
  <c r="D636" i="4"/>
  <c r="D637" i="4"/>
  <c r="D638" i="4"/>
  <c r="D639" i="4"/>
  <c r="D640" i="4"/>
  <c r="D641" i="4"/>
  <c r="D642" i="4"/>
  <c r="D643" i="4"/>
  <c r="D644" i="4"/>
  <c r="D645" i="4"/>
  <c r="D646" i="4"/>
  <c r="D647" i="4"/>
  <c r="D648" i="4"/>
  <c r="D649" i="4"/>
  <c r="D650" i="4"/>
  <c r="D651" i="4"/>
  <c r="D652" i="4"/>
  <c r="D653" i="4"/>
  <c r="D654" i="4"/>
  <c r="D655" i="4"/>
  <c r="D656" i="4"/>
  <c r="D657" i="4"/>
  <c r="D658" i="4"/>
  <c r="D659" i="4"/>
  <c r="D660" i="4"/>
  <c r="D661" i="4"/>
  <c r="D662" i="4"/>
  <c r="D663" i="4"/>
  <c r="D664" i="4"/>
  <c r="D665" i="4"/>
  <c r="D666" i="4"/>
  <c r="D667" i="4"/>
  <c r="D668" i="4"/>
  <c r="D669" i="4"/>
  <c r="D670" i="4"/>
  <c r="D671" i="4"/>
  <c r="D672" i="4"/>
  <c r="D673" i="4"/>
  <c r="D674" i="4"/>
  <c r="D675" i="4"/>
  <c r="D676" i="4"/>
  <c r="D677" i="4"/>
  <c r="D678" i="4"/>
  <c r="D679" i="4"/>
  <c r="D680" i="4"/>
  <c r="D681" i="4"/>
  <c r="D682" i="4"/>
  <c r="D683" i="4"/>
  <c r="D684" i="4"/>
  <c r="D685" i="4"/>
  <c r="D686" i="4"/>
  <c r="D687" i="4"/>
  <c r="D688" i="4"/>
  <c r="D689" i="4"/>
  <c r="D690" i="4"/>
  <c r="D691" i="4"/>
  <c r="D692" i="4"/>
  <c r="D693" i="4"/>
  <c r="D694" i="4"/>
  <c r="D695" i="4"/>
  <c r="D696" i="4"/>
  <c r="D697" i="4"/>
  <c r="D698" i="4"/>
  <c r="D699" i="4"/>
  <c r="D700" i="4"/>
  <c r="D701" i="4"/>
  <c r="D702" i="4"/>
  <c r="D703" i="4"/>
  <c r="D704" i="4"/>
  <c r="D705" i="4"/>
  <c r="D706" i="4"/>
  <c r="D707" i="4"/>
  <c r="D708" i="4"/>
  <c r="D709" i="4"/>
  <c r="D710" i="4"/>
  <c r="D711" i="4"/>
  <c r="D712" i="4"/>
  <c r="D713" i="4"/>
  <c r="D714" i="4"/>
  <c r="D715" i="4"/>
  <c r="D716" i="4"/>
  <c r="D717" i="4"/>
  <c r="D718" i="4"/>
  <c r="D719" i="4"/>
  <c r="D720" i="4"/>
  <c r="D721" i="4"/>
  <c r="D722" i="4"/>
  <c r="D723" i="4"/>
  <c r="D724" i="4"/>
  <c r="D725" i="4"/>
  <c r="D726" i="4"/>
  <c r="D727" i="4"/>
  <c r="D728" i="4"/>
  <c r="D729" i="4"/>
  <c r="D730" i="4"/>
  <c r="D731" i="4"/>
  <c r="D732" i="4"/>
  <c r="D733" i="4"/>
  <c r="D734" i="4"/>
  <c r="D735" i="4"/>
  <c r="D736" i="4"/>
  <c r="D737" i="4"/>
  <c r="D738" i="4"/>
  <c r="D739" i="4"/>
  <c r="D740" i="4"/>
  <c r="D741" i="4"/>
  <c r="D742" i="4"/>
  <c r="D743" i="4"/>
  <c r="D744" i="4"/>
  <c r="D745" i="4"/>
  <c r="D746" i="4"/>
  <c r="D747" i="4"/>
  <c r="D748" i="4"/>
  <c r="D749" i="4"/>
  <c r="D750" i="4"/>
  <c r="D751" i="4"/>
  <c r="D752" i="4"/>
  <c r="D753" i="4"/>
  <c r="D754" i="4"/>
  <c r="D755" i="4"/>
  <c r="D756" i="4"/>
  <c r="D757" i="4"/>
  <c r="D758" i="4"/>
  <c r="D759" i="4"/>
  <c r="D760" i="4"/>
  <c r="D761" i="4"/>
  <c r="D762" i="4"/>
  <c r="D763" i="4"/>
  <c r="D764" i="4"/>
  <c r="D765" i="4"/>
  <c r="D766" i="4"/>
  <c r="D767" i="4"/>
  <c r="D768" i="4"/>
  <c r="D769" i="4"/>
  <c r="D770" i="4"/>
  <c r="D771" i="4"/>
  <c r="D772" i="4"/>
  <c r="D773" i="4"/>
  <c r="D774" i="4"/>
  <c r="D775" i="4"/>
  <c r="D776" i="4"/>
  <c r="D777" i="4"/>
  <c r="D778" i="4"/>
  <c r="D779" i="4"/>
  <c r="D780" i="4"/>
  <c r="D781" i="4"/>
  <c r="D782" i="4"/>
  <c r="D783" i="4"/>
  <c r="D784" i="4"/>
  <c r="D785" i="4"/>
  <c r="D786" i="4"/>
  <c r="D787" i="4"/>
  <c r="D788" i="4"/>
  <c r="D789" i="4"/>
  <c r="D790" i="4"/>
  <c r="D791" i="4"/>
  <c r="D792" i="4"/>
  <c r="D793" i="4"/>
  <c r="D794" i="4"/>
  <c r="D795" i="4"/>
  <c r="D796" i="4"/>
  <c r="D797" i="4"/>
  <c r="D798" i="4"/>
  <c r="D799" i="4"/>
  <c r="D800" i="4"/>
  <c r="D801" i="4"/>
  <c r="D802" i="4"/>
  <c r="D803" i="4"/>
  <c r="D804" i="4"/>
  <c r="D805" i="4"/>
  <c r="D806" i="4"/>
  <c r="D807" i="4"/>
  <c r="D808" i="4"/>
  <c r="D809" i="4"/>
  <c r="D810" i="4"/>
  <c r="D811" i="4"/>
  <c r="D812" i="4"/>
  <c r="D813" i="4"/>
  <c r="D814" i="4"/>
  <c r="D815" i="4"/>
  <c r="D816" i="4"/>
  <c r="D817" i="4"/>
  <c r="D818" i="4"/>
  <c r="D819" i="4"/>
  <c r="D820" i="4"/>
  <c r="D821" i="4"/>
  <c r="D822" i="4"/>
  <c r="D823" i="4"/>
  <c r="D824" i="4"/>
  <c r="D825" i="4"/>
  <c r="D826" i="4"/>
  <c r="D827" i="4"/>
  <c r="D828" i="4"/>
  <c r="D829" i="4"/>
  <c r="D830" i="4"/>
  <c r="D831" i="4"/>
  <c r="D832" i="4"/>
  <c r="D833" i="4"/>
  <c r="D834" i="4"/>
  <c r="D835" i="4"/>
  <c r="D836" i="4"/>
  <c r="D837" i="4"/>
  <c r="D838" i="4"/>
  <c r="D839" i="4"/>
  <c r="D840" i="4"/>
  <c r="D841" i="4"/>
  <c r="D842" i="4"/>
  <c r="D843" i="4"/>
  <c r="D844" i="4"/>
  <c r="D845" i="4"/>
  <c r="D846" i="4"/>
  <c r="D847" i="4"/>
  <c r="D848" i="4"/>
  <c r="D849" i="4"/>
  <c r="D850" i="4"/>
  <c r="D851" i="4"/>
  <c r="D852" i="4"/>
  <c r="D853" i="4"/>
  <c r="D854" i="4"/>
  <c r="D855" i="4"/>
  <c r="D856" i="4"/>
  <c r="D857" i="4"/>
  <c r="D858" i="4"/>
  <c r="D859" i="4"/>
  <c r="D860" i="4"/>
  <c r="D861" i="4"/>
  <c r="D862" i="4"/>
  <c r="D863" i="4"/>
  <c r="D864" i="4"/>
  <c r="D865" i="4"/>
  <c r="D866" i="4"/>
  <c r="D867" i="4"/>
  <c r="D868" i="4"/>
  <c r="D869" i="4"/>
  <c r="D870" i="4"/>
  <c r="D871" i="4"/>
  <c r="D872" i="4"/>
  <c r="D873" i="4"/>
  <c r="D874" i="4"/>
  <c r="D875" i="4"/>
  <c r="D876" i="4"/>
  <c r="D877" i="4"/>
  <c r="D878" i="4"/>
  <c r="D879" i="4"/>
  <c r="D880" i="4"/>
  <c r="D881" i="4"/>
  <c r="D882" i="4"/>
  <c r="D883" i="4"/>
  <c r="D884" i="4"/>
  <c r="D885" i="4"/>
  <c r="D886" i="4"/>
  <c r="D887" i="4"/>
  <c r="D888" i="4"/>
  <c r="D889" i="4"/>
  <c r="D890" i="4"/>
  <c r="D891" i="4"/>
  <c r="D892" i="4"/>
  <c r="D893" i="4"/>
  <c r="D894" i="4"/>
  <c r="D895" i="4"/>
  <c r="D896" i="4"/>
  <c r="D897" i="4"/>
  <c r="D898" i="4"/>
  <c r="D899" i="4"/>
  <c r="D900" i="4"/>
  <c r="D901" i="4"/>
  <c r="D902" i="4"/>
  <c r="D903" i="4"/>
  <c r="D904" i="4"/>
  <c r="D905" i="4"/>
  <c r="D906" i="4"/>
  <c r="D907" i="4"/>
  <c r="D908" i="4"/>
  <c r="D909" i="4"/>
  <c r="D910" i="4"/>
  <c r="D911" i="4"/>
  <c r="D912" i="4"/>
  <c r="D913" i="4"/>
  <c r="D914" i="4"/>
  <c r="D915" i="4"/>
  <c r="D916" i="4"/>
  <c r="D917" i="4"/>
  <c r="D918" i="4"/>
  <c r="D919" i="4"/>
  <c r="D920" i="4"/>
  <c r="D921" i="4"/>
  <c r="D922" i="4"/>
  <c r="D923" i="4"/>
  <c r="D924" i="4"/>
  <c r="D925" i="4"/>
  <c r="D926" i="4"/>
  <c r="D927" i="4"/>
  <c r="D928" i="4"/>
  <c r="D929" i="4"/>
  <c r="D930" i="4"/>
  <c r="D931" i="4"/>
  <c r="D932" i="4"/>
  <c r="D933" i="4"/>
  <c r="D934" i="4"/>
  <c r="D935" i="4"/>
  <c r="D936" i="4"/>
  <c r="D937" i="4"/>
  <c r="D938" i="4"/>
  <c r="D939" i="4"/>
  <c r="D940" i="4"/>
  <c r="D941" i="4"/>
  <c r="D942" i="4"/>
  <c r="D943" i="4"/>
  <c r="D944" i="4"/>
  <c r="D945" i="4"/>
  <c r="D946" i="4"/>
  <c r="D947" i="4"/>
  <c r="D948" i="4"/>
  <c r="D949" i="4"/>
  <c r="D950" i="4"/>
  <c r="D951" i="4"/>
  <c r="D952" i="4"/>
  <c r="D953" i="4"/>
  <c r="D954" i="4"/>
  <c r="D955" i="4"/>
  <c r="D956" i="4"/>
  <c r="D957" i="4"/>
  <c r="D958" i="4"/>
  <c r="D959" i="4"/>
  <c r="D960" i="4"/>
  <c r="D961" i="4"/>
  <c r="D962" i="4"/>
  <c r="D963" i="4"/>
  <c r="D964" i="4"/>
  <c r="D965" i="4"/>
  <c r="D966" i="4"/>
  <c r="D967" i="4"/>
  <c r="D968" i="4"/>
  <c r="D969" i="4"/>
  <c r="D970" i="4"/>
  <c r="D971" i="4"/>
  <c r="D972" i="4"/>
  <c r="D973" i="4"/>
  <c r="D974" i="4"/>
  <c r="D975" i="4"/>
  <c r="D976" i="4"/>
  <c r="D977" i="4"/>
  <c r="D978" i="4"/>
  <c r="D979" i="4"/>
  <c r="D980" i="4"/>
  <c r="D981" i="4"/>
  <c r="D982" i="4"/>
  <c r="D983" i="4"/>
  <c r="D984" i="4"/>
  <c r="D985" i="4"/>
  <c r="D986" i="4"/>
  <c r="D987" i="4"/>
  <c r="D988" i="4"/>
  <c r="D989" i="4"/>
  <c r="D990" i="4"/>
  <c r="D991" i="4"/>
  <c r="D992" i="4"/>
  <c r="D993" i="4"/>
  <c r="D994" i="4"/>
  <c r="D995" i="4"/>
  <c r="D996" i="4"/>
  <c r="D997" i="4"/>
  <c r="D998" i="4"/>
  <c r="D999" i="4"/>
  <c r="D1000" i="4"/>
  <c r="D1001" i="4"/>
  <c r="D1002" i="4"/>
  <c r="D1003" i="4"/>
  <c r="D1004" i="4"/>
  <c r="D1005" i="4"/>
  <c r="D1006" i="4"/>
  <c r="D1007" i="4"/>
  <c r="D1008" i="4"/>
  <c r="D1009" i="4"/>
  <c r="D1010" i="4"/>
  <c r="D1011" i="4"/>
  <c r="D1012" i="4"/>
  <c r="D1013" i="4"/>
  <c r="D1014" i="4"/>
  <c r="D1015" i="4"/>
  <c r="D1016" i="4"/>
  <c r="D1017" i="4"/>
  <c r="D1018" i="4"/>
  <c r="D1019" i="4"/>
  <c r="D1020" i="4"/>
  <c r="D1021" i="4"/>
  <c r="D1022" i="4"/>
  <c r="D1023" i="4"/>
  <c r="D1024" i="4"/>
  <c r="D1025" i="4"/>
  <c r="D1026" i="4"/>
  <c r="D1027" i="4"/>
  <c r="D1028" i="4"/>
  <c r="D1029" i="4"/>
  <c r="D1030" i="4"/>
  <c r="D1031" i="4"/>
  <c r="D1032" i="4"/>
  <c r="D1033" i="4"/>
  <c r="D1034" i="4"/>
  <c r="D1035" i="4"/>
  <c r="D1036" i="4"/>
  <c r="D1037" i="4"/>
  <c r="D1038" i="4"/>
  <c r="D1039" i="4"/>
  <c r="D1040" i="4"/>
  <c r="D1041" i="4"/>
  <c r="D1042" i="4"/>
  <c r="D1043" i="4"/>
  <c r="D1044" i="4"/>
  <c r="D1045" i="4"/>
  <c r="D1046" i="4"/>
  <c r="D1047" i="4"/>
  <c r="D1048" i="4"/>
  <c r="D1049" i="4"/>
  <c r="D1050" i="4"/>
  <c r="D1051" i="4"/>
  <c r="D1052" i="4"/>
  <c r="D1053" i="4"/>
  <c r="D1054" i="4"/>
  <c r="D1055" i="4"/>
  <c r="D1056" i="4"/>
  <c r="D1057" i="4"/>
  <c r="D1058" i="4"/>
  <c r="D1059" i="4"/>
  <c r="D1060" i="4"/>
  <c r="D1061" i="4"/>
  <c r="D1062" i="4"/>
  <c r="D1063" i="4"/>
  <c r="D1064" i="4"/>
  <c r="D1065" i="4"/>
  <c r="D1066" i="4"/>
  <c r="D1067" i="4"/>
  <c r="D1068" i="4"/>
  <c r="D1069" i="4"/>
  <c r="D1070" i="4"/>
  <c r="D1071" i="4"/>
  <c r="D1072" i="4"/>
  <c r="D1073" i="4"/>
  <c r="D1074" i="4"/>
  <c r="D1075" i="4"/>
  <c r="D1076" i="4"/>
  <c r="D1077" i="4"/>
  <c r="D1078" i="4"/>
  <c r="D1079" i="4"/>
  <c r="D1080" i="4"/>
  <c r="D1081" i="4"/>
  <c r="D1082" i="4"/>
  <c r="D1083" i="4"/>
  <c r="D1084" i="4"/>
  <c r="D1085" i="4"/>
  <c r="D1086" i="4"/>
  <c r="D1087" i="4"/>
  <c r="D1088" i="4"/>
  <c r="D1089" i="4"/>
  <c r="D1090" i="4"/>
  <c r="D1091" i="4"/>
  <c r="D1092" i="4"/>
  <c r="D1093" i="4"/>
  <c r="D1094" i="4"/>
  <c r="D1095" i="4"/>
  <c r="D1096" i="4"/>
  <c r="D1097" i="4"/>
  <c r="D1098" i="4"/>
  <c r="D1099" i="4"/>
  <c r="D1100" i="4"/>
  <c r="D1101" i="4"/>
  <c r="D1102" i="4"/>
  <c r="D1103" i="4"/>
  <c r="D1104" i="4"/>
  <c r="D1105" i="4"/>
  <c r="D1106" i="4"/>
  <c r="D1107" i="4"/>
  <c r="D1108" i="4"/>
  <c r="D1109" i="4"/>
  <c r="D1110" i="4"/>
  <c r="D1111" i="4"/>
  <c r="D1112" i="4"/>
  <c r="D1113" i="4"/>
  <c r="D1114" i="4"/>
  <c r="D1115" i="4"/>
  <c r="D1116" i="4"/>
  <c r="D1117" i="4"/>
  <c r="D1118" i="4"/>
  <c r="D1119" i="4"/>
  <c r="D1120" i="4"/>
  <c r="D1121" i="4"/>
  <c r="D1122" i="4"/>
  <c r="D1123" i="4"/>
  <c r="D1124" i="4"/>
  <c r="D1125" i="4"/>
  <c r="D1126" i="4"/>
  <c r="D1127" i="4"/>
  <c r="D1128" i="4"/>
  <c r="D1129" i="4"/>
  <c r="D1130" i="4"/>
  <c r="D1131" i="4"/>
  <c r="D1132" i="4"/>
  <c r="D1133" i="4"/>
  <c r="D1134" i="4"/>
  <c r="D1135" i="4"/>
  <c r="D1136" i="4"/>
  <c r="D1137" i="4"/>
  <c r="D1138" i="4"/>
  <c r="D1139" i="4"/>
  <c r="D1140" i="4"/>
  <c r="D1141" i="4"/>
  <c r="D1142" i="4"/>
  <c r="D1143" i="4"/>
  <c r="D1144" i="4"/>
  <c r="D1145" i="4"/>
  <c r="D1146" i="4"/>
  <c r="D1147" i="4"/>
  <c r="D1148" i="4"/>
  <c r="D1149" i="4"/>
  <c r="D1150" i="4"/>
  <c r="D1151" i="4"/>
  <c r="D1152" i="4"/>
  <c r="D1153" i="4"/>
  <c r="D1154" i="4"/>
  <c r="D1155" i="4"/>
  <c r="D1156" i="4"/>
  <c r="D1157" i="4"/>
  <c r="D1158" i="4"/>
  <c r="D1159" i="4"/>
  <c r="D1160" i="4"/>
  <c r="D1161" i="4"/>
  <c r="D1162" i="4"/>
  <c r="D1163" i="4"/>
  <c r="D1164" i="4"/>
  <c r="D1165" i="4"/>
  <c r="D1166" i="4"/>
  <c r="D1167" i="4"/>
  <c r="D1168" i="4"/>
  <c r="D1169" i="4"/>
  <c r="D1170" i="4"/>
  <c r="D1171" i="4"/>
  <c r="D1172" i="4"/>
  <c r="D1173" i="4"/>
  <c r="D1174" i="4"/>
  <c r="D1175" i="4"/>
  <c r="D1176" i="4"/>
  <c r="D1177" i="4"/>
  <c r="D1178" i="4"/>
  <c r="D1179" i="4"/>
  <c r="D1180" i="4"/>
  <c r="D1181" i="4"/>
  <c r="D1182" i="4"/>
  <c r="D1183" i="4"/>
  <c r="D1184" i="4"/>
  <c r="D1185" i="4"/>
  <c r="D1186" i="4"/>
  <c r="D1187" i="4"/>
  <c r="D1188" i="4"/>
  <c r="D1189" i="4"/>
  <c r="D1190" i="4"/>
  <c r="D1191" i="4"/>
  <c r="D1192" i="4"/>
  <c r="D1193" i="4"/>
  <c r="D1194" i="4"/>
  <c r="D1195" i="4"/>
  <c r="D1196" i="4"/>
  <c r="D1197" i="4"/>
  <c r="D1198" i="4"/>
  <c r="D1199" i="4"/>
  <c r="D1200" i="4"/>
  <c r="D1201" i="4"/>
  <c r="D1202" i="4"/>
  <c r="D1203" i="4"/>
  <c r="D1204" i="4"/>
  <c r="D1205" i="4"/>
  <c r="D1206" i="4"/>
  <c r="D1207" i="4"/>
  <c r="D1208" i="4"/>
  <c r="D1209" i="4"/>
  <c r="D1210" i="4"/>
  <c r="D1211" i="4"/>
  <c r="D1212" i="4"/>
  <c r="D1213" i="4"/>
  <c r="D1214" i="4"/>
  <c r="D1215" i="4"/>
  <c r="D1216" i="4"/>
  <c r="D1217" i="4"/>
  <c r="D1218" i="4"/>
  <c r="D1219" i="4"/>
  <c r="D1220" i="4"/>
  <c r="D1221" i="4"/>
  <c r="D1222" i="4"/>
  <c r="D1223" i="4"/>
  <c r="D1224" i="4"/>
  <c r="D1225" i="4"/>
  <c r="D1226" i="4"/>
  <c r="D1227" i="4"/>
  <c r="D1228" i="4"/>
  <c r="D1229" i="4"/>
  <c r="D1230" i="4"/>
  <c r="D1231" i="4"/>
  <c r="D1232" i="4"/>
  <c r="D1233" i="4"/>
  <c r="D1234" i="4"/>
  <c r="D1235" i="4"/>
  <c r="D1236" i="4"/>
  <c r="D1237" i="4"/>
  <c r="D1238" i="4"/>
  <c r="D1239" i="4"/>
  <c r="D1240" i="4"/>
  <c r="D1241" i="4"/>
  <c r="D1242" i="4"/>
  <c r="D1243" i="4"/>
  <c r="D1244" i="4"/>
  <c r="D1245" i="4"/>
  <c r="D1246" i="4"/>
  <c r="D1247" i="4"/>
  <c r="D1248" i="4"/>
  <c r="D1249" i="4"/>
  <c r="D1250" i="4"/>
  <c r="D1251" i="4"/>
  <c r="D1252" i="4"/>
  <c r="D1253" i="4"/>
  <c r="D1254" i="4"/>
  <c r="D1255" i="4"/>
  <c r="D1256" i="4"/>
  <c r="D1257" i="4"/>
  <c r="D1258" i="4"/>
  <c r="D1259" i="4"/>
  <c r="D1260" i="4"/>
  <c r="D1261" i="4"/>
  <c r="D1262" i="4"/>
  <c r="D1263" i="4"/>
  <c r="D1264" i="4"/>
  <c r="D1265" i="4"/>
  <c r="D1266" i="4"/>
  <c r="D1267" i="4"/>
  <c r="D1268" i="4"/>
  <c r="D1269" i="4"/>
  <c r="D1270" i="4"/>
  <c r="D1271" i="4"/>
  <c r="D1272" i="4"/>
  <c r="D1273" i="4"/>
  <c r="D1274" i="4"/>
  <c r="D1275" i="4"/>
  <c r="D1276" i="4"/>
  <c r="D1277" i="4"/>
  <c r="D1278" i="4"/>
  <c r="D1279" i="4"/>
  <c r="D1280" i="4"/>
  <c r="D1281" i="4"/>
  <c r="D1282" i="4"/>
  <c r="D1283" i="4"/>
  <c r="D1284" i="4"/>
  <c r="D1285" i="4"/>
  <c r="D1286" i="4"/>
  <c r="D1287" i="4"/>
  <c r="D1288" i="4"/>
  <c r="D1289" i="4"/>
  <c r="D1290" i="4"/>
  <c r="D1291" i="4"/>
  <c r="D1292" i="4"/>
  <c r="D1293" i="4"/>
  <c r="D1294" i="4"/>
  <c r="D1295" i="4"/>
  <c r="D1296" i="4"/>
  <c r="D1297" i="4"/>
  <c r="D1298" i="4"/>
  <c r="D1299" i="4"/>
  <c r="D1300" i="4"/>
  <c r="D1301" i="4"/>
  <c r="D1302" i="4"/>
  <c r="D1303" i="4"/>
  <c r="D1304" i="4"/>
  <c r="D1305" i="4"/>
  <c r="D1306" i="4"/>
  <c r="D1307" i="4"/>
  <c r="D1308" i="4"/>
  <c r="D1309" i="4"/>
  <c r="D1310" i="4"/>
  <c r="D1311" i="4"/>
  <c r="D1312" i="4"/>
  <c r="D1313" i="4"/>
  <c r="D1314" i="4"/>
  <c r="D1315" i="4"/>
  <c r="D1316" i="4"/>
  <c r="D1317" i="4"/>
  <c r="D1318" i="4"/>
  <c r="D1319" i="4"/>
  <c r="D1320" i="4"/>
  <c r="D1321" i="4"/>
  <c r="D1322" i="4"/>
  <c r="D1323" i="4"/>
  <c r="D1324" i="4"/>
  <c r="D1325" i="4"/>
  <c r="D1326" i="4"/>
  <c r="D1327" i="4"/>
  <c r="D1328" i="4"/>
  <c r="D1329" i="4"/>
  <c r="D1330" i="4"/>
  <c r="D1331" i="4"/>
  <c r="D1332" i="4"/>
  <c r="D1333" i="4"/>
  <c r="D1334" i="4"/>
  <c r="D1335" i="4"/>
  <c r="D1336" i="4"/>
  <c r="D1337" i="4"/>
  <c r="D1338" i="4"/>
  <c r="D1339" i="4"/>
  <c r="D1340" i="4"/>
  <c r="D1341" i="4"/>
  <c r="D1342" i="4"/>
  <c r="D1343" i="4"/>
  <c r="D1344" i="4"/>
  <c r="D1345" i="4"/>
  <c r="D1346" i="4"/>
  <c r="D1347" i="4"/>
  <c r="D1348" i="4"/>
  <c r="D1349" i="4"/>
  <c r="D1350" i="4"/>
  <c r="D1351" i="4"/>
  <c r="D1352" i="4"/>
  <c r="D1353" i="4"/>
  <c r="D1354" i="4"/>
  <c r="D1355" i="4"/>
  <c r="D1356" i="4"/>
  <c r="D1357" i="4"/>
  <c r="D1358" i="4"/>
  <c r="D1359" i="4"/>
  <c r="D1360" i="4"/>
  <c r="D1361" i="4"/>
  <c r="D1362" i="4"/>
  <c r="D1363" i="4"/>
  <c r="D1364" i="4"/>
  <c r="D1365" i="4"/>
  <c r="D1366" i="4"/>
  <c r="D1367" i="4"/>
  <c r="D1368" i="4"/>
  <c r="D1369" i="4"/>
  <c r="D1370" i="4"/>
  <c r="D1371" i="4"/>
  <c r="D1372" i="4"/>
  <c r="D1373" i="4"/>
  <c r="D1374" i="4"/>
  <c r="D1375" i="4"/>
  <c r="D1376" i="4"/>
  <c r="D1377" i="4"/>
  <c r="D1378" i="4"/>
  <c r="D1379" i="4"/>
  <c r="D1380" i="4"/>
  <c r="D1381" i="4"/>
  <c r="D1382" i="4"/>
  <c r="D1383" i="4"/>
  <c r="D1384" i="4"/>
  <c r="D1385" i="4"/>
  <c r="D1386" i="4"/>
  <c r="D1387" i="4"/>
  <c r="D1388" i="4"/>
  <c r="D1389" i="4"/>
  <c r="D1390" i="4"/>
  <c r="D1391" i="4"/>
  <c r="D1392" i="4"/>
  <c r="D1393" i="4"/>
  <c r="D1394" i="4"/>
  <c r="D1395" i="4"/>
  <c r="D1396" i="4"/>
  <c r="D1397" i="4"/>
  <c r="D1398" i="4"/>
  <c r="D1399" i="4"/>
  <c r="D1400" i="4"/>
  <c r="D1401" i="4"/>
  <c r="D1402" i="4"/>
  <c r="D1403" i="4"/>
  <c r="D1404" i="4"/>
  <c r="D1405" i="4"/>
  <c r="D1406" i="4"/>
  <c r="D1407" i="4"/>
  <c r="D1408" i="4"/>
  <c r="D1409" i="4"/>
  <c r="D1410" i="4"/>
  <c r="D1411" i="4"/>
  <c r="D1412" i="4"/>
  <c r="D1413" i="4"/>
  <c r="D1414" i="4"/>
  <c r="D1415" i="4"/>
  <c r="D1416" i="4"/>
  <c r="D1417" i="4"/>
  <c r="D1418" i="4"/>
  <c r="D1419" i="4"/>
  <c r="D1420" i="4"/>
  <c r="D1421" i="4"/>
  <c r="D1422" i="4"/>
  <c r="D1423" i="4"/>
  <c r="D1424" i="4"/>
  <c r="D1425" i="4"/>
  <c r="D1426" i="4"/>
  <c r="D1427" i="4"/>
  <c r="D1428" i="4"/>
  <c r="D1429" i="4"/>
  <c r="D1430" i="4"/>
  <c r="D1431" i="4"/>
  <c r="D1432" i="4"/>
  <c r="D1433" i="4"/>
  <c r="D1434" i="4"/>
  <c r="D1435" i="4"/>
  <c r="D1436" i="4"/>
  <c r="D1437" i="4"/>
  <c r="D1438" i="4"/>
  <c r="D1439" i="4"/>
  <c r="D1440" i="4"/>
  <c r="D1441" i="4"/>
  <c r="D2" i="4"/>
</calcChain>
</file>

<file path=xl/sharedStrings.xml><?xml version="1.0" encoding="utf-8"?>
<sst xmlns="http://schemas.openxmlformats.org/spreadsheetml/2006/main" count="2068" uniqueCount="216">
  <si>
    <t>National Association of REALTORS®</t>
  </si>
  <si>
    <t>Median Sales Price of Existing Single-Family Homes for Metropolitan Areas</t>
  </si>
  <si>
    <t>Metropolitan Area</t>
  </si>
  <si>
    <t>(Not Seasonally Adjusted, 000s)</t>
  </si>
  <si>
    <t>%Chya</t>
  </si>
  <si>
    <t>U.S.</t>
  </si>
  <si>
    <t>NE</t>
  </si>
  <si>
    <t>MW</t>
  </si>
  <si>
    <t>CBSA</t>
  </si>
  <si>
    <t>SO</t>
  </si>
  <si>
    <t>Code</t>
  </si>
  <si>
    <t>WE</t>
  </si>
  <si>
    <t>Abilene, TX</t>
  </si>
  <si>
    <t>Akron, OH</t>
  </si>
  <si>
    <t>Albany-Schenectady-Troy, NY</t>
  </si>
  <si>
    <t>Albuquerque, NM</t>
  </si>
  <si>
    <t>Allentown-Bethlehem-Easton, PA-NJ</t>
  </si>
  <si>
    <t>Amarillo, TX</t>
  </si>
  <si>
    <t>Anaheim-Santa Ana-Irvine, CA</t>
  </si>
  <si>
    <t>Ann Arbor, MI</t>
  </si>
  <si>
    <t>Appleton, WI</t>
  </si>
  <si>
    <t>Atlanta-Sandy Springs-Marietta, GA</t>
  </si>
  <si>
    <t>Atlantic City-Hammonton, NJ</t>
  </si>
  <si>
    <t>Austin-Round Rock, TX</t>
  </si>
  <si>
    <t>Baltimore-Columbia-Towson, MD</t>
  </si>
  <si>
    <t>Barnstable Town, MA</t>
  </si>
  <si>
    <t>Baton Rouge, LA</t>
  </si>
  <si>
    <t>Beaumont-Port Arthur, TX</t>
  </si>
  <si>
    <t>Binghamton, NY</t>
  </si>
  <si>
    <t>Birmingham-Hoover, AL</t>
  </si>
  <si>
    <t>Bismarck, ND</t>
  </si>
  <si>
    <t>Bloomington, IL</t>
  </si>
  <si>
    <t>Boise City-Nampa, ID</t>
  </si>
  <si>
    <t>Boston-Cambridge-Newton, MA-NH</t>
  </si>
  <si>
    <t>Boulder, CO</t>
  </si>
  <si>
    <t>Bowling Green, KY</t>
  </si>
  <si>
    <t>Bridgeport-Stamford-Norwalk, CT</t>
  </si>
  <si>
    <t>Buffalo-Cheektowaga-Niagara Falls, NY</t>
  </si>
  <si>
    <t>Burlington-South Burlington, VT</t>
  </si>
  <si>
    <t>Canton-Massillon, OH</t>
  </si>
  <si>
    <t>Cape Coral-Fort Myers, FL</t>
  </si>
  <si>
    <t>Cape Girardeau, MO-IL</t>
  </si>
  <si>
    <t>Cedar Rapids, IA</t>
  </si>
  <si>
    <t>Champaign-Urbana, IL</t>
  </si>
  <si>
    <t>Charleston-North Charleston, SC</t>
  </si>
  <si>
    <t>Charleston, WV</t>
  </si>
  <si>
    <t>Charlotte-Concord-Gastonia, NC-SC</t>
  </si>
  <si>
    <t>Chattanooga, TN-GA</t>
  </si>
  <si>
    <t>Chicago-Naperville-Elgin, IL-IN-WI</t>
  </si>
  <si>
    <t>Cincinnati, OH-KY-IN</t>
  </si>
  <si>
    <t>Cleveland-Elyria, OH</t>
  </si>
  <si>
    <t>Colorado Springs, CO</t>
  </si>
  <si>
    <t>Columbia, MO</t>
  </si>
  <si>
    <t>Columbia, SC</t>
  </si>
  <si>
    <t>Columbus, OH</t>
  </si>
  <si>
    <t>Corpus Christi, TX</t>
  </si>
  <si>
    <t>Crestview-Fort Walton Beach-Destin, FL</t>
  </si>
  <si>
    <t>Cumberland, MD-WV</t>
  </si>
  <si>
    <t>Dallas-Fort Worth-Arlington, TX</t>
  </si>
  <si>
    <t>Davenport-Moline-Rock Island, IA-IL</t>
  </si>
  <si>
    <t>Dayton, OH</t>
  </si>
  <si>
    <t>Decatur, AL</t>
  </si>
  <si>
    <t>Decatur, IL</t>
  </si>
  <si>
    <t>Deltona-Daytona Beach-Ormond Beach, FL</t>
  </si>
  <si>
    <t>Denver-Aurora-Lakewood, CO</t>
  </si>
  <si>
    <t>Des Moines-West Des Moines, IA</t>
  </si>
  <si>
    <t>Detroit-Warren-Deaborn, MI</t>
  </si>
  <si>
    <t>N/A</t>
  </si>
  <si>
    <t>Dover, DE</t>
  </si>
  <si>
    <t>Durham-Chapel Hill, NC</t>
  </si>
  <si>
    <t>Dutchess County-Putnam County, NY</t>
  </si>
  <si>
    <t>Elmira, NY</t>
  </si>
  <si>
    <t>El Paso, TX</t>
  </si>
  <si>
    <t>Erie, PA</t>
  </si>
  <si>
    <t>Eugene, OR</t>
  </si>
  <si>
    <t>Fargo, ND-MN</t>
  </si>
  <si>
    <t xml:space="preserve">Farmington, NM </t>
  </si>
  <si>
    <t>Fayetteville, NC</t>
  </si>
  <si>
    <t xml:space="preserve">Florence, SC </t>
  </si>
  <si>
    <t>Fond du Lac, WI</t>
  </si>
  <si>
    <t>Fort Wayne, IN</t>
  </si>
  <si>
    <t>Gainesville, FL</t>
  </si>
  <si>
    <t>Gary-Hammond, IN</t>
  </si>
  <si>
    <t xml:space="preserve">Glens Falls, NY </t>
  </si>
  <si>
    <t>Grand Rapids-Wyoming, MI</t>
  </si>
  <si>
    <t>Green Bay, WI</t>
  </si>
  <si>
    <t xml:space="preserve">Greensboro-High Point, NC </t>
  </si>
  <si>
    <t>Greenville-Anderson-Mauldin, SC</t>
  </si>
  <si>
    <t>Gulfport-Biloxi-Pascagoulia, MS</t>
  </si>
  <si>
    <t xml:space="preserve">Hagerstown-Martinsburg, MD-WV </t>
  </si>
  <si>
    <t>Harrisburg-Carlisle, PA</t>
  </si>
  <si>
    <t>Hartford-West Hartford-East Hartford, CT</t>
  </si>
  <si>
    <t>Houston-The Woodlands-Sugar Land, TX</t>
  </si>
  <si>
    <t>Huntsville, AL</t>
  </si>
  <si>
    <t>Indianapolis-Carmel-Anderson, IN</t>
  </si>
  <si>
    <t>Jackson, MS</t>
  </si>
  <si>
    <t>Jacksonville, FL</t>
  </si>
  <si>
    <t>Kankakee, IL</t>
  </si>
  <si>
    <t>Kansas City, MO-KS</t>
  </si>
  <si>
    <t>Kennewick-Richland, WA</t>
  </si>
  <si>
    <t>Kingston, NY</t>
  </si>
  <si>
    <t>Knoxville, TN</t>
  </si>
  <si>
    <t>Lakeland-Winter Haven, FL</t>
  </si>
  <si>
    <t>Lansing-East Lansing, MI</t>
  </si>
  <si>
    <t>Las Vegas-Henderson-Paradise, NV</t>
  </si>
  <si>
    <t>Lexington-Fayette, KY</t>
  </si>
  <si>
    <t>Lincoln, NE</t>
  </si>
  <si>
    <t>Little Rock-North Little Rock-Conway, AR</t>
  </si>
  <si>
    <t>Los Angeles-Long Beach-Glendale, CA</t>
  </si>
  <si>
    <t>Louisville/Jefferson County, KY-IN</t>
  </si>
  <si>
    <t>Madison, WI</t>
  </si>
  <si>
    <t>Manchester-Nashua, NH</t>
  </si>
  <si>
    <t>Memphis, TN-MS-AR</t>
  </si>
  <si>
    <t>Miami-Fort Lauderdale-West Palm Beach, FL</t>
  </si>
  <si>
    <t>Milwaukee-Waukesha-West Allis, WI</t>
  </si>
  <si>
    <t>Minneapolis-St. Paul-Bloomington, MN-WI</t>
  </si>
  <si>
    <t>Mobile, AL</t>
  </si>
  <si>
    <t>Montgomery, AL</t>
  </si>
  <si>
    <t>Myrtle Beach-Conway-North Myrtle Beach, SC-NC</t>
  </si>
  <si>
    <t>Naples-Immokalee-Marco Island, FL</t>
  </si>
  <si>
    <t>Nashville-Davidson--Murfreesboro--Franklin, TN</t>
  </si>
  <si>
    <t>Nassau County-Suffolk County, NY</t>
  </si>
  <si>
    <t>New Haven-Milford, CT</t>
  </si>
  <si>
    <t>New Orleans-Metairie, LA</t>
  </si>
  <si>
    <t>New York-Jersey City-White Plains, NY-NJ</t>
  </si>
  <si>
    <t>New York-Newark-Jersey City, NY-NJ-PA</t>
  </si>
  <si>
    <t>Newark, NJ-PA</t>
  </si>
  <si>
    <t>North Port-Sarasota-Bradenton, FL</t>
  </si>
  <si>
    <t>Norwich-New London, CT</t>
  </si>
  <si>
    <t>Ocala, FL</t>
  </si>
  <si>
    <t>Oklahoma City, OK</t>
  </si>
  <si>
    <t>Omaha-Council Bluffs, NE-IA</t>
  </si>
  <si>
    <t>Orlando-Kissimmee-Sanford, FL</t>
  </si>
  <si>
    <t>Oshkosh-Neenah, WI</t>
  </si>
  <si>
    <t>Palm Bay-Melbourne-Titusville, FL</t>
  </si>
  <si>
    <t>Panama City, FL</t>
  </si>
  <si>
    <t>Pensacola-Ferry Pass-Brent, FL</t>
  </si>
  <si>
    <t>Peoria, IL</t>
  </si>
  <si>
    <t>Philadelphia-Camden-Wilmington, PA-NJ-DE-MD</t>
  </si>
  <si>
    <t>Phoenix-Mesa-Scottsdale, AZ</t>
  </si>
  <si>
    <t>Pittsfield, MA</t>
  </si>
  <si>
    <t>Port St. Lucie, FL</t>
  </si>
  <si>
    <t>Portland-South Portland, ME</t>
  </si>
  <si>
    <t>Portland-Vancouver-Hillsboro, OR-WA</t>
  </si>
  <si>
    <t>Providence-Warwick, RI-MA</t>
  </si>
  <si>
    <t>Punta Gorda, FL</t>
  </si>
  <si>
    <t>Raleigh, NC</t>
  </si>
  <si>
    <t>Reading, PA</t>
  </si>
  <si>
    <t>Reno, NV</t>
  </si>
  <si>
    <t>Richmond, VA</t>
  </si>
  <si>
    <t>Riverside-San Bernardino-Ontario, CA</t>
  </si>
  <si>
    <t>Rochester, NY</t>
  </si>
  <si>
    <t>Rockford, IL</t>
  </si>
  <si>
    <t>Sacramento--Roseville--Arden-Arcade, CA</t>
  </si>
  <si>
    <t>Saginaw, MI</t>
  </si>
  <si>
    <t>St. Louis, MO-IL</t>
  </si>
  <si>
    <t xml:space="preserve">Salem, OR </t>
  </si>
  <si>
    <t xml:space="preserve">Salt Lake City, UT </t>
  </si>
  <si>
    <t>San Antonio-New Braunfels, TX</t>
  </si>
  <si>
    <t>San Diego-Carlsbad, CA</t>
  </si>
  <si>
    <t>San Francisco-Oakland-Hayward, CA</t>
  </si>
  <si>
    <t>San Jose-Sunnyvale-Santa Clara, CA</t>
  </si>
  <si>
    <t>Seattle-Tacoma-Bellevue, WA</t>
  </si>
  <si>
    <t>Sebastian-Vero Beach, FL</t>
  </si>
  <si>
    <t>Sherman-Denison, TX</t>
  </si>
  <si>
    <t xml:space="preserve">Shreveport-Bossier City, LA </t>
  </si>
  <si>
    <t>Sioux Falls, SD</t>
  </si>
  <si>
    <t>South Bend-Mishawaka, IN-MI</t>
  </si>
  <si>
    <t>Spartanburg, SC</t>
  </si>
  <si>
    <t>Spokane-Spokane Valley, WA</t>
  </si>
  <si>
    <t>Springfield, IL</t>
  </si>
  <si>
    <t>Springfield, MA</t>
  </si>
  <si>
    <t>Springfield, MO</t>
  </si>
  <si>
    <t>Syracuse, NY</t>
  </si>
  <si>
    <t>Tallahassee, FL</t>
  </si>
  <si>
    <t>Tampa-St. Petersburg-Clearwater, FL</t>
  </si>
  <si>
    <t>Toledo, OH</t>
  </si>
  <si>
    <t>Topeka, KS</t>
  </si>
  <si>
    <t>Trenton, NJ</t>
  </si>
  <si>
    <t>Tucson, AZ</t>
  </si>
  <si>
    <t>Tulsa, OK</t>
  </si>
  <si>
    <t>Urban Honolulu, HI</t>
  </si>
  <si>
    <t>Virginia Beach-Norfolk-Newport News, VA-NC</t>
  </si>
  <si>
    <t>Washington-Arlington-Alexandria, DC-VA-MD-WV</t>
  </si>
  <si>
    <t>Waterloo-Cedar Falls, IA</t>
  </si>
  <si>
    <t>Wichita, KS</t>
  </si>
  <si>
    <t>Wichita Falls, TX</t>
  </si>
  <si>
    <t>Wilmington, NC</t>
  </si>
  <si>
    <t>Winston-Salem, NC</t>
  </si>
  <si>
    <t>Worcester, MA-CT</t>
  </si>
  <si>
    <t>Yakima, WA</t>
  </si>
  <si>
    <t>York-Hanover, PA</t>
  </si>
  <si>
    <t>Youngstown-Warren-Boardman, OH-PA</t>
  </si>
  <si>
    <t xml:space="preserve"> *All areas are metropolitan statistical areas (MSA) as defined by the US Office of Management and Budget though in some areas an exact match is not possible from the available data.  </t>
  </si>
  <si>
    <t>MSAs include the named central city and surrounding areas and may not match local reporting due to differences in specification.  N/A  Not Available   p  Preliminary   r  Revised</t>
  </si>
  <si>
    <t>©2017 National Association of REALTORS®</t>
  </si>
  <si>
    <t>2016 p</t>
  </si>
  <si>
    <t>2015.IV</t>
  </si>
  <si>
    <t>2016.I</t>
  </si>
  <si>
    <t>2016.II</t>
  </si>
  <si>
    <t>2016.III r</t>
  </si>
  <si>
    <t>2016.IV p</t>
  </si>
  <si>
    <t>Q4-Q4</t>
  </si>
  <si>
    <t>cbsa</t>
  </si>
  <si>
    <t>Value</t>
  </si>
  <si>
    <t>metro</t>
  </si>
  <si>
    <t>date</t>
  </si>
  <si>
    <t>freq</t>
  </si>
  <si>
    <t>12/31/2014</t>
  </si>
  <si>
    <t>12/31/2015</t>
  </si>
  <si>
    <t>12/31/2016</t>
  </si>
  <si>
    <t>10/1/2015</t>
  </si>
  <si>
    <t>1/1/2016</t>
  </si>
  <si>
    <t>4/1/2016</t>
  </si>
  <si>
    <t>7/1/2016</t>
  </si>
  <si>
    <t>10/1/2016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</si>
</sst>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9" x14ac:knownFonts="1">
    <font>
      <sz val="11"/>
      <color theme="1"/>
      <name val="Calibri"/>
      <family val="2"/>
      <scheme val="minor"/>
    </font>
    <font>
      <sz val="10"/>
      <name val="Times New Roman"/>
      <family val="1"/>
    </font>
    <font>
      <sz val="10"/>
      <color indexed="20"/>
      <name val="Times New Roman"/>
      <family val="1"/>
    </font>
    <font>
      <sz val="8"/>
      <name val="Times New Roman"/>
      <family val="1"/>
    </font>
    <font>
      <sz val="10"/>
      <name val="Arial"/>
      <family val="2"/>
    </font>
    <font>
      <b/>
      <sz val="14"/>
      <color theme="1"/>
      <name val="Times New Roman"/>
      <family val="1"/>
    </font>
    <font>
      <sz val="8"/>
      <color theme="1"/>
      <name val="Times New Roman"/>
      <family val="1"/>
    </font>
    <font>
      <i/>
      <sz val="10"/>
      <color rgb="FFFF0000"/>
      <name val="Times New Roman"/>
      <family val="1"/>
    </font>
    <font>
      <b/>
      <sz val="11"/>
      <color indexed="18"/>
      <name val="Calibri"/>
      <family val="2"/>
      <scheme val="minor"/>
    </font>
  </fonts>
  <fills count="6">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solid">
        <fgColor theme="0"/>
        <bgColor indexed="64"/>
      </patternFill>
    </fill>
    <fill>
      <patternFill patternType="solid">
        <fgColor rgb="FFFFFFCC"/>
        <bgColor indexed="64"/>
      </patternFill>
    </fill>
  </fills>
  <borders count="14">
    <border>
      <left/>
      <right/>
      <top/>
      <bottom/>
      <diagonal/>
    </border>
    <border>
      <left/>
      <right/>
      <top/>
      <bottom style="medium">
        <color indexed="64"/>
      </bottom>
      <diagonal/>
    </border>
    <border>
      <left/>
      <right/>
      <top style="medium">
        <color indexed="64"/>
      </top>
      <bottom/>
      <diagonal/>
    </border>
    <border>
      <left/>
      <right/>
      <top style="medium">
        <color indexed="8"/>
      </top>
      <bottom/>
      <diagonal/>
    </border>
    <border>
      <left style="medium">
        <color indexed="64"/>
      </left>
      <right/>
      <top style="medium">
        <color indexed="64"/>
      </top>
      <bottom/>
      <diagonal/>
    </border>
    <border>
      <left style="medium">
        <color indexed="64"/>
      </left>
      <right/>
      <top/>
      <bottom/>
      <diagonal/>
    </border>
    <border>
      <left/>
      <right/>
      <top/>
      <bottom style="medium">
        <color indexed="8"/>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top style="medium">
        <color indexed="23"/>
      </top>
      <bottom style="medium">
        <color indexed="23"/>
      </bottom>
      <diagonal/>
    </border>
    <border>
      <left/>
      <right/>
      <top style="thin">
        <color indexed="23"/>
      </top>
      <bottom/>
      <diagonal/>
    </border>
    <border>
      <left/>
      <right/>
      <top style="thin">
        <color indexed="23"/>
      </top>
      <bottom style="medium">
        <color indexed="23"/>
      </bottom>
      <diagonal/>
    </border>
  </borders>
  <cellStyleXfs count="2">
    <xf numFmtId="0" fontId="0" fillId="0" borderId="0"/>
    <xf numFmtId="0" fontId="4" fillId="0" borderId="0"/>
  </cellStyleXfs>
  <cellXfs count="51">
    <xf numFmtId="0" fontId="0" fillId="0" borderId="0" xfId="0"/>
    <xf numFmtId="0" fontId="1" fillId="2" borderId="0" xfId="0" applyFont="1" applyFill="1"/>
    <xf numFmtId="0" fontId="2" fillId="2" borderId="0" xfId="0" applyFont="1" applyFill="1"/>
    <xf numFmtId="0" fontId="5" fillId="4" borderId="0" xfId="0" applyFont="1" applyFill="1" applyAlignment="1">
      <alignment horizontal="center"/>
    </xf>
    <xf numFmtId="0" fontId="2" fillId="2" borderId="0" xfId="0" applyFont="1" applyFill="1" applyAlignment="1">
      <alignment horizontal="right"/>
    </xf>
    <xf numFmtId="0" fontId="3" fillId="2" borderId="0" xfId="0" applyFont="1" applyFill="1" applyAlignment="1" applyProtection="1">
      <alignment horizontal="left"/>
    </xf>
    <xf numFmtId="0" fontId="3" fillId="0" borderId="0" xfId="1" applyFont="1" applyBorder="1" applyAlignment="1">
      <alignment horizontal="center"/>
    </xf>
    <xf numFmtId="0" fontId="3" fillId="2" borderId="0" xfId="0" applyFont="1" applyFill="1" applyAlignment="1">
      <alignment horizontal="center"/>
    </xf>
    <xf numFmtId="164" fontId="3" fillId="4" borderId="0" xfId="0" applyNumberFormat="1" applyFont="1" applyFill="1" applyAlignment="1">
      <alignment horizontal="center"/>
    </xf>
    <xf numFmtId="0" fontId="3" fillId="2" borderId="0" xfId="0" applyFont="1" applyFill="1" applyProtection="1"/>
    <xf numFmtId="165" fontId="3" fillId="2" borderId="0" xfId="0" applyNumberFormat="1" applyFont="1" applyFill="1" applyBorder="1" applyAlignment="1">
      <alignment horizontal="center"/>
    </xf>
    <xf numFmtId="0" fontId="3" fillId="2" borderId="1" xfId="0" applyFont="1" applyFill="1" applyBorder="1" applyAlignment="1">
      <alignment horizontal="center"/>
    </xf>
    <xf numFmtId="0" fontId="3" fillId="2" borderId="0" xfId="0" applyFont="1" applyFill="1" applyAlignment="1" applyProtection="1">
      <alignment horizontal="center"/>
    </xf>
    <xf numFmtId="0" fontId="1" fillId="2" borderId="2" xfId="0" applyFont="1" applyFill="1" applyBorder="1"/>
    <xf numFmtId="0" fontId="3" fillId="2" borderId="3" xfId="0" applyFont="1" applyFill="1" applyBorder="1" applyProtection="1"/>
    <xf numFmtId="165" fontId="3" fillId="0" borderId="2" xfId="0" applyNumberFormat="1" applyFont="1" applyFill="1" applyBorder="1" applyAlignment="1">
      <alignment horizontal="center"/>
    </xf>
    <xf numFmtId="165" fontId="3" fillId="2" borderId="2" xfId="0" applyNumberFormat="1" applyFont="1" applyFill="1" applyBorder="1" applyAlignment="1">
      <alignment horizontal="center"/>
    </xf>
    <xf numFmtId="165" fontId="3" fillId="2" borderId="4" xfId="0" applyNumberFormat="1" applyFont="1" applyFill="1" applyBorder="1" applyAlignment="1">
      <alignment horizontal="center"/>
    </xf>
    <xf numFmtId="164" fontId="3" fillId="2" borderId="2" xfId="0" applyNumberFormat="1" applyFont="1" applyFill="1" applyBorder="1" applyAlignment="1">
      <alignment horizontal="center"/>
    </xf>
    <xf numFmtId="0" fontId="1" fillId="2" borderId="0" xfId="0" applyFont="1" applyFill="1" applyBorder="1"/>
    <xf numFmtId="165" fontId="3" fillId="2" borderId="5" xfId="0" applyNumberFormat="1" applyFont="1" applyFill="1" applyBorder="1" applyAlignment="1">
      <alignment horizontal="center"/>
    </xf>
    <xf numFmtId="164" fontId="3" fillId="2" borderId="0" xfId="0" applyNumberFormat="1" applyFont="1" applyFill="1" applyBorder="1" applyAlignment="1">
      <alignment horizontal="center"/>
    </xf>
    <xf numFmtId="0" fontId="1" fillId="0" borderId="0" xfId="0" applyFont="1" applyAlignment="1">
      <alignment horizontal="center"/>
    </xf>
    <xf numFmtId="0" fontId="1" fillId="2" borderId="1" xfId="0" applyFont="1" applyFill="1" applyBorder="1" applyAlignment="1">
      <alignment horizontal="center"/>
    </xf>
    <xf numFmtId="0" fontId="3" fillId="2" borderId="6" xfId="0" applyFont="1" applyFill="1" applyBorder="1" applyProtection="1"/>
    <xf numFmtId="165" fontId="3" fillId="2" borderId="1" xfId="0" applyNumberFormat="1" applyFont="1" applyFill="1" applyBorder="1" applyAlignment="1">
      <alignment horizontal="center"/>
    </xf>
    <xf numFmtId="165" fontId="3" fillId="2" borderId="7" xfId="0" applyNumberFormat="1" applyFont="1" applyFill="1" applyBorder="1" applyAlignment="1">
      <alignment horizontal="center"/>
    </xf>
    <xf numFmtId="165" fontId="3" fillId="2" borderId="8" xfId="0" applyNumberFormat="1" applyFont="1" applyFill="1" applyBorder="1" applyAlignment="1">
      <alignment horizontal="center"/>
    </xf>
    <xf numFmtId="164" fontId="3" fillId="2" borderId="1" xfId="0" applyNumberFormat="1" applyFont="1" applyFill="1" applyBorder="1" applyAlignment="1">
      <alignment horizontal="center"/>
    </xf>
    <xf numFmtId="0" fontId="3" fillId="2" borderId="0" xfId="0" applyFont="1" applyFill="1"/>
    <xf numFmtId="165" fontId="3" fillId="0" borderId="0" xfId="0" applyNumberFormat="1" applyFont="1" applyFill="1" applyAlignment="1">
      <alignment horizontal="center"/>
    </xf>
    <xf numFmtId="165" fontId="3" fillId="0" borderId="9" xfId="0" applyNumberFormat="1" applyFont="1" applyFill="1" applyBorder="1" applyAlignment="1">
      <alignment horizontal="center"/>
    </xf>
    <xf numFmtId="1" fontId="3" fillId="3" borderId="0" xfId="0" applyNumberFormat="1" applyFont="1" applyFill="1" applyAlignment="1">
      <alignment horizontal="center"/>
    </xf>
    <xf numFmtId="0" fontId="3" fillId="3" borderId="0" xfId="0" applyFont="1" applyFill="1"/>
    <xf numFmtId="165" fontId="3" fillId="0" borderId="10" xfId="0" applyNumberFormat="1" applyFont="1" applyFill="1" applyBorder="1" applyAlignment="1">
      <alignment horizontal="center"/>
    </xf>
    <xf numFmtId="1" fontId="3" fillId="4" borderId="0" xfId="0" applyNumberFormat="1" applyFont="1" applyFill="1" applyAlignment="1">
      <alignment horizontal="center"/>
    </xf>
    <xf numFmtId="0" fontId="3" fillId="4" borderId="0" xfId="0" applyFont="1" applyFill="1"/>
    <xf numFmtId="1" fontId="3" fillId="5" borderId="0" xfId="0" applyNumberFormat="1" applyFont="1" applyFill="1" applyAlignment="1">
      <alignment horizontal="center"/>
    </xf>
    <xf numFmtId="0" fontId="3" fillId="5" borderId="0" xfId="0" applyFont="1" applyFill="1"/>
    <xf numFmtId="0" fontId="3" fillId="4" borderId="0" xfId="0" applyFont="1" applyFill="1" applyAlignment="1">
      <alignment horizontal="center"/>
    </xf>
    <xf numFmtId="0" fontId="3" fillId="5" borderId="0" xfId="0" applyFont="1" applyFill="1" applyAlignment="1">
      <alignment horizontal="center"/>
    </xf>
    <xf numFmtId="164" fontId="6" fillId="2" borderId="0" xfId="0" applyNumberFormat="1" applyFont="1" applyFill="1" applyBorder="1" applyAlignment="1">
      <alignment horizontal="center"/>
    </xf>
    <xf numFmtId="165" fontId="3" fillId="0" borderId="7" xfId="0" applyNumberFormat="1" applyFont="1" applyFill="1" applyBorder="1" applyAlignment="1">
      <alignment horizontal="center"/>
    </xf>
    <xf numFmtId="0" fontId="2" fillId="2" borderId="2" xfId="0" applyFont="1" applyFill="1" applyBorder="1"/>
    <xf numFmtId="0" fontId="7" fillId="2" borderId="0" xfId="0" applyFont="1" applyFill="1"/>
    <xf numFmtId="0" fontId="0" fillId="0" borderId="12" xfId="0" applyFill="1" applyBorder="1" applyAlignment="1"/>
    <xf numFmtId="14" fontId="0" fillId="0" borderId="12" xfId="0" applyNumberFormat="1" applyFill="1" applyBorder="1" applyAlignment="1"/>
    <xf numFmtId="0" fontId="0" fillId="0" borderId="13" xfId="0" applyFill="1" applyBorder="1" applyAlignment="1"/>
    <xf numFmtId="14" fontId="0" fillId="0" borderId="13" xfId="0" applyNumberFormat="1" applyFill="1" applyBorder="1" applyAlignment="1"/>
    <xf numFmtId="0" fontId="8" fillId="0" borderId="11" xfId="0" applyFont="1" applyFill="1" applyBorder="1" applyAlignment="1">
      <alignment horizontal="center"/>
    </xf>
    <xf numFmtId="0" fontId="8" fillId="0" borderId="0" xfId="0" applyFont="1" applyFill="1" applyBorder="1" applyAlignment="1">
      <alignment horizontal="center"/>
    </xf>
  </cellXfs>
  <cellStyles count="2">
    <cellStyle name="Normal" xfId="0" builtinId="0"/>
    <cellStyle name="Normal_MetroPrice" xfId="1"/>
  </cellStyles>
  <dxfs count="180">
    <dxf>
      <fill>
        <patternFill>
          <bgColor rgb="FFFFFFCC"/>
        </patternFill>
      </fill>
    </dxf>
    <dxf>
      <fill>
        <patternFill>
          <bgColor theme="0"/>
        </patternFill>
      </fill>
    </dxf>
    <dxf>
      <font>
        <color rgb="FFC00000"/>
      </font>
    </dxf>
    <dxf>
      <fill>
        <patternFill>
          <bgColor rgb="FFFFFFCC"/>
        </patternFill>
      </fill>
    </dxf>
    <dxf>
      <fill>
        <patternFill>
          <bgColor theme="0"/>
        </patternFill>
      </fill>
    </dxf>
    <dxf>
      <fill>
        <patternFill>
          <bgColor rgb="FFFFFFCC"/>
        </patternFill>
      </fill>
    </dxf>
    <dxf>
      <fill>
        <patternFill>
          <bgColor theme="0"/>
        </patternFill>
      </fill>
    </dxf>
    <dxf>
      <font>
        <color rgb="FFC00000"/>
      </font>
    </dxf>
    <dxf>
      <fill>
        <patternFill>
          <bgColor rgb="FFFFFFCC"/>
        </patternFill>
      </fill>
    </dxf>
    <dxf>
      <fill>
        <patternFill>
          <bgColor theme="0"/>
        </patternFill>
      </fill>
    </dxf>
    <dxf>
      <fill>
        <patternFill>
          <bgColor rgb="FFFFFFCC"/>
        </patternFill>
      </fill>
    </dxf>
    <dxf>
      <fill>
        <patternFill>
          <bgColor theme="0"/>
        </patternFill>
      </fill>
    </dxf>
    <dxf>
      <font>
        <color rgb="FFC00000"/>
      </font>
    </dxf>
    <dxf>
      <fill>
        <patternFill>
          <bgColor rgb="FFFFFFCC"/>
        </patternFill>
      </fill>
    </dxf>
    <dxf>
      <fill>
        <patternFill>
          <bgColor theme="0"/>
        </patternFill>
      </fill>
    </dxf>
    <dxf>
      <font>
        <color rgb="FFC00000"/>
      </font>
    </dxf>
    <dxf>
      <fill>
        <patternFill>
          <bgColor rgb="FFFFFFCC"/>
        </patternFill>
      </fill>
    </dxf>
    <dxf>
      <fill>
        <patternFill>
          <bgColor theme="0"/>
        </patternFill>
      </fill>
    </dxf>
    <dxf>
      <fill>
        <patternFill>
          <bgColor rgb="FFFFFFCC"/>
        </patternFill>
      </fill>
    </dxf>
    <dxf>
      <fill>
        <patternFill>
          <bgColor theme="0"/>
        </patternFill>
      </fill>
    </dxf>
    <dxf>
      <font>
        <color rgb="FFC00000"/>
      </font>
    </dxf>
    <dxf>
      <fill>
        <patternFill>
          <bgColor rgb="FFFFFFCC"/>
        </patternFill>
      </fill>
    </dxf>
    <dxf>
      <fill>
        <patternFill>
          <bgColor theme="0"/>
        </patternFill>
      </fill>
    </dxf>
    <dxf>
      <font>
        <color rgb="FFC00000"/>
      </font>
    </dxf>
    <dxf>
      <fill>
        <patternFill>
          <bgColor rgb="FFFFFFCC"/>
        </patternFill>
      </fill>
    </dxf>
    <dxf>
      <fill>
        <patternFill>
          <bgColor theme="0"/>
        </patternFill>
      </fill>
    </dxf>
    <dxf>
      <font>
        <color rgb="FFC00000"/>
      </font>
    </dxf>
    <dxf>
      <fill>
        <patternFill>
          <bgColor rgb="FFFFFFCC"/>
        </patternFill>
      </fill>
    </dxf>
    <dxf>
      <fill>
        <patternFill>
          <bgColor theme="0"/>
        </patternFill>
      </fill>
    </dxf>
    <dxf>
      <font>
        <color rgb="FFC00000"/>
      </font>
    </dxf>
    <dxf>
      <font>
        <color rgb="FFC00000"/>
      </font>
    </dxf>
    <dxf>
      <fill>
        <patternFill>
          <bgColor rgb="FFFFFFCC"/>
        </patternFill>
      </fill>
    </dxf>
    <dxf>
      <fill>
        <patternFill>
          <bgColor theme="0"/>
        </patternFill>
      </fill>
    </dxf>
    <dxf>
      <fill>
        <patternFill>
          <bgColor rgb="FFFFFFCC"/>
        </patternFill>
      </fill>
    </dxf>
    <dxf>
      <fill>
        <patternFill>
          <bgColor theme="0"/>
        </patternFill>
      </fill>
    </dxf>
    <dxf>
      <fill>
        <patternFill>
          <bgColor rgb="FFFFFFCC"/>
        </patternFill>
      </fill>
    </dxf>
    <dxf>
      <fill>
        <patternFill>
          <bgColor theme="0"/>
        </patternFill>
      </fill>
    </dxf>
    <dxf>
      <fill>
        <patternFill>
          <bgColor rgb="FFFFFFCC"/>
        </patternFill>
      </fill>
    </dxf>
    <dxf>
      <fill>
        <patternFill>
          <bgColor theme="0"/>
        </patternFill>
      </fill>
    </dxf>
    <dxf>
      <fill>
        <patternFill>
          <bgColor rgb="FFFFFFCC"/>
        </patternFill>
      </fill>
    </dxf>
    <dxf>
      <fill>
        <patternFill>
          <bgColor theme="0"/>
        </patternFill>
      </fill>
    </dxf>
    <dxf>
      <fill>
        <patternFill>
          <bgColor rgb="FFFFFFCC"/>
        </patternFill>
      </fill>
    </dxf>
    <dxf>
      <fill>
        <patternFill>
          <bgColor theme="0"/>
        </patternFill>
      </fill>
    </dxf>
    <dxf>
      <fill>
        <patternFill>
          <bgColor rgb="FFFFFFCC"/>
        </patternFill>
      </fill>
    </dxf>
    <dxf>
      <fill>
        <patternFill>
          <bgColor theme="0"/>
        </patternFill>
      </fill>
    </dxf>
    <dxf>
      <fill>
        <patternFill>
          <bgColor rgb="FFFFFFCC"/>
        </patternFill>
      </fill>
    </dxf>
    <dxf>
      <fill>
        <patternFill>
          <bgColor theme="0"/>
        </patternFill>
      </fill>
    </dxf>
    <dxf>
      <fill>
        <patternFill>
          <bgColor rgb="FFFFFFCC"/>
        </patternFill>
      </fill>
    </dxf>
    <dxf>
      <fill>
        <patternFill>
          <bgColor theme="0"/>
        </patternFill>
      </fill>
    </dxf>
    <dxf>
      <fill>
        <patternFill>
          <bgColor rgb="FFFFFFCC"/>
        </patternFill>
      </fill>
    </dxf>
    <dxf>
      <fill>
        <patternFill>
          <bgColor theme="0"/>
        </patternFill>
      </fill>
    </dxf>
    <dxf>
      <fill>
        <patternFill>
          <bgColor rgb="FFFFFFCC"/>
        </patternFill>
      </fill>
    </dxf>
    <dxf>
      <fill>
        <patternFill>
          <bgColor theme="0"/>
        </patternFill>
      </fill>
    </dxf>
    <dxf>
      <fill>
        <patternFill>
          <bgColor rgb="FFFFFFCC"/>
        </patternFill>
      </fill>
    </dxf>
    <dxf>
      <fill>
        <patternFill>
          <bgColor theme="0"/>
        </patternFill>
      </fill>
    </dxf>
    <dxf>
      <font>
        <color rgb="FFC00000"/>
      </font>
    </dxf>
    <dxf>
      <font>
        <color rgb="FFC00000"/>
      </font>
    </dxf>
    <dxf>
      <fill>
        <patternFill>
          <bgColor rgb="FFFFFFCC"/>
        </patternFill>
      </fill>
    </dxf>
    <dxf>
      <fill>
        <patternFill>
          <bgColor theme="0"/>
        </patternFill>
      </fill>
    </dxf>
    <dxf>
      <fill>
        <patternFill>
          <bgColor rgb="FFFFFFCC"/>
        </patternFill>
      </fill>
    </dxf>
    <dxf>
      <fill>
        <patternFill>
          <bgColor theme="0"/>
        </patternFill>
      </fill>
    </dxf>
    <dxf>
      <font>
        <color rgb="FFC00000"/>
      </font>
    </dxf>
    <dxf>
      <font>
        <color rgb="FFC00000"/>
      </font>
    </dxf>
    <dxf>
      <fill>
        <patternFill>
          <bgColor rgb="FFFFFFCC"/>
        </patternFill>
      </fill>
    </dxf>
    <dxf>
      <fill>
        <patternFill>
          <bgColor theme="0"/>
        </patternFill>
      </fill>
    </dxf>
    <dxf>
      <fill>
        <patternFill>
          <bgColor rgb="FFFFFFCC"/>
        </patternFill>
      </fill>
    </dxf>
    <dxf>
      <fill>
        <patternFill>
          <bgColor theme="0"/>
        </patternFill>
      </fill>
    </dxf>
    <dxf>
      <font>
        <color rgb="FFC00000"/>
      </font>
    </dxf>
    <dxf>
      <fill>
        <patternFill>
          <bgColor rgb="FFFFFFCC"/>
        </patternFill>
      </fill>
    </dxf>
    <dxf>
      <fill>
        <patternFill>
          <bgColor theme="0"/>
        </patternFill>
      </fill>
    </dxf>
    <dxf>
      <font>
        <color rgb="FFC00000"/>
      </font>
    </dxf>
    <dxf>
      <font>
        <color rgb="FFC00000"/>
      </font>
    </dxf>
    <dxf>
      <fill>
        <patternFill>
          <bgColor rgb="FFFFFFCC"/>
        </patternFill>
      </fill>
    </dxf>
    <dxf>
      <fill>
        <patternFill>
          <bgColor theme="0"/>
        </patternFill>
      </fill>
    </dxf>
    <dxf>
      <fill>
        <patternFill>
          <bgColor rgb="FFFFFFCC"/>
        </patternFill>
      </fill>
    </dxf>
    <dxf>
      <fill>
        <patternFill>
          <bgColor theme="0"/>
        </patternFill>
      </fill>
    </dxf>
    <dxf>
      <font>
        <color rgb="FFC00000"/>
      </font>
    </dxf>
    <dxf>
      <font>
        <color rgb="FFC00000"/>
      </font>
    </dxf>
    <dxf>
      <fill>
        <patternFill>
          <bgColor rgb="FFFFFFCC"/>
        </patternFill>
      </fill>
    </dxf>
    <dxf>
      <fill>
        <patternFill>
          <bgColor theme="0"/>
        </patternFill>
      </fill>
    </dxf>
    <dxf>
      <font>
        <color rgb="FFC00000"/>
      </font>
    </dxf>
    <dxf>
      <font>
        <color rgb="FFC00000"/>
      </font>
    </dxf>
    <dxf>
      <fill>
        <patternFill>
          <bgColor rgb="FFFFFFCC"/>
        </patternFill>
      </fill>
    </dxf>
    <dxf>
      <fill>
        <patternFill>
          <bgColor theme="0"/>
        </patternFill>
      </fill>
    </dxf>
    <dxf>
      <font>
        <color rgb="FFC00000"/>
      </font>
    </dxf>
    <dxf>
      <font>
        <color rgb="FFC00000"/>
      </font>
    </dxf>
    <dxf>
      <fill>
        <patternFill>
          <bgColor rgb="FFFFFFCC"/>
        </patternFill>
      </fill>
    </dxf>
    <dxf>
      <fill>
        <patternFill>
          <bgColor theme="0"/>
        </patternFill>
      </fill>
    </dxf>
    <dxf>
      <font>
        <color rgb="FFC00000"/>
      </font>
    </dxf>
    <dxf>
      <font>
        <color rgb="FFC00000"/>
      </font>
    </dxf>
    <dxf>
      <font>
        <color rgb="FFC00000"/>
      </font>
    </dxf>
    <dxf>
      <font>
        <color rgb="FFC00000"/>
      </font>
    </dxf>
    <dxf>
      <font>
        <color rgb="FFC00000"/>
      </font>
    </dxf>
    <dxf>
      <fill>
        <patternFill>
          <bgColor rgb="FFFFFFCC"/>
        </patternFill>
      </fill>
    </dxf>
    <dxf>
      <fill>
        <patternFill>
          <bgColor theme="0"/>
        </patternFill>
      </fill>
    </dxf>
    <dxf>
      <fill>
        <patternFill>
          <bgColor rgb="FFFFFFCC"/>
        </patternFill>
      </fill>
    </dxf>
    <dxf>
      <fill>
        <patternFill>
          <bgColor theme="0"/>
        </patternFill>
      </fill>
    </dxf>
    <dxf>
      <fill>
        <patternFill>
          <bgColor rgb="FFFFFFCC"/>
        </patternFill>
      </fill>
    </dxf>
    <dxf>
      <fill>
        <patternFill>
          <bgColor theme="0"/>
        </patternFill>
      </fill>
    </dxf>
    <dxf>
      <fill>
        <patternFill>
          <bgColor rgb="FFFFFFCC"/>
        </patternFill>
      </fill>
    </dxf>
    <dxf>
      <fill>
        <patternFill>
          <bgColor theme="0"/>
        </patternFill>
      </fill>
    </dxf>
    <dxf>
      <fill>
        <patternFill>
          <bgColor rgb="FFFFFFCC"/>
        </patternFill>
      </fill>
    </dxf>
    <dxf>
      <fill>
        <patternFill>
          <bgColor theme="0"/>
        </patternFill>
      </fill>
    </dxf>
    <dxf>
      <fill>
        <patternFill>
          <bgColor rgb="FFFFFFCC"/>
        </patternFill>
      </fill>
    </dxf>
    <dxf>
      <fill>
        <patternFill>
          <bgColor theme="0"/>
        </patternFill>
      </fill>
    </dxf>
    <dxf>
      <font>
        <color rgb="FFC00000"/>
      </font>
    </dxf>
    <dxf>
      <fill>
        <patternFill>
          <bgColor rgb="FFFFFFCC"/>
        </patternFill>
      </fill>
    </dxf>
    <dxf>
      <fill>
        <patternFill>
          <bgColor theme="0"/>
        </patternFill>
      </fill>
    </dxf>
    <dxf>
      <fill>
        <patternFill>
          <bgColor rgb="FFFFFFCC"/>
        </patternFill>
      </fill>
    </dxf>
    <dxf>
      <fill>
        <patternFill>
          <bgColor theme="0"/>
        </patternFill>
      </fill>
    </dxf>
    <dxf>
      <font>
        <color rgb="FFC00000"/>
      </font>
    </dxf>
    <dxf>
      <fill>
        <patternFill>
          <bgColor rgb="FFFFFFCC"/>
        </patternFill>
      </fill>
    </dxf>
    <dxf>
      <fill>
        <patternFill>
          <bgColor theme="0"/>
        </patternFill>
      </fill>
    </dxf>
    <dxf>
      <fill>
        <patternFill>
          <bgColor rgb="FFFFFFCC"/>
        </patternFill>
      </fill>
    </dxf>
    <dxf>
      <fill>
        <patternFill>
          <bgColor theme="0"/>
        </patternFill>
      </fill>
    </dxf>
    <dxf>
      <font>
        <color rgb="FFC00000"/>
      </font>
    </dxf>
    <dxf>
      <fill>
        <patternFill>
          <bgColor rgb="FFFFFFCC"/>
        </patternFill>
      </fill>
    </dxf>
    <dxf>
      <fill>
        <patternFill>
          <bgColor theme="0"/>
        </patternFill>
      </fill>
    </dxf>
    <dxf>
      <font>
        <color rgb="FFC00000"/>
      </font>
    </dxf>
    <dxf>
      <fill>
        <patternFill>
          <bgColor rgb="FFFFFFCC"/>
        </patternFill>
      </fill>
    </dxf>
    <dxf>
      <fill>
        <patternFill>
          <bgColor theme="0"/>
        </patternFill>
      </fill>
    </dxf>
    <dxf>
      <font>
        <color rgb="FFC00000"/>
      </font>
    </dxf>
    <dxf>
      <fill>
        <patternFill>
          <bgColor rgb="FFFFFFCC"/>
        </patternFill>
      </fill>
    </dxf>
    <dxf>
      <fill>
        <patternFill>
          <bgColor theme="0"/>
        </patternFill>
      </fill>
    </dxf>
    <dxf>
      <font>
        <color rgb="FFC00000"/>
      </font>
    </dxf>
    <dxf>
      <font>
        <color rgb="FFC00000"/>
      </font>
    </dxf>
    <dxf>
      <fill>
        <patternFill>
          <bgColor rgb="FFFFFFCC"/>
        </patternFill>
      </fill>
    </dxf>
    <dxf>
      <fill>
        <patternFill>
          <bgColor theme="0"/>
        </patternFill>
      </fill>
    </dxf>
    <dxf>
      <fill>
        <patternFill>
          <bgColor rgb="FFFFFFCC"/>
        </patternFill>
      </fill>
    </dxf>
    <dxf>
      <fill>
        <patternFill>
          <bgColor theme="0"/>
        </patternFill>
      </fill>
    </dxf>
    <dxf>
      <fill>
        <patternFill>
          <bgColor rgb="FFFFFFCC"/>
        </patternFill>
      </fill>
    </dxf>
    <dxf>
      <fill>
        <patternFill>
          <bgColor theme="0"/>
        </patternFill>
      </fill>
    </dxf>
    <dxf>
      <fill>
        <patternFill>
          <bgColor rgb="FFFFFFCC"/>
        </patternFill>
      </fill>
    </dxf>
    <dxf>
      <fill>
        <patternFill>
          <bgColor theme="0"/>
        </patternFill>
      </fill>
    </dxf>
    <dxf>
      <fill>
        <patternFill>
          <bgColor rgb="FFFFFFCC"/>
        </patternFill>
      </fill>
    </dxf>
    <dxf>
      <fill>
        <patternFill>
          <bgColor theme="0"/>
        </patternFill>
      </fill>
    </dxf>
    <dxf>
      <fill>
        <patternFill>
          <bgColor rgb="FFFFFFCC"/>
        </patternFill>
      </fill>
    </dxf>
    <dxf>
      <fill>
        <patternFill>
          <bgColor theme="0"/>
        </patternFill>
      </fill>
    </dxf>
    <dxf>
      <fill>
        <patternFill>
          <bgColor rgb="FFFFFFCC"/>
        </patternFill>
      </fill>
    </dxf>
    <dxf>
      <fill>
        <patternFill>
          <bgColor theme="0"/>
        </patternFill>
      </fill>
    </dxf>
    <dxf>
      <fill>
        <patternFill>
          <bgColor rgb="FFFFFFCC"/>
        </patternFill>
      </fill>
    </dxf>
    <dxf>
      <fill>
        <patternFill>
          <bgColor theme="0"/>
        </patternFill>
      </fill>
    </dxf>
    <dxf>
      <fill>
        <patternFill>
          <bgColor rgb="FFFFFFCC"/>
        </patternFill>
      </fill>
    </dxf>
    <dxf>
      <fill>
        <patternFill>
          <bgColor theme="0"/>
        </patternFill>
      </fill>
    </dxf>
    <dxf>
      <font>
        <color rgb="FFC00000"/>
      </font>
    </dxf>
    <dxf>
      <fill>
        <patternFill>
          <bgColor rgb="FFFFFFCC"/>
        </patternFill>
      </fill>
    </dxf>
    <dxf>
      <fill>
        <patternFill>
          <bgColor theme="0"/>
        </patternFill>
      </fill>
    </dxf>
    <dxf>
      <font>
        <color rgb="FFC00000"/>
      </font>
    </dxf>
    <dxf>
      <fill>
        <patternFill>
          <bgColor rgb="FFFFFFCC"/>
        </patternFill>
      </fill>
    </dxf>
    <dxf>
      <fill>
        <patternFill>
          <bgColor theme="0"/>
        </patternFill>
      </fill>
    </dxf>
    <dxf>
      <font>
        <color rgb="FFC00000"/>
      </font>
    </dxf>
    <dxf>
      <fill>
        <patternFill>
          <bgColor rgb="FFFFFFCC"/>
        </patternFill>
      </fill>
    </dxf>
    <dxf>
      <fill>
        <patternFill>
          <bgColor theme="0"/>
        </patternFill>
      </fill>
    </dxf>
    <dxf>
      <font>
        <color rgb="FFC00000"/>
      </font>
    </dxf>
    <dxf>
      <fill>
        <patternFill>
          <bgColor rgb="FFFFFFCC"/>
        </patternFill>
      </fill>
    </dxf>
    <dxf>
      <fill>
        <patternFill>
          <bgColor theme="0"/>
        </patternFill>
      </fill>
    </dxf>
    <dxf>
      <font>
        <color rgb="FFC00000"/>
      </font>
    </dxf>
    <dxf>
      <fill>
        <patternFill>
          <bgColor rgb="FFFFFFCC"/>
        </patternFill>
      </fill>
    </dxf>
    <dxf>
      <fill>
        <patternFill>
          <bgColor theme="0"/>
        </patternFill>
      </fill>
    </dxf>
    <dxf>
      <font>
        <color rgb="FFC00000"/>
      </font>
    </dxf>
    <dxf>
      <font>
        <color rgb="FFC00000"/>
      </font>
    </dxf>
    <dxf>
      <fill>
        <patternFill>
          <bgColor rgb="FFFFFFCC"/>
        </patternFill>
      </fill>
    </dxf>
    <dxf>
      <fill>
        <patternFill>
          <bgColor theme="0"/>
        </patternFill>
      </fill>
    </dxf>
    <dxf>
      <font>
        <b val="0"/>
        <i val="0"/>
        <strike val="0"/>
        <condense val="0"/>
        <extend val="0"/>
        <outline val="0"/>
        <shadow val="0"/>
        <u val="none"/>
        <vertAlign val="baseline"/>
        <sz val="8"/>
        <color auto="1"/>
        <name val="Times New Roman"/>
        <scheme val="none"/>
      </font>
      <numFmt numFmtId="165" formatCode="0.0"/>
      <fill>
        <patternFill patternType="none">
          <fgColor indexed="64"/>
          <bgColor indexed="65"/>
        </patternFill>
      </fill>
      <alignment horizontal="center" vertical="bottom" textRotation="0" wrapText="0" indent="0" justifyLastLine="0" shrinkToFit="0" readingOrder="0"/>
    </dxf>
    <dxf>
      <fill>
        <patternFill>
          <bgColor rgb="FFFFFFCC"/>
        </patternFill>
      </fill>
    </dxf>
    <dxf>
      <fill>
        <patternFill>
          <bgColor theme="0"/>
        </patternFill>
      </fill>
    </dxf>
    <dxf>
      <font>
        <color rgb="FFC00000"/>
      </font>
    </dxf>
    <dxf>
      <fill>
        <patternFill>
          <bgColor rgb="FFFFFFCC"/>
        </patternFill>
      </fill>
    </dxf>
    <dxf>
      <fill>
        <patternFill>
          <bgColor theme="0"/>
        </patternFill>
      </fill>
    </dxf>
    <dxf>
      <font>
        <b val="0"/>
        <i val="0"/>
        <strike val="0"/>
        <condense val="0"/>
        <extend val="0"/>
        <outline val="0"/>
        <shadow val="0"/>
        <u val="none"/>
        <vertAlign val="baseline"/>
        <sz val="8"/>
        <color auto="1"/>
        <name val="Times New Roman"/>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8"/>
        <color auto="1"/>
        <name val="Times New Roman"/>
        <scheme val="none"/>
      </font>
      <numFmt numFmtId="165"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8"/>
        <color auto="1"/>
        <name val="Times New Roman"/>
        <scheme val="none"/>
      </font>
      <numFmt numFmtId="165"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8"/>
        <color auto="1"/>
        <name val="Times New Roman"/>
        <scheme val="none"/>
      </font>
      <numFmt numFmtId="165"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8"/>
        <color auto="1"/>
        <name val="Times New Roman"/>
        <scheme val="none"/>
      </font>
      <numFmt numFmtId="165"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8"/>
        <color auto="1"/>
        <name val="Times New Roman"/>
        <scheme val="none"/>
      </font>
      <numFmt numFmtId="165"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8"/>
        <color auto="1"/>
        <name val="Times New Roman"/>
        <scheme val="none"/>
      </font>
      <numFmt numFmtId="165" formatCode="0.0"/>
      <fill>
        <patternFill patternType="none">
          <fgColor indexed="64"/>
          <bgColor indexed="65"/>
        </patternFill>
      </fill>
      <alignment horizontal="center"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8"/>
        <color auto="1"/>
        <name val="Times New Roman"/>
        <scheme val="none"/>
      </font>
      <numFmt numFmtId="165"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8"/>
        <color auto="1"/>
        <name val="Times New Roman"/>
        <scheme val="none"/>
      </font>
      <numFmt numFmtId="165"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8"/>
        <color auto="1"/>
        <name val="Times New Roman"/>
        <scheme val="none"/>
      </font>
      <fill>
        <patternFill patternType="solid">
          <fgColor indexed="64"/>
          <bgColor theme="0"/>
        </patternFill>
      </fill>
    </dxf>
    <dxf>
      <font>
        <b val="0"/>
        <i val="0"/>
        <strike val="0"/>
        <condense val="0"/>
        <extend val="0"/>
        <outline val="0"/>
        <shadow val="0"/>
        <u val="none"/>
        <vertAlign val="baseline"/>
        <sz val="8"/>
        <color auto="1"/>
        <name val="Times New Roman"/>
        <scheme val="none"/>
      </font>
      <fill>
        <patternFill patternType="solid">
          <fgColor indexed="64"/>
          <bgColor theme="0"/>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HS/EHS_Quarterly/MSA%20Price%20(Condo%20&amp;%20SF)/MSA%20Price%20SF-2016Q4.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Annual"/>
      <sheetName val="Upload_R"/>
      <sheetName val="Upload_P"/>
      <sheetName val="US_REG"/>
      <sheetName val="Manual"/>
      <sheetName val="Keunwon"/>
      <sheetName val="Template"/>
      <sheetName val="HAVER"/>
      <sheetName val="QUAL INCOME TEMPLATE"/>
      <sheetName val="Release QI"/>
      <sheetName val="Release T"/>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ables/table1.xml><?xml version="1.0" encoding="utf-8"?>
<table xmlns="http://schemas.openxmlformats.org/spreadsheetml/2006/main" id="1" name="Table1" displayName="Table1" ref="A1:J181" totalsRowShown="0" headerRowDxfId="163" dataDxfId="169">
  <autoFilter ref="A1:J181"/>
  <tableColumns count="10">
    <tableColumn id="1" name="cbsa" dataDxfId="179"/>
    <tableColumn id="2" name="Metropolitan Area" dataDxfId="178"/>
    <tableColumn id="3" name="12/31/2014" dataDxfId="177"/>
    <tableColumn id="4" name="12/31/2015" dataDxfId="176"/>
    <tableColumn id="5" name="12/31/2016" dataDxfId="175"/>
    <tableColumn id="6" name="10/1/2015" dataDxfId="174"/>
    <tableColumn id="7" name="1/1/2016" dataDxfId="173"/>
    <tableColumn id="8" name="4/1/2016" dataDxfId="172"/>
    <tableColumn id="9" name="7/1/2016" dataDxfId="171"/>
    <tableColumn id="10" name="10/1/2016" dataDxfId="17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IV356"/>
  <sheetViews>
    <sheetView zoomScale="80" zoomScaleNormal="80" zoomScaleSheetLayoutView="100" workbookViewId="0">
      <pane xSplit="5" ySplit="6" topLeftCell="F157" activePane="bottomRight" state="frozen"/>
      <selection activeCell="D16" sqref="D16"/>
      <selection pane="topRight" activeCell="D16" sqref="D16"/>
      <selection pane="bottomLeft" activeCell="D16" sqref="D16"/>
      <selection pane="bottomRight" activeCell="K168" sqref="K168"/>
    </sheetView>
  </sheetViews>
  <sheetFormatPr defaultColWidth="9.07421875" defaultRowHeight="12.9" x14ac:dyDescent="0.35"/>
  <cols>
    <col min="1" max="1" width="9.07421875" style="1"/>
    <col min="2" max="2" width="36.07421875" style="1" customWidth="1"/>
    <col min="3" max="3" width="9.07421875" style="2"/>
    <col min="4" max="4" width="8.53515625" style="1" customWidth="1"/>
    <col min="5" max="10" width="9.07421875" style="1"/>
    <col min="11" max="11" width="8.3828125" style="2" customWidth="1"/>
    <col min="12" max="16384" width="9.07421875" style="1"/>
  </cols>
  <sheetData>
    <row r="2" spans="1:11" ht="17.600000000000001" x14ac:dyDescent="0.4">
      <c r="D2" s="3" t="s">
        <v>0</v>
      </c>
    </row>
    <row r="3" spans="1:11" ht="17.600000000000001" x14ac:dyDescent="0.4">
      <c r="D3" s="3" t="s">
        <v>1</v>
      </c>
    </row>
    <row r="5" spans="1:11" s="4" customFormat="1" x14ac:dyDescent="0.35">
      <c r="B5" s="5" t="s">
        <v>2</v>
      </c>
      <c r="C5" s="6">
        <v>2014</v>
      </c>
      <c r="D5" s="7">
        <v>2015</v>
      </c>
      <c r="E5" s="7" t="s">
        <v>196</v>
      </c>
      <c r="F5" s="7" t="s">
        <v>197</v>
      </c>
      <c r="G5" s="7" t="s">
        <v>198</v>
      </c>
      <c r="H5" s="7" t="s">
        <v>199</v>
      </c>
      <c r="I5" s="7" t="s">
        <v>200</v>
      </c>
      <c r="J5" s="7" t="s">
        <v>201</v>
      </c>
      <c r="K5" s="8" t="s">
        <v>202</v>
      </c>
    </row>
    <row r="6" spans="1:11" ht="13.3" thickBot="1" x14ac:dyDescent="0.4">
      <c r="B6" s="9"/>
      <c r="C6" s="10"/>
      <c r="D6" s="7"/>
      <c r="E6" s="11"/>
      <c r="F6" s="7"/>
      <c r="G6" s="7"/>
      <c r="H6" s="12" t="s">
        <v>3</v>
      </c>
      <c r="I6" s="7"/>
      <c r="J6" s="7"/>
      <c r="K6" s="8" t="s">
        <v>4</v>
      </c>
    </row>
    <row r="7" spans="1:11" x14ac:dyDescent="0.35">
      <c r="A7" s="13"/>
      <c r="B7" s="14" t="s">
        <v>5</v>
      </c>
      <c r="C7" s="15">
        <v>208.9</v>
      </c>
      <c r="D7" s="16">
        <v>223.9</v>
      </c>
      <c r="E7" s="10">
        <v>235.5</v>
      </c>
      <c r="F7" s="17">
        <v>222.3</v>
      </c>
      <c r="G7" s="16">
        <v>217.2</v>
      </c>
      <c r="H7" s="16">
        <v>240.7</v>
      </c>
      <c r="I7" s="16">
        <v>241.3</v>
      </c>
      <c r="J7" s="16">
        <v>235</v>
      </c>
      <c r="K7" s="18">
        <v>5.7130004498425535E-2</v>
      </c>
    </row>
    <row r="8" spans="1:11" x14ac:dyDescent="0.35">
      <c r="A8" s="19"/>
      <c r="B8" s="9" t="s">
        <v>6</v>
      </c>
      <c r="C8" s="10">
        <v>252.2</v>
      </c>
      <c r="D8" s="10">
        <v>262.5</v>
      </c>
      <c r="E8" s="10">
        <v>264.8</v>
      </c>
      <c r="F8" s="20">
        <v>254.5</v>
      </c>
      <c r="G8" s="10">
        <v>249.4</v>
      </c>
      <c r="H8" s="10">
        <v>273.60000000000002</v>
      </c>
      <c r="I8" s="10">
        <v>272.60000000000002</v>
      </c>
      <c r="J8" s="10">
        <v>254.1</v>
      </c>
      <c r="K8" s="21">
        <v>-1.5717092337917959E-3</v>
      </c>
    </row>
    <row r="9" spans="1:11" x14ac:dyDescent="0.35">
      <c r="A9" s="19"/>
      <c r="B9" s="9" t="s">
        <v>7</v>
      </c>
      <c r="C9" s="10">
        <v>164.2</v>
      </c>
      <c r="D9" s="10">
        <v>175.5</v>
      </c>
      <c r="E9" s="10">
        <v>184.5</v>
      </c>
      <c r="F9" s="20">
        <v>171.4</v>
      </c>
      <c r="G9" s="10">
        <v>167.1</v>
      </c>
      <c r="H9" s="10">
        <v>191.3</v>
      </c>
      <c r="I9" s="10">
        <v>191.6</v>
      </c>
      <c r="J9" s="10">
        <v>181.1</v>
      </c>
      <c r="K9" s="21">
        <v>5.6592765460910188E-2</v>
      </c>
    </row>
    <row r="10" spans="1:11" x14ac:dyDescent="0.35">
      <c r="A10" s="22" t="s">
        <v>8</v>
      </c>
      <c r="B10" s="9" t="s">
        <v>9</v>
      </c>
      <c r="C10" s="10">
        <v>182.9</v>
      </c>
      <c r="D10" s="10">
        <v>196.4</v>
      </c>
      <c r="E10" s="10">
        <v>209.2</v>
      </c>
      <c r="F10" s="20">
        <v>195</v>
      </c>
      <c r="G10" s="10">
        <v>192.1</v>
      </c>
      <c r="H10" s="10">
        <v>214.9</v>
      </c>
      <c r="I10" s="10">
        <v>214.4</v>
      </c>
      <c r="J10" s="10">
        <v>210.5</v>
      </c>
      <c r="K10" s="21">
        <v>7.9487179487179427E-2</v>
      </c>
    </row>
    <row r="11" spans="1:11" ht="13.3" thickBot="1" x14ac:dyDescent="0.4">
      <c r="A11" s="23" t="s">
        <v>10</v>
      </c>
      <c r="B11" s="24" t="s">
        <v>11</v>
      </c>
      <c r="C11" s="25">
        <v>294.39999999999998</v>
      </c>
      <c r="D11" s="25">
        <v>319.10000000000002</v>
      </c>
      <c r="E11" s="26">
        <v>344</v>
      </c>
      <c r="F11" s="27">
        <v>323.60000000000002</v>
      </c>
      <c r="G11" s="25">
        <v>316.10000000000002</v>
      </c>
      <c r="H11" s="25">
        <v>346.5</v>
      </c>
      <c r="I11" s="25">
        <v>349.1</v>
      </c>
      <c r="J11" s="25">
        <v>348.8</v>
      </c>
      <c r="K11" s="28">
        <v>7.787391841779967E-2</v>
      </c>
    </row>
    <row r="12" spans="1:11" x14ac:dyDescent="0.35">
      <c r="A12" s="7">
        <v>10180</v>
      </c>
      <c r="B12" s="29" t="s">
        <v>12</v>
      </c>
      <c r="C12" s="30">
        <v>136.19999999999999</v>
      </c>
      <c r="D12" s="30">
        <v>151.69999999999999</v>
      </c>
      <c r="E12" s="31">
        <v>157.5</v>
      </c>
      <c r="F12" s="30">
        <v>155.5</v>
      </c>
      <c r="G12" s="30">
        <v>155.4</v>
      </c>
      <c r="H12" s="30">
        <v>164.3</v>
      </c>
      <c r="I12" s="30">
        <v>157.5</v>
      </c>
      <c r="J12" s="30">
        <v>150.9</v>
      </c>
      <c r="K12" s="21">
        <v>-2.9581993569131826E-2</v>
      </c>
    </row>
    <row r="13" spans="1:11" x14ac:dyDescent="0.35">
      <c r="A13" s="32">
        <v>10420</v>
      </c>
      <c r="B13" s="33" t="s">
        <v>13</v>
      </c>
      <c r="C13" s="30">
        <v>115.7</v>
      </c>
      <c r="D13" s="30">
        <v>118.6</v>
      </c>
      <c r="E13" s="34">
        <v>125.6</v>
      </c>
      <c r="F13" s="30">
        <v>113.5</v>
      </c>
      <c r="G13" s="30">
        <v>107</v>
      </c>
      <c r="H13" s="30">
        <v>131.1</v>
      </c>
      <c r="I13" s="30">
        <v>131.5</v>
      </c>
      <c r="J13" s="30">
        <v>122.8</v>
      </c>
      <c r="K13" s="21">
        <v>8.1938325991189442E-2</v>
      </c>
    </row>
    <row r="14" spans="1:11" x14ac:dyDescent="0.35">
      <c r="A14" s="35">
        <v>10580</v>
      </c>
      <c r="B14" s="29" t="s">
        <v>14</v>
      </c>
      <c r="C14" s="30">
        <v>202</v>
      </c>
      <c r="D14" s="30">
        <v>206.3</v>
      </c>
      <c r="E14" s="34">
        <v>203.7</v>
      </c>
      <c r="F14" s="30">
        <v>201.9</v>
      </c>
      <c r="G14" s="30">
        <v>193</v>
      </c>
      <c r="H14" s="30">
        <v>202.7</v>
      </c>
      <c r="I14" s="30">
        <v>212.1</v>
      </c>
      <c r="J14" s="30">
        <v>202.6</v>
      </c>
      <c r="K14" s="21">
        <v>3.4670629024269317E-3</v>
      </c>
    </row>
    <row r="15" spans="1:11" x14ac:dyDescent="0.35">
      <c r="A15" s="32">
        <v>10740</v>
      </c>
      <c r="B15" s="33" t="s">
        <v>15</v>
      </c>
      <c r="C15" s="30">
        <v>177.6</v>
      </c>
      <c r="D15" s="30">
        <v>180.8</v>
      </c>
      <c r="E15" s="34">
        <v>190</v>
      </c>
      <c r="F15" s="30">
        <v>180.7</v>
      </c>
      <c r="G15" s="30">
        <v>179.2</v>
      </c>
      <c r="H15" s="30">
        <v>193.5</v>
      </c>
      <c r="I15" s="30">
        <v>193.8</v>
      </c>
      <c r="J15" s="30">
        <v>189.4</v>
      </c>
      <c r="K15" s="21">
        <v>4.8146098505810864E-2</v>
      </c>
    </row>
    <row r="16" spans="1:11" x14ac:dyDescent="0.35">
      <c r="A16" s="35">
        <v>10900</v>
      </c>
      <c r="B16" s="29" t="s">
        <v>16</v>
      </c>
      <c r="C16" s="30">
        <v>179.1</v>
      </c>
      <c r="D16" s="30">
        <v>182.6</v>
      </c>
      <c r="E16" s="34">
        <v>186.8</v>
      </c>
      <c r="F16" s="30">
        <v>177</v>
      </c>
      <c r="G16" s="30">
        <v>175.4</v>
      </c>
      <c r="H16" s="30">
        <v>185.7</v>
      </c>
      <c r="I16" s="30">
        <v>194.4</v>
      </c>
      <c r="J16" s="30">
        <v>188</v>
      </c>
      <c r="K16" s="21">
        <v>6.2146892655367214E-2</v>
      </c>
    </row>
    <row r="17" spans="1:11" x14ac:dyDescent="0.35">
      <c r="A17" s="32">
        <v>11100</v>
      </c>
      <c r="B17" s="33" t="s">
        <v>17</v>
      </c>
      <c r="C17" s="30">
        <v>144.5</v>
      </c>
      <c r="D17" s="30">
        <v>150.30000000000001</v>
      </c>
      <c r="E17" s="34">
        <v>154.6</v>
      </c>
      <c r="F17" s="30">
        <v>141.30000000000001</v>
      </c>
      <c r="G17" s="30">
        <v>145.19999999999999</v>
      </c>
      <c r="H17" s="30">
        <v>158.30000000000001</v>
      </c>
      <c r="I17" s="30">
        <v>161.69999999999999</v>
      </c>
      <c r="J17" s="30">
        <v>151.6</v>
      </c>
      <c r="K17" s="21">
        <v>7.2894550601556807E-2</v>
      </c>
    </row>
    <row r="18" spans="1:11" x14ac:dyDescent="0.35">
      <c r="A18" s="35">
        <v>11244</v>
      </c>
      <c r="B18" s="29" t="s">
        <v>18</v>
      </c>
      <c r="C18" s="30">
        <v>687.9</v>
      </c>
      <c r="D18" s="30">
        <v>700.4</v>
      </c>
      <c r="E18" s="34">
        <v>740</v>
      </c>
      <c r="F18" s="30">
        <v>708.7</v>
      </c>
      <c r="G18" s="30">
        <v>713.7</v>
      </c>
      <c r="H18" s="30">
        <v>742.2</v>
      </c>
      <c r="I18" s="30">
        <v>740.1</v>
      </c>
      <c r="J18" s="30">
        <v>745.2</v>
      </c>
      <c r="K18" s="21">
        <v>5.1502751516861789E-2</v>
      </c>
    </row>
    <row r="19" spans="1:11" x14ac:dyDescent="0.35">
      <c r="A19" s="35">
        <v>11460</v>
      </c>
      <c r="B19" s="29" t="s">
        <v>19</v>
      </c>
      <c r="C19" s="30">
        <v>224.8</v>
      </c>
      <c r="D19" s="30">
        <v>232.1</v>
      </c>
      <c r="E19" s="34">
        <v>243.4</v>
      </c>
      <c r="F19" s="30">
        <v>221.4</v>
      </c>
      <c r="G19" s="30">
        <v>224.9</v>
      </c>
      <c r="H19" s="30">
        <v>254.2</v>
      </c>
      <c r="I19" s="30">
        <v>247.1</v>
      </c>
      <c r="J19" s="30">
        <v>237.7</v>
      </c>
      <c r="K19" s="21">
        <v>7.3622402890695549E-2</v>
      </c>
    </row>
    <row r="20" spans="1:11" x14ac:dyDescent="0.35">
      <c r="A20" s="32">
        <v>11540</v>
      </c>
      <c r="B20" s="33" t="s">
        <v>20</v>
      </c>
      <c r="C20" s="30">
        <v>143.9</v>
      </c>
      <c r="D20" s="30">
        <v>145.30000000000001</v>
      </c>
      <c r="E20" s="34">
        <v>152.30000000000001</v>
      </c>
      <c r="F20" s="30">
        <v>138.69999999999999</v>
      </c>
      <c r="G20" s="30">
        <v>138.6</v>
      </c>
      <c r="H20" s="30">
        <v>156.1</v>
      </c>
      <c r="I20" s="30">
        <v>156.9</v>
      </c>
      <c r="J20" s="30">
        <v>149.69999999999999</v>
      </c>
      <c r="K20" s="21">
        <v>7.9307858687815536E-2</v>
      </c>
    </row>
    <row r="21" spans="1:11" x14ac:dyDescent="0.35">
      <c r="A21" s="35">
        <v>12060</v>
      </c>
      <c r="B21" s="29" t="s">
        <v>21</v>
      </c>
      <c r="C21" s="30">
        <v>159.5</v>
      </c>
      <c r="D21" s="30">
        <v>173.6</v>
      </c>
      <c r="E21" s="34">
        <v>184.5</v>
      </c>
      <c r="F21" s="30">
        <v>169.2</v>
      </c>
      <c r="G21" s="30">
        <v>167.8</v>
      </c>
      <c r="H21" s="30">
        <v>192</v>
      </c>
      <c r="I21" s="30">
        <v>191.5</v>
      </c>
      <c r="J21" s="30">
        <v>182.9</v>
      </c>
      <c r="K21" s="21">
        <v>8.0969267139479939E-2</v>
      </c>
    </row>
    <row r="22" spans="1:11" x14ac:dyDescent="0.35">
      <c r="A22" s="32">
        <v>12100</v>
      </c>
      <c r="B22" s="33" t="s">
        <v>22</v>
      </c>
      <c r="C22" s="30">
        <v>207.6</v>
      </c>
      <c r="D22" s="30">
        <v>206</v>
      </c>
      <c r="E22" s="34">
        <v>187.5</v>
      </c>
      <c r="F22" s="30">
        <v>196.2</v>
      </c>
      <c r="G22" s="30">
        <v>179.6</v>
      </c>
      <c r="H22" s="30">
        <v>186.4</v>
      </c>
      <c r="I22" s="30">
        <v>195.2</v>
      </c>
      <c r="J22" s="30">
        <v>186.7</v>
      </c>
      <c r="K22" s="21">
        <v>-4.8419979612640218E-2</v>
      </c>
    </row>
    <row r="23" spans="1:11" x14ac:dyDescent="0.35">
      <c r="A23" s="35">
        <v>12420</v>
      </c>
      <c r="B23" s="29" t="s">
        <v>23</v>
      </c>
      <c r="C23" s="30">
        <v>240.7</v>
      </c>
      <c r="D23" s="30">
        <v>263.3</v>
      </c>
      <c r="E23" s="34">
        <v>284</v>
      </c>
      <c r="F23" s="30">
        <v>265</v>
      </c>
      <c r="G23" s="30">
        <v>269.7</v>
      </c>
      <c r="H23" s="30">
        <v>289.10000000000002</v>
      </c>
      <c r="I23" s="30">
        <v>283.8</v>
      </c>
      <c r="J23" s="30">
        <v>287.60000000000002</v>
      </c>
      <c r="K23" s="21">
        <v>8.5283018867924554E-2</v>
      </c>
    </row>
    <row r="24" spans="1:11" x14ac:dyDescent="0.35">
      <c r="A24" s="32">
        <v>12580</v>
      </c>
      <c r="B24" s="33" t="s">
        <v>24</v>
      </c>
      <c r="C24" s="30">
        <v>244.1</v>
      </c>
      <c r="D24" s="30">
        <v>242.8</v>
      </c>
      <c r="E24" s="34">
        <v>253</v>
      </c>
      <c r="F24" s="30">
        <v>233.5</v>
      </c>
      <c r="G24" s="30">
        <v>229.2</v>
      </c>
      <c r="H24" s="30">
        <v>265.8</v>
      </c>
      <c r="I24" s="30">
        <v>264.3</v>
      </c>
      <c r="J24" s="30">
        <v>245.9</v>
      </c>
      <c r="K24" s="21">
        <v>5.3104925053533147E-2</v>
      </c>
    </row>
    <row r="25" spans="1:11" x14ac:dyDescent="0.35">
      <c r="A25" s="35">
        <v>12700</v>
      </c>
      <c r="B25" s="29" t="s">
        <v>25</v>
      </c>
      <c r="C25" s="30">
        <v>345.2</v>
      </c>
      <c r="D25" s="30">
        <v>362.6</v>
      </c>
      <c r="E25" s="34">
        <v>368</v>
      </c>
      <c r="F25" s="30">
        <v>366.2</v>
      </c>
      <c r="G25" s="30">
        <v>339.1</v>
      </c>
      <c r="H25" s="30">
        <v>367.4</v>
      </c>
      <c r="I25" s="30">
        <v>375.2</v>
      </c>
      <c r="J25" s="30">
        <v>377.9</v>
      </c>
      <c r="K25" s="21">
        <v>3.1949754232659666E-2</v>
      </c>
    </row>
    <row r="26" spans="1:11" x14ac:dyDescent="0.35">
      <c r="A26" s="32">
        <v>12940</v>
      </c>
      <c r="B26" s="33" t="s">
        <v>26</v>
      </c>
      <c r="C26" s="30">
        <v>171.3</v>
      </c>
      <c r="D26" s="30">
        <v>181.5</v>
      </c>
      <c r="E26" s="34">
        <v>184</v>
      </c>
      <c r="F26" s="30">
        <v>177</v>
      </c>
      <c r="G26" s="30">
        <v>176.8</v>
      </c>
      <c r="H26" s="30">
        <v>188.7</v>
      </c>
      <c r="I26" s="30">
        <v>195.9</v>
      </c>
      <c r="J26" s="30">
        <v>172.5</v>
      </c>
      <c r="K26" s="21">
        <v>-2.5423728813559365E-2</v>
      </c>
    </row>
    <row r="27" spans="1:11" x14ac:dyDescent="0.35">
      <c r="A27" s="35">
        <v>13140</v>
      </c>
      <c r="B27" s="29" t="s">
        <v>27</v>
      </c>
      <c r="C27" s="30">
        <v>135.6</v>
      </c>
      <c r="D27" s="30">
        <v>138</v>
      </c>
      <c r="E27" s="34">
        <v>144.30000000000001</v>
      </c>
      <c r="F27" s="30">
        <v>138.30000000000001</v>
      </c>
      <c r="G27" s="30">
        <v>135.4</v>
      </c>
      <c r="H27" s="30">
        <v>143.5</v>
      </c>
      <c r="I27" s="30">
        <v>145.19999999999999</v>
      </c>
      <c r="J27" s="30">
        <v>153.19999999999999</v>
      </c>
      <c r="K27" s="21">
        <v>0.10773680404916841</v>
      </c>
    </row>
    <row r="28" spans="1:11" x14ac:dyDescent="0.35">
      <c r="A28" s="32">
        <v>13780</v>
      </c>
      <c r="B28" s="33" t="s">
        <v>28</v>
      </c>
      <c r="C28" s="30">
        <v>112.5</v>
      </c>
      <c r="D28" s="30">
        <v>113</v>
      </c>
      <c r="E28" s="34">
        <v>108.4</v>
      </c>
      <c r="F28" s="30">
        <v>110.9</v>
      </c>
      <c r="G28" s="30">
        <v>106</v>
      </c>
      <c r="H28" s="30">
        <v>105.5</v>
      </c>
      <c r="I28" s="30">
        <v>111.9</v>
      </c>
      <c r="J28" s="30">
        <v>109.7</v>
      </c>
      <c r="K28" s="21">
        <v>-1.0820559062218238E-2</v>
      </c>
    </row>
    <row r="29" spans="1:11" x14ac:dyDescent="0.35">
      <c r="A29" s="35">
        <v>13820</v>
      </c>
      <c r="B29" s="36" t="s">
        <v>29</v>
      </c>
      <c r="C29" s="30">
        <v>167.9</v>
      </c>
      <c r="D29" s="30">
        <v>178.5</v>
      </c>
      <c r="E29" s="34">
        <v>186.4</v>
      </c>
      <c r="F29" s="30">
        <v>172.4</v>
      </c>
      <c r="G29" s="30">
        <v>173.2</v>
      </c>
      <c r="H29" s="30">
        <v>195.2</v>
      </c>
      <c r="I29" s="30">
        <v>187.3</v>
      </c>
      <c r="J29" s="30">
        <v>185.7</v>
      </c>
      <c r="K29" s="21">
        <v>7.7146171693735388E-2</v>
      </c>
    </row>
    <row r="30" spans="1:11" x14ac:dyDescent="0.35">
      <c r="A30" s="32">
        <v>13900</v>
      </c>
      <c r="B30" s="33" t="s">
        <v>30</v>
      </c>
      <c r="C30" s="30">
        <v>237.8</v>
      </c>
      <c r="D30" s="30">
        <v>245.9</v>
      </c>
      <c r="E30" s="34">
        <v>248.6</v>
      </c>
      <c r="F30" s="30">
        <v>245.3</v>
      </c>
      <c r="G30" s="30">
        <v>237.9</v>
      </c>
      <c r="H30" s="30">
        <v>251.9</v>
      </c>
      <c r="I30" s="30">
        <v>251</v>
      </c>
      <c r="J30" s="30">
        <v>250</v>
      </c>
      <c r="K30" s="21">
        <v>1.9160211985324027E-2</v>
      </c>
    </row>
    <row r="31" spans="1:11" x14ac:dyDescent="0.35">
      <c r="A31" s="35">
        <v>14010</v>
      </c>
      <c r="B31" s="29" t="s">
        <v>31</v>
      </c>
      <c r="C31" s="30">
        <v>150.1</v>
      </c>
      <c r="D31" s="30">
        <v>154.6</v>
      </c>
      <c r="E31" s="34">
        <v>152.4</v>
      </c>
      <c r="F31" s="30">
        <v>146.19999999999999</v>
      </c>
      <c r="G31" s="30">
        <v>146</v>
      </c>
      <c r="H31" s="30">
        <v>153.69999999999999</v>
      </c>
      <c r="I31" s="30">
        <v>158.30000000000001</v>
      </c>
      <c r="J31" s="30">
        <v>147.80000000000001</v>
      </c>
      <c r="K31" s="21">
        <v>1.0943912448700521E-2</v>
      </c>
    </row>
    <row r="32" spans="1:11" x14ac:dyDescent="0.35">
      <c r="A32" s="32">
        <v>14260</v>
      </c>
      <c r="B32" s="33" t="s">
        <v>32</v>
      </c>
      <c r="C32" s="30">
        <v>172.9</v>
      </c>
      <c r="D32" s="30">
        <v>188.8</v>
      </c>
      <c r="E32" s="34">
        <v>203.2</v>
      </c>
      <c r="F32" s="30">
        <v>189.7</v>
      </c>
      <c r="G32" s="30">
        <v>190</v>
      </c>
      <c r="H32" s="30">
        <v>208.2</v>
      </c>
      <c r="I32" s="30">
        <v>209</v>
      </c>
      <c r="J32" s="30">
        <v>203.4</v>
      </c>
      <c r="K32" s="21">
        <v>7.2219293621507807E-2</v>
      </c>
    </row>
    <row r="33" spans="1:11" x14ac:dyDescent="0.35">
      <c r="A33" s="35">
        <v>14460</v>
      </c>
      <c r="B33" s="29" t="s">
        <v>33</v>
      </c>
      <c r="C33" s="30">
        <v>389.8</v>
      </c>
      <c r="D33" s="30">
        <v>403.9</v>
      </c>
      <c r="E33" s="34">
        <v>421.1</v>
      </c>
      <c r="F33" s="30">
        <v>393.6</v>
      </c>
      <c r="G33" s="30">
        <v>378.5</v>
      </c>
      <c r="H33" s="30">
        <v>435.8</v>
      </c>
      <c r="I33" s="30">
        <v>435.3</v>
      </c>
      <c r="J33" s="30">
        <v>417.4</v>
      </c>
      <c r="K33" s="21">
        <v>6.0467479674796598E-2</v>
      </c>
    </row>
    <row r="34" spans="1:11" x14ac:dyDescent="0.35">
      <c r="A34" s="32">
        <v>14500</v>
      </c>
      <c r="B34" s="33" t="s">
        <v>34</v>
      </c>
      <c r="C34" s="30">
        <v>390.7</v>
      </c>
      <c r="D34" s="30">
        <v>454.1</v>
      </c>
      <c r="E34" s="34">
        <v>511.7</v>
      </c>
      <c r="F34" s="30">
        <v>469.9</v>
      </c>
      <c r="G34" s="30">
        <v>479.7</v>
      </c>
      <c r="H34" s="30">
        <v>549.6</v>
      </c>
      <c r="I34" s="30">
        <v>515.20000000000005</v>
      </c>
      <c r="J34" s="30">
        <v>494.8</v>
      </c>
      <c r="K34" s="21">
        <v>5.298999787188774E-2</v>
      </c>
    </row>
    <row r="35" spans="1:11" x14ac:dyDescent="0.35">
      <c r="A35" s="32">
        <v>14540</v>
      </c>
      <c r="B35" s="33" t="s">
        <v>35</v>
      </c>
      <c r="C35" s="30">
        <v>138.80000000000001</v>
      </c>
      <c r="D35" s="30">
        <v>147.4</v>
      </c>
      <c r="E35" s="34">
        <v>156</v>
      </c>
      <c r="F35" s="30">
        <v>147.30000000000001</v>
      </c>
      <c r="G35" s="30">
        <v>142.1</v>
      </c>
      <c r="H35" s="30">
        <v>159.1</v>
      </c>
      <c r="I35" s="30">
        <v>159</v>
      </c>
      <c r="J35" s="30">
        <v>161.4</v>
      </c>
      <c r="K35" s="21">
        <v>9.5723014256618999E-2</v>
      </c>
    </row>
    <row r="36" spans="1:11" x14ac:dyDescent="0.35">
      <c r="A36" s="35">
        <v>14860</v>
      </c>
      <c r="B36" s="29" t="s">
        <v>36</v>
      </c>
      <c r="C36" s="30">
        <v>397.6</v>
      </c>
      <c r="D36" s="30">
        <v>377.7</v>
      </c>
      <c r="E36" s="34">
        <v>373.5</v>
      </c>
      <c r="F36" s="30">
        <v>361.1</v>
      </c>
      <c r="G36" s="30">
        <v>356.7</v>
      </c>
      <c r="H36" s="30">
        <v>380.5</v>
      </c>
      <c r="I36" s="30">
        <v>387.1</v>
      </c>
      <c r="J36" s="30">
        <v>359.8</v>
      </c>
      <c r="K36" s="21">
        <v>-3.6001107726392201E-3</v>
      </c>
    </row>
    <row r="37" spans="1:11" x14ac:dyDescent="0.35">
      <c r="A37" s="32">
        <v>15380</v>
      </c>
      <c r="B37" s="33" t="s">
        <v>37</v>
      </c>
      <c r="C37" s="30">
        <v>129</v>
      </c>
      <c r="D37" s="30">
        <v>129.80000000000001</v>
      </c>
      <c r="E37" s="34">
        <v>132.5</v>
      </c>
      <c r="F37" s="30">
        <v>127.8</v>
      </c>
      <c r="G37" s="30">
        <v>124.5</v>
      </c>
      <c r="H37" s="30">
        <v>129.6</v>
      </c>
      <c r="I37" s="30">
        <v>138.9</v>
      </c>
      <c r="J37" s="30">
        <v>132.80000000000001</v>
      </c>
      <c r="K37" s="21">
        <v>3.9123630672926568E-2</v>
      </c>
    </row>
    <row r="38" spans="1:11" x14ac:dyDescent="0.35">
      <c r="A38" s="35">
        <v>15540</v>
      </c>
      <c r="B38" s="29" t="s">
        <v>38</v>
      </c>
      <c r="C38" s="30">
        <v>283.3</v>
      </c>
      <c r="D38" s="30">
        <v>289.60000000000002</v>
      </c>
      <c r="E38" s="34">
        <v>298.39999999999998</v>
      </c>
      <c r="F38" s="30">
        <v>291.60000000000002</v>
      </c>
      <c r="G38" s="30">
        <v>296.5</v>
      </c>
      <c r="H38" s="30">
        <v>313.2</v>
      </c>
      <c r="I38" s="30">
        <v>296</v>
      </c>
      <c r="J38" s="30">
        <v>291.3</v>
      </c>
      <c r="K38" s="21">
        <v>-1.0288065843622185E-3</v>
      </c>
    </row>
    <row r="39" spans="1:11" x14ac:dyDescent="0.35">
      <c r="A39" s="32">
        <v>15940</v>
      </c>
      <c r="B39" s="33" t="s">
        <v>39</v>
      </c>
      <c r="C39" s="30">
        <v>112.9</v>
      </c>
      <c r="D39" s="30">
        <v>119.1</v>
      </c>
      <c r="E39" s="34">
        <v>123.1</v>
      </c>
      <c r="F39" s="30">
        <v>119.6</v>
      </c>
      <c r="G39" s="30">
        <v>110.4</v>
      </c>
      <c r="H39" s="30">
        <v>128.19999999999999</v>
      </c>
      <c r="I39" s="30">
        <v>125</v>
      </c>
      <c r="J39" s="30">
        <v>124.6</v>
      </c>
      <c r="K39" s="21">
        <v>4.1806020066889715E-2</v>
      </c>
    </row>
    <row r="40" spans="1:11" x14ac:dyDescent="0.35">
      <c r="A40" s="35">
        <v>15980</v>
      </c>
      <c r="B40" s="29" t="s">
        <v>40</v>
      </c>
      <c r="C40" s="30">
        <v>180.7</v>
      </c>
      <c r="D40" s="30">
        <v>210</v>
      </c>
      <c r="E40" s="34">
        <v>227.4</v>
      </c>
      <c r="F40" s="30">
        <v>220</v>
      </c>
      <c r="G40" s="30">
        <v>220.1</v>
      </c>
      <c r="H40" s="30">
        <v>230</v>
      </c>
      <c r="I40" s="30">
        <v>225</v>
      </c>
      <c r="J40" s="30">
        <v>235.5</v>
      </c>
      <c r="K40" s="21">
        <v>7.0454545454545547E-2</v>
      </c>
    </row>
    <row r="41" spans="1:11" x14ac:dyDescent="0.35">
      <c r="A41" s="35">
        <v>16020</v>
      </c>
      <c r="B41" s="29" t="s">
        <v>41</v>
      </c>
      <c r="C41" s="30">
        <v>137.19999999999999</v>
      </c>
      <c r="D41" s="30">
        <v>136.1</v>
      </c>
      <c r="E41" s="34">
        <v>140.30000000000001</v>
      </c>
      <c r="F41" s="30">
        <v>136.6</v>
      </c>
      <c r="G41" s="30">
        <v>136.30000000000001</v>
      </c>
      <c r="H41" s="30">
        <v>148.80000000000001</v>
      </c>
      <c r="I41" s="30">
        <v>132.5</v>
      </c>
      <c r="J41" s="30">
        <v>145.1</v>
      </c>
      <c r="K41" s="21">
        <v>6.2225475841874101E-2</v>
      </c>
    </row>
    <row r="42" spans="1:11" x14ac:dyDescent="0.35">
      <c r="A42" s="32">
        <v>16300</v>
      </c>
      <c r="B42" s="33" t="s">
        <v>42</v>
      </c>
      <c r="C42" s="30">
        <v>141.9</v>
      </c>
      <c r="D42" s="30">
        <v>151.5</v>
      </c>
      <c r="E42" s="34">
        <v>151</v>
      </c>
      <c r="F42" s="30">
        <v>150</v>
      </c>
      <c r="G42" s="30">
        <v>140</v>
      </c>
      <c r="H42" s="30">
        <v>157</v>
      </c>
      <c r="I42" s="30">
        <v>166.7</v>
      </c>
      <c r="J42" s="30">
        <v>150.1</v>
      </c>
      <c r="K42" s="21">
        <v>6.6666666666659324E-4</v>
      </c>
    </row>
    <row r="43" spans="1:11" x14ac:dyDescent="0.35">
      <c r="A43" s="35">
        <v>16580</v>
      </c>
      <c r="B43" s="29" t="s">
        <v>43</v>
      </c>
      <c r="C43" s="30">
        <v>136.1</v>
      </c>
      <c r="D43" s="30">
        <v>143.1</v>
      </c>
      <c r="E43" s="34">
        <v>143.5</v>
      </c>
      <c r="F43" s="30">
        <v>131.69999999999999</v>
      </c>
      <c r="G43" s="30">
        <v>140.4</v>
      </c>
      <c r="H43" s="30">
        <v>145.19999999999999</v>
      </c>
      <c r="I43" s="30">
        <v>146.69999999999999</v>
      </c>
      <c r="J43" s="30">
        <v>140.69999999999999</v>
      </c>
      <c r="K43" s="21">
        <v>6.8337129840546629E-2</v>
      </c>
    </row>
    <row r="44" spans="1:11" x14ac:dyDescent="0.35">
      <c r="A44" s="32">
        <v>16700</v>
      </c>
      <c r="B44" s="33" t="s">
        <v>44</v>
      </c>
      <c r="C44" s="30">
        <v>228.2</v>
      </c>
      <c r="D44" s="30">
        <v>240.8</v>
      </c>
      <c r="E44" s="34">
        <v>252.2</v>
      </c>
      <c r="F44" s="30">
        <v>246.4</v>
      </c>
      <c r="G44" s="30">
        <v>240.5</v>
      </c>
      <c r="H44" s="30">
        <v>260.10000000000002</v>
      </c>
      <c r="I44" s="30">
        <v>252.8</v>
      </c>
      <c r="J44" s="30">
        <v>253.6</v>
      </c>
      <c r="K44" s="21">
        <v>2.9220779220779258E-2</v>
      </c>
    </row>
    <row r="45" spans="1:11" x14ac:dyDescent="0.35">
      <c r="A45" s="35">
        <v>16620</v>
      </c>
      <c r="B45" s="29" t="s">
        <v>45</v>
      </c>
      <c r="C45" s="30">
        <v>132.6</v>
      </c>
      <c r="D45" s="30">
        <v>135.6</v>
      </c>
      <c r="E45" s="34">
        <v>137</v>
      </c>
      <c r="F45" s="30">
        <v>132</v>
      </c>
      <c r="G45" s="30">
        <v>129.30000000000001</v>
      </c>
      <c r="H45" s="30">
        <v>141.80000000000001</v>
      </c>
      <c r="I45" s="30">
        <v>141.69999999999999</v>
      </c>
      <c r="J45" s="30">
        <v>135.1</v>
      </c>
      <c r="K45" s="21">
        <v>2.3484848484848442E-2</v>
      </c>
    </row>
    <row r="46" spans="1:11" x14ac:dyDescent="0.35">
      <c r="A46" s="32">
        <v>16740</v>
      </c>
      <c r="B46" s="33" t="s">
        <v>46</v>
      </c>
      <c r="C46" s="30">
        <v>190.3</v>
      </c>
      <c r="D46" s="30">
        <v>194</v>
      </c>
      <c r="E46" s="34">
        <v>208.4</v>
      </c>
      <c r="F46" s="30">
        <v>186.6</v>
      </c>
      <c r="G46" s="30">
        <v>184.8</v>
      </c>
      <c r="H46" s="30">
        <v>218.1</v>
      </c>
      <c r="I46" s="30">
        <v>215.9</v>
      </c>
      <c r="J46" s="30">
        <v>205.8</v>
      </c>
      <c r="K46" s="21">
        <v>0.10289389067524124</v>
      </c>
    </row>
    <row r="47" spans="1:11" x14ac:dyDescent="0.35">
      <c r="A47" s="35">
        <v>16860</v>
      </c>
      <c r="B47" s="29" t="s">
        <v>47</v>
      </c>
      <c r="C47" s="30">
        <v>139.69999999999999</v>
      </c>
      <c r="D47" s="30">
        <v>154.69999999999999</v>
      </c>
      <c r="E47" s="34">
        <v>164.6</v>
      </c>
      <c r="F47" s="30">
        <v>157.19999999999999</v>
      </c>
      <c r="G47" s="30">
        <v>152.69999999999999</v>
      </c>
      <c r="H47" s="30">
        <v>167.4</v>
      </c>
      <c r="I47" s="30">
        <v>170.1</v>
      </c>
      <c r="J47" s="30">
        <v>165.7</v>
      </c>
      <c r="K47" s="21">
        <v>5.4071246819338503E-2</v>
      </c>
    </row>
    <row r="48" spans="1:11" x14ac:dyDescent="0.35">
      <c r="A48" s="32">
        <v>16980</v>
      </c>
      <c r="B48" s="33" t="s">
        <v>48</v>
      </c>
      <c r="C48" s="30">
        <v>205.9</v>
      </c>
      <c r="D48" s="30">
        <v>218.9</v>
      </c>
      <c r="E48" s="34">
        <v>234.9</v>
      </c>
      <c r="F48" s="30">
        <v>209.8</v>
      </c>
      <c r="G48" s="30">
        <v>208.6</v>
      </c>
      <c r="H48" s="30">
        <v>246.4</v>
      </c>
      <c r="I48" s="30">
        <v>244.1</v>
      </c>
      <c r="J48" s="30">
        <v>226.5</v>
      </c>
      <c r="K48" s="21">
        <v>7.9599618684461415E-2</v>
      </c>
    </row>
    <row r="49" spans="1:11" x14ac:dyDescent="0.35">
      <c r="A49" s="35">
        <v>17140</v>
      </c>
      <c r="B49" s="29" t="s">
        <v>49</v>
      </c>
      <c r="C49" s="30">
        <v>140.6</v>
      </c>
      <c r="D49" s="30">
        <v>145.4</v>
      </c>
      <c r="E49" s="34">
        <v>152.30000000000001</v>
      </c>
      <c r="F49" s="30">
        <v>136.6</v>
      </c>
      <c r="G49" s="30">
        <v>137.80000000000001</v>
      </c>
      <c r="H49" s="30">
        <v>160.6</v>
      </c>
      <c r="I49" s="30">
        <v>157</v>
      </c>
      <c r="J49" s="30">
        <v>151.19999999999999</v>
      </c>
      <c r="K49" s="21">
        <v>0.10688140556368952</v>
      </c>
    </row>
    <row r="50" spans="1:11" x14ac:dyDescent="0.35">
      <c r="A50" s="37">
        <v>17460</v>
      </c>
      <c r="B50" s="38" t="s">
        <v>50</v>
      </c>
      <c r="C50" s="30">
        <v>122.6</v>
      </c>
      <c r="D50" s="30">
        <v>125.1</v>
      </c>
      <c r="E50" s="34">
        <v>132.19999999999999</v>
      </c>
      <c r="F50" s="30">
        <v>121.8</v>
      </c>
      <c r="G50" s="30">
        <v>111.3</v>
      </c>
      <c r="H50" s="30">
        <v>138.1</v>
      </c>
      <c r="I50" s="30">
        <v>138.9</v>
      </c>
      <c r="J50" s="30">
        <v>131</v>
      </c>
      <c r="K50" s="21">
        <v>7.5533661740558422E-2</v>
      </c>
    </row>
    <row r="51" spans="1:11" x14ac:dyDescent="0.35">
      <c r="A51" s="35">
        <v>17820</v>
      </c>
      <c r="B51" s="36" t="s">
        <v>51</v>
      </c>
      <c r="C51" s="30">
        <v>222.3</v>
      </c>
      <c r="D51" s="30">
        <v>238.6</v>
      </c>
      <c r="E51" s="34">
        <v>256.60000000000002</v>
      </c>
      <c r="F51" s="30">
        <v>237.6</v>
      </c>
      <c r="G51" s="30">
        <v>239.8</v>
      </c>
      <c r="H51" s="30">
        <v>259.3</v>
      </c>
      <c r="I51" s="30">
        <v>264.7</v>
      </c>
      <c r="J51" s="30">
        <v>257.89999999999998</v>
      </c>
      <c r="K51" s="21">
        <v>8.5437710437710424E-2</v>
      </c>
    </row>
    <row r="52" spans="1:11" x14ac:dyDescent="0.35">
      <c r="A52" s="37">
        <v>17860</v>
      </c>
      <c r="B52" s="38" t="s">
        <v>52</v>
      </c>
      <c r="C52" s="30">
        <v>161.19999999999999</v>
      </c>
      <c r="D52" s="30">
        <v>169.5</v>
      </c>
      <c r="E52" s="34">
        <v>172.8</v>
      </c>
      <c r="F52" s="30">
        <v>160.5</v>
      </c>
      <c r="G52" s="30">
        <v>163.19999999999999</v>
      </c>
      <c r="H52" s="30">
        <v>174.6</v>
      </c>
      <c r="I52" s="30">
        <v>173.4</v>
      </c>
      <c r="J52" s="30">
        <v>176.5</v>
      </c>
      <c r="K52" s="21">
        <v>9.9688473520249232E-2</v>
      </c>
    </row>
    <row r="53" spans="1:11" x14ac:dyDescent="0.35">
      <c r="A53" s="39">
        <v>17900</v>
      </c>
      <c r="B53" s="36" t="s">
        <v>53</v>
      </c>
      <c r="C53" s="30">
        <v>150.4</v>
      </c>
      <c r="D53" s="30">
        <v>153.4</v>
      </c>
      <c r="E53" s="34">
        <v>161.80000000000001</v>
      </c>
      <c r="F53" s="30">
        <v>151.6</v>
      </c>
      <c r="G53" s="30">
        <v>155.6</v>
      </c>
      <c r="H53" s="30">
        <v>165.5</v>
      </c>
      <c r="I53" s="30">
        <v>165.9</v>
      </c>
      <c r="J53" s="30">
        <v>157.4</v>
      </c>
      <c r="K53" s="21">
        <v>3.8258575197889222E-2</v>
      </c>
    </row>
    <row r="54" spans="1:11" x14ac:dyDescent="0.35">
      <c r="A54" s="40">
        <v>18140</v>
      </c>
      <c r="B54" s="38" t="s">
        <v>54</v>
      </c>
      <c r="C54" s="30">
        <v>156.30000000000001</v>
      </c>
      <c r="D54" s="30">
        <v>164.7</v>
      </c>
      <c r="E54" s="34">
        <v>175.5</v>
      </c>
      <c r="F54" s="30">
        <v>157.69999999999999</v>
      </c>
      <c r="G54" s="30">
        <v>160.69999999999999</v>
      </c>
      <c r="H54" s="30">
        <v>181.7</v>
      </c>
      <c r="I54" s="30">
        <v>181.6</v>
      </c>
      <c r="J54" s="30">
        <v>171.3</v>
      </c>
      <c r="K54" s="21">
        <v>8.6239695624603874E-2</v>
      </c>
    </row>
    <row r="55" spans="1:11" x14ac:dyDescent="0.35">
      <c r="A55" s="39">
        <v>18580</v>
      </c>
      <c r="B55" s="36" t="s">
        <v>55</v>
      </c>
      <c r="C55" s="30">
        <v>171.1</v>
      </c>
      <c r="D55" s="30">
        <v>181.5</v>
      </c>
      <c r="E55" s="34">
        <v>187.7</v>
      </c>
      <c r="F55" s="30">
        <v>178.6</v>
      </c>
      <c r="G55" s="30">
        <v>177.1</v>
      </c>
      <c r="H55" s="30">
        <v>190.1</v>
      </c>
      <c r="I55" s="30">
        <v>189.8</v>
      </c>
      <c r="J55" s="30">
        <v>194</v>
      </c>
      <c r="K55" s="21">
        <v>8.6226203807390878E-2</v>
      </c>
    </row>
    <row r="56" spans="1:11" x14ac:dyDescent="0.35">
      <c r="A56" s="40">
        <v>18880</v>
      </c>
      <c r="B56" s="38" t="s">
        <v>56</v>
      </c>
      <c r="C56" s="30">
        <v>225</v>
      </c>
      <c r="D56" s="30">
        <v>237</v>
      </c>
      <c r="E56" s="34">
        <v>252</v>
      </c>
      <c r="F56" s="30">
        <v>230</v>
      </c>
      <c r="G56" s="30">
        <v>242</v>
      </c>
      <c r="H56" s="30">
        <v>255.2</v>
      </c>
      <c r="I56" s="30">
        <v>254.5</v>
      </c>
      <c r="J56" s="30">
        <v>251</v>
      </c>
      <c r="K56" s="21">
        <v>9.1304347826086873E-2</v>
      </c>
    </row>
    <row r="57" spans="1:11" x14ac:dyDescent="0.35">
      <c r="A57" s="40">
        <v>19060</v>
      </c>
      <c r="B57" s="38" t="s">
        <v>57</v>
      </c>
      <c r="C57" s="30">
        <v>92</v>
      </c>
      <c r="D57" s="30">
        <v>81.099999999999994</v>
      </c>
      <c r="E57" s="34">
        <v>88.8</v>
      </c>
      <c r="F57" s="30">
        <v>86.1</v>
      </c>
      <c r="G57" s="30">
        <v>67.400000000000006</v>
      </c>
      <c r="H57" s="30">
        <v>94.9</v>
      </c>
      <c r="I57" s="30">
        <v>94.4</v>
      </c>
      <c r="J57" s="30">
        <v>94</v>
      </c>
      <c r="K57" s="21">
        <v>9.1753774680604083E-2</v>
      </c>
    </row>
    <row r="58" spans="1:11" x14ac:dyDescent="0.35">
      <c r="A58" s="39">
        <v>19100</v>
      </c>
      <c r="B58" s="36" t="s">
        <v>58</v>
      </c>
      <c r="C58" s="30">
        <v>188.3</v>
      </c>
      <c r="D58" s="30">
        <v>207.2</v>
      </c>
      <c r="E58" s="34">
        <v>227.1</v>
      </c>
      <c r="F58" s="30">
        <v>206.2</v>
      </c>
      <c r="G58" s="30">
        <v>210.1</v>
      </c>
      <c r="H58" s="30">
        <v>232.2</v>
      </c>
      <c r="I58" s="30">
        <v>230.5</v>
      </c>
      <c r="J58" s="30">
        <v>230.6</v>
      </c>
      <c r="K58" s="21">
        <v>0.11833171677982546</v>
      </c>
    </row>
    <row r="59" spans="1:11" x14ac:dyDescent="0.35">
      <c r="A59" s="40">
        <v>19340</v>
      </c>
      <c r="B59" s="38" t="s">
        <v>59</v>
      </c>
      <c r="C59" s="30">
        <v>116</v>
      </c>
      <c r="D59" s="30">
        <v>121.6</v>
      </c>
      <c r="E59" s="34">
        <v>123.6</v>
      </c>
      <c r="F59" s="30">
        <v>121.7</v>
      </c>
      <c r="G59" s="30">
        <v>114.2</v>
      </c>
      <c r="H59" s="30">
        <v>125.5</v>
      </c>
      <c r="I59" s="30">
        <v>128.69999999999999</v>
      </c>
      <c r="J59" s="30">
        <v>121.1</v>
      </c>
      <c r="K59" s="21">
        <v>-4.9301561216106293E-3</v>
      </c>
    </row>
    <row r="60" spans="1:11" x14ac:dyDescent="0.35">
      <c r="A60" s="39">
        <v>19380</v>
      </c>
      <c r="B60" s="36" t="s">
        <v>60</v>
      </c>
      <c r="C60" s="30">
        <v>114.9</v>
      </c>
      <c r="D60" s="30">
        <v>121.7</v>
      </c>
      <c r="E60" s="34">
        <v>131.6</v>
      </c>
      <c r="F60" s="30">
        <v>116.7</v>
      </c>
      <c r="G60" s="30">
        <v>119.1</v>
      </c>
      <c r="H60" s="30">
        <v>138.80000000000001</v>
      </c>
      <c r="I60" s="30">
        <v>134.1</v>
      </c>
      <c r="J60" s="30">
        <v>129.6</v>
      </c>
      <c r="K60" s="21">
        <v>0.11053984575835463</v>
      </c>
    </row>
    <row r="61" spans="1:11" x14ac:dyDescent="0.35">
      <c r="A61" s="40">
        <v>19460</v>
      </c>
      <c r="B61" s="38" t="s">
        <v>61</v>
      </c>
      <c r="C61" s="30">
        <v>118.7</v>
      </c>
      <c r="D61" s="30">
        <v>119.3</v>
      </c>
      <c r="E61" s="34">
        <v>129.5</v>
      </c>
      <c r="F61" s="30">
        <v>122.2</v>
      </c>
      <c r="G61" s="30">
        <v>123</v>
      </c>
      <c r="H61" s="30">
        <v>129.6</v>
      </c>
      <c r="I61" s="30">
        <v>137.1</v>
      </c>
      <c r="J61" s="30">
        <v>128.1</v>
      </c>
      <c r="K61" s="21">
        <v>4.8281505728314134E-2</v>
      </c>
    </row>
    <row r="62" spans="1:11" x14ac:dyDescent="0.35">
      <c r="A62" s="39">
        <v>19500</v>
      </c>
      <c r="B62" s="36" t="s">
        <v>62</v>
      </c>
      <c r="C62" s="30">
        <v>89.7</v>
      </c>
      <c r="D62" s="30">
        <v>94.3</v>
      </c>
      <c r="E62" s="34">
        <v>93.3</v>
      </c>
      <c r="F62" s="30">
        <v>90</v>
      </c>
      <c r="G62" s="30">
        <v>83.3</v>
      </c>
      <c r="H62" s="30">
        <v>95.6</v>
      </c>
      <c r="I62" s="30">
        <v>99.4</v>
      </c>
      <c r="J62" s="30">
        <v>92.4</v>
      </c>
      <c r="K62" s="21">
        <v>2.6666666666666838E-2</v>
      </c>
    </row>
    <row r="63" spans="1:11" x14ac:dyDescent="0.35">
      <c r="A63" s="40">
        <v>19660</v>
      </c>
      <c r="B63" s="38" t="s">
        <v>63</v>
      </c>
      <c r="C63" s="30">
        <v>136</v>
      </c>
      <c r="D63" s="30">
        <v>150</v>
      </c>
      <c r="E63" s="34">
        <v>172.5</v>
      </c>
      <c r="F63" s="30">
        <v>156</v>
      </c>
      <c r="G63" s="30">
        <v>160</v>
      </c>
      <c r="H63" s="30">
        <v>172</v>
      </c>
      <c r="I63" s="30">
        <v>175</v>
      </c>
      <c r="J63" s="30">
        <v>180</v>
      </c>
      <c r="K63" s="21">
        <v>0.15384615384615374</v>
      </c>
    </row>
    <row r="64" spans="1:11" x14ac:dyDescent="0.35">
      <c r="A64" s="39">
        <v>19740</v>
      </c>
      <c r="B64" s="36" t="s">
        <v>64</v>
      </c>
      <c r="C64" s="30">
        <v>310.2</v>
      </c>
      <c r="D64" s="30">
        <v>353.6</v>
      </c>
      <c r="E64" s="34">
        <v>384.3</v>
      </c>
      <c r="F64" s="30">
        <v>353.5</v>
      </c>
      <c r="G64" s="30">
        <v>369</v>
      </c>
      <c r="H64" s="30">
        <v>394.4</v>
      </c>
      <c r="I64" s="30">
        <v>386.8</v>
      </c>
      <c r="J64" s="30">
        <v>381.6</v>
      </c>
      <c r="K64" s="21">
        <v>7.9490806223479593E-2</v>
      </c>
    </row>
    <row r="65" spans="1:11" x14ac:dyDescent="0.35">
      <c r="A65" s="40">
        <v>19780</v>
      </c>
      <c r="B65" s="38" t="s">
        <v>65</v>
      </c>
      <c r="C65" s="30">
        <v>171.5</v>
      </c>
      <c r="D65" s="30">
        <v>181.3</v>
      </c>
      <c r="E65" s="34">
        <v>185.2</v>
      </c>
      <c r="F65" s="30">
        <v>186.7</v>
      </c>
      <c r="G65" s="30">
        <v>170</v>
      </c>
      <c r="H65" s="30">
        <v>187.9</v>
      </c>
      <c r="I65" s="30">
        <v>193.1</v>
      </c>
      <c r="J65" s="30">
        <v>184.3</v>
      </c>
      <c r="K65" s="21">
        <v>-1.2854847348687581E-2</v>
      </c>
    </row>
    <row r="66" spans="1:11" x14ac:dyDescent="0.35">
      <c r="A66" s="39">
        <v>19820</v>
      </c>
      <c r="B66" s="36" t="s">
        <v>66</v>
      </c>
      <c r="C66" s="30" t="s">
        <v>67</v>
      </c>
      <c r="D66" s="30" t="s">
        <v>67</v>
      </c>
      <c r="E66" s="34">
        <v>225.2</v>
      </c>
      <c r="F66" s="30" t="s">
        <v>67</v>
      </c>
      <c r="G66" s="30" t="s">
        <v>67</v>
      </c>
      <c r="H66" s="30" t="s">
        <v>67</v>
      </c>
      <c r="I66" s="30" t="s">
        <v>67</v>
      </c>
      <c r="J66" s="30" t="s">
        <v>67</v>
      </c>
      <c r="K66" s="21" t="s">
        <v>67</v>
      </c>
    </row>
    <row r="67" spans="1:11" x14ac:dyDescent="0.35">
      <c r="A67" s="40">
        <v>20100</v>
      </c>
      <c r="B67" s="38" t="s">
        <v>68</v>
      </c>
      <c r="C67" s="30">
        <v>186.1</v>
      </c>
      <c r="D67" s="30">
        <v>191.4</v>
      </c>
      <c r="E67" s="34">
        <v>198.2</v>
      </c>
      <c r="F67" s="30">
        <v>193.2</v>
      </c>
      <c r="G67" s="30">
        <v>191.5</v>
      </c>
      <c r="H67" s="30">
        <v>204</v>
      </c>
      <c r="I67" s="30">
        <v>200</v>
      </c>
      <c r="J67" s="30">
        <v>195.7</v>
      </c>
      <c r="K67" s="21">
        <v>1.2939958592132594E-2</v>
      </c>
    </row>
    <row r="68" spans="1:11" x14ac:dyDescent="0.35">
      <c r="A68" s="39">
        <v>20500</v>
      </c>
      <c r="B68" s="36" t="s">
        <v>69</v>
      </c>
      <c r="C68" s="30">
        <v>199.1</v>
      </c>
      <c r="D68" s="30">
        <v>222.9</v>
      </c>
      <c r="E68" s="34">
        <v>239.4</v>
      </c>
      <c r="F68" s="30">
        <v>223.1</v>
      </c>
      <c r="G68" s="30">
        <v>224.8</v>
      </c>
      <c r="H68" s="30">
        <v>245.7</v>
      </c>
      <c r="I68" s="30">
        <v>244.4</v>
      </c>
      <c r="J68" s="30">
        <v>233.1</v>
      </c>
      <c r="K68" s="21">
        <v>4.4822949350067143E-2</v>
      </c>
    </row>
    <row r="69" spans="1:11" x14ac:dyDescent="0.35">
      <c r="A69" s="40">
        <v>20524</v>
      </c>
      <c r="B69" s="38" t="s">
        <v>70</v>
      </c>
      <c r="C69" s="30">
        <v>262</v>
      </c>
      <c r="D69" s="30">
        <v>262.10000000000002</v>
      </c>
      <c r="E69" s="34">
        <v>267.7</v>
      </c>
      <c r="F69" s="30">
        <v>269.3</v>
      </c>
      <c r="G69" s="30">
        <v>245.8</v>
      </c>
      <c r="H69" s="30">
        <v>264.60000000000002</v>
      </c>
      <c r="I69" s="30">
        <v>278.89999999999998</v>
      </c>
      <c r="J69" s="30">
        <v>271.8</v>
      </c>
      <c r="K69" s="21">
        <v>9.2833271444485721E-3</v>
      </c>
    </row>
    <row r="70" spans="1:11" x14ac:dyDescent="0.35">
      <c r="A70" s="40">
        <v>21300</v>
      </c>
      <c r="B70" s="38" t="s">
        <v>71</v>
      </c>
      <c r="C70" s="30">
        <v>100.8</v>
      </c>
      <c r="D70" s="30">
        <v>105.5</v>
      </c>
      <c r="E70" s="34">
        <v>116.1</v>
      </c>
      <c r="F70" s="30">
        <v>108.5</v>
      </c>
      <c r="G70" s="30">
        <v>105.3</v>
      </c>
      <c r="H70" s="30">
        <v>115.6</v>
      </c>
      <c r="I70" s="30">
        <v>109.4</v>
      </c>
      <c r="J70" s="30">
        <v>132.19999999999999</v>
      </c>
      <c r="K70" s="21">
        <v>0.21843317972350218</v>
      </c>
    </row>
    <row r="71" spans="1:11" x14ac:dyDescent="0.35">
      <c r="A71" s="39">
        <v>21340</v>
      </c>
      <c r="B71" s="36" t="s">
        <v>72</v>
      </c>
      <c r="C71" s="30">
        <v>140.80000000000001</v>
      </c>
      <c r="D71" s="30">
        <v>142.1</v>
      </c>
      <c r="E71" s="34">
        <v>148.5</v>
      </c>
      <c r="F71" s="30">
        <v>142.4</v>
      </c>
      <c r="G71" s="30">
        <v>137.5</v>
      </c>
      <c r="H71" s="30">
        <v>149.30000000000001</v>
      </c>
      <c r="I71" s="30">
        <v>151.19999999999999</v>
      </c>
      <c r="J71" s="30">
        <v>152.9</v>
      </c>
      <c r="K71" s="21">
        <v>7.3735955056179803E-2</v>
      </c>
    </row>
    <row r="72" spans="1:11" x14ac:dyDescent="0.35">
      <c r="A72" s="40">
        <v>21500</v>
      </c>
      <c r="B72" s="38" t="s">
        <v>73</v>
      </c>
      <c r="C72" s="30">
        <v>117.9</v>
      </c>
      <c r="D72" s="30">
        <v>118.7</v>
      </c>
      <c r="E72" s="34">
        <v>114.9</v>
      </c>
      <c r="F72" s="30">
        <v>108.6</v>
      </c>
      <c r="G72" s="30">
        <v>100.2</v>
      </c>
      <c r="H72" s="30">
        <v>115.1</v>
      </c>
      <c r="I72" s="30">
        <v>123.9</v>
      </c>
      <c r="J72" s="30">
        <v>113.4</v>
      </c>
      <c r="K72" s="21">
        <v>4.4198895027624419E-2</v>
      </c>
    </row>
    <row r="73" spans="1:11" x14ac:dyDescent="0.35">
      <c r="A73" s="39">
        <v>21660</v>
      </c>
      <c r="B73" s="36" t="s">
        <v>74</v>
      </c>
      <c r="C73" s="30">
        <v>210.4</v>
      </c>
      <c r="D73" s="30">
        <v>222.2</v>
      </c>
      <c r="E73" s="34">
        <v>239.7</v>
      </c>
      <c r="F73" s="30">
        <v>222.8</v>
      </c>
      <c r="G73" s="30">
        <v>225.2</v>
      </c>
      <c r="H73" s="30">
        <v>242.8</v>
      </c>
      <c r="I73" s="30">
        <v>240.1</v>
      </c>
      <c r="J73" s="30">
        <v>244.5</v>
      </c>
      <c r="K73" s="41">
        <v>9.7396768402154388E-2</v>
      </c>
    </row>
    <row r="74" spans="1:11" s="2" customFormat="1" x14ac:dyDescent="0.35">
      <c r="A74" s="40">
        <v>22020</v>
      </c>
      <c r="B74" s="38" t="s">
        <v>75</v>
      </c>
      <c r="C74" s="30">
        <v>173</v>
      </c>
      <c r="D74" s="30">
        <v>190.6</v>
      </c>
      <c r="E74" s="34">
        <v>203.2</v>
      </c>
      <c r="F74" s="30">
        <v>193.8</v>
      </c>
      <c r="G74" s="30">
        <v>192.7</v>
      </c>
      <c r="H74" s="30">
        <v>205.7</v>
      </c>
      <c r="I74" s="30">
        <v>204.1</v>
      </c>
      <c r="J74" s="30">
        <v>210</v>
      </c>
      <c r="K74" s="21">
        <v>8.35913312693497E-2</v>
      </c>
    </row>
    <row r="75" spans="1:11" x14ac:dyDescent="0.35">
      <c r="A75" s="39">
        <v>22140</v>
      </c>
      <c r="B75" s="36" t="s">
        <v>76</v>
      </c>
      <c r="C75" s="30">
        <v>180</v>
      </c>
      <c r="D75" s="30">
        <v>172.7</v>
      </c>
      <c r="E75" s="34">
        <v>171.4</v>
      </c>
      <c r="F75" s="30">
        <v>165.4</v>
      </c>
      <c r="G75" s="30">
        <v>176.1</v>
      </c>
      <c r="H75" s="30">
        <v>169.4</v>
      </c>
      <c r="I75" s="30">
        <v>180.6</v>
      </c>
      <c r="J75" s="30">
        <v>162.1</v>
      </c>
      <c r="K75" s="21">
        <v>-1.9951632406287834E-2</v>
      </c>
    </row>
    <row r="76" spans="1:11" x14ac:dyDescent="0.35">
      <c r="A76" s="40">
        <v>22180</v>
      </c>
      <c r="B76" s="38" t="s">
        <v>77</v>
      </c>
      <c r="C76" s="30">
        <v>112.9</v>
      </c>
      <c r="D76" s="30">
        <v>116.9</v>
      </c>
      <c r="E76" s="34">
        <v>126.9</v>
      </c>
      <c r="F76" s="30">
        <v>113.7</v>
      </c>
      <c r="G76" s="30">
        <v>119.2</v>
      </c>
      <c r="H76" s="30">
        <v>124</v>
      </c>
      <c r="I76" s="30">
        <v>134.80000000000001</v>
      </c>
      <c r="J76" s="30">
        <v>127.3</v>
      </c>
      <c r="K76" s="21">
        <v>0.11961301671064195</v>
      </c>
    </row>
    <row r="77" spans="1:11" x14ac:dyDescent="0.35">
      <c r="A77" s="39">
        <v>22500</v>
      </c>
      <c r="B77" s="36" t="s">
        <v>78</v>
      </c>
      <c r="C77" s="30">
        <v>120</v>
      </c>
      <c r="D77" s="30">
        <v>133.69999999999999</v>
      </c>
      <c r="E77" s="34">
        <v>136.80000000000001</v>
      </c>
      <c r="F77" s="30">
        <v>137.9</v>
      </c>
      <c r="G77" s="30">
        <v>130.69999999999999</v>
      </c>
      <c r="H77" s="30">
        <v>145.1</v>
      </c>
      <c r="I77" s="30">
        <v>138.80000000000001</v>
      </c>
      <c r="J77" s="30">
        <v>131.4</v>
      </c>
      <c r="K77" s="21">
        <v>-4.7135605511240075E-2</v>
      </c>
    </row>
    <row r="78" spans="1:11" x14ac:dyDescent="0.35">
      <c r="A78" s="40">
        <v>22540</v>
      </c>
      <c r="B78" s="38" t="s">
        <v>79</v>
      </c>
      <c r="C78" s="30">
        <v>120.6</v>
      </c>
      <c r="D78" s="30">
        <v>123.5</v>
      </c>
      <c r="E78" s="34">
        <v>125.5</v>
      </c>
      <c r="F78" s="30">
        <v>126.9</v>
      </c>
      <c r="G78" s="30">
        <v>111.5</v>
      </c>
      <c r="H78" s="30">
        <v>126.2</v>
      </c>
      <c r="I78" s="30">
        <v>136.69999999999999</v>
      </c>
      <c r="J78" s="30">
        <v>120</v>
      </c>
      <c r="K78" s="21">
        <v>-5.437352245862892E-2</v>
      </c>
    </row>
    <row r="79" spans="1:11" x14ac:dyDescent="0.35">
      <c r="A79" s="40">
        <v>23060</v>
      </c>
      <c r="B79" s="38" t="s">
        <v>80</v>
      </c>
      <c r="C79" s="30">
        <v>108.2</v>
      </c>
      <c r="D79" s="30">
        <v>115.9</v>
      </c>
      <c r="E79" s="34">
        <v>125.6</v>
      </c>
      <c r="F79" s="30">
        <v>113.5</v>
      </c>
      <c r="G79" s="30">
        <v>115.3</v>
      </c>
      <c r="H79" s="30">
        <v>128.4</v>
      </c>
      <c r="I79" s="30">
        <v>127.7</v>
      </c>
      <c r="J79" s="30">
        <v>126.4</v>
      </c>
      <c r="K79" s="21">
        <v>0.11365638766519837</v>
      </c>
    </row>
    <row r="80" spans="1:11" x14ac:dyDescent="0.35">
      <c r="A80" s="39">
        <v>23540</v>
      </c>
      <c r="B80" s="36" t="s">
        <v>81</v>
      </c>
      <c r="C80" s="30">
        <v>175</v>
      </c>
      <c r="D80" s="30">
        <v>182</v>
      </c>
      <c r="E80" s="34">
        <v>195</v>
      </c>
      <c r="F80" s="30">
        <v>180</v>
      </c>
      <c r="G80" s="30">
        <v>179.4</v>
      </c>
      <c r="H80" s="30">
        <v>203</v>
      </c>
      <c r="I80" s="30">
        <v>193.3</v>
      </c>
      <c r="J80" s="30">
        <v>195</v>
      </c>
      <c r="K80" s="21">
        <v>8.3333333333333259E-2</v>
      </c>
    </row>
    <row r="81" spans="1:11" x14ac:dyDescent="0.35">
      <c r="A81" s="40">
        <v>23844</v>
      </c>
      <c r="B81" s="38" t="s">
        <v>82</v>
      </c>
      <c r="C81" s="30">
        <v>135.1</v>
      </c>
      <c r="D81" s="30">
        <v>141.69999999999999</v>
      </c>
      <c r="E81" s="34">
        <v>149</v>
      </c>
      <c r="F81" s="30">
        <v>139.80000000000001</v>
      </c>
      <c r="G81" s="30">
        <v>140.1</v>
      </c>
      <c r="H81" s="30">
        <v>150.4</v>
      </c>
      <c r="I81" s="30">
        <v>156.80000000000001</v>
      </c>
      <c r="J81" s="30">
        <v>144.4</v>
      </c>
      <c r="K81" s="21">
        <v>3.2904148783976961E-2</v>
      </c>
    </row>
    <row r="82" spans="1:11" x14ac:dyDescent="0.35">
      <c r="A82" s="39">
        <v>24020</v>
      </c>
      <c r="B82" s="36" t="s">
        <v>83</v>
      </c>
      <c r="C82" s="30">
        <v>165.7</v>
      </c>
      <c r="D82" s="30">
        <v>169.3</v>
      </c>
      <c r="E82" s="34">
        <v>171</v>
      </c>
      <c r="F82" s="30">
        <v>165.6</v>
      </c>
      <c r="G82" s="30">
        <v>160.19999999999999</v>
      </c>
      <c r="H82" s="30">
        <v>173.5</v>
      </c>
      <c r="I82" s="30">
        <v>172.3</v>
      </c>
      <c r="J82" s="30">
        <v>177.9</v>
      </c>
      <c r="K82" s="21">
        <v>7.4275362318840576E-2</v>
      </c>
    </row>
    <row r="83" spans="1:11" x14ac:dyDescent="0.35">
      <c r="A83" s="40">
        <v>24340</v>
      </c>
      <c r="B83" s="38" t="s">
        <v>84</v>
      </c>
      <c r="C83" s="30">
        <v>138.30000000000001</v>
      </c>
      <c r="D83" s="30">
        <v>150.80000000000001</v>
      </c>
      <c r="E83" s="34">
        <v>161.6</v>
      </c>
      <c r="F83" s="30">
        <v>148.9</v>
      </c>
      <c r="G83" s="30">
        <v>149.80000000000001</v>
      </c>
      <c r="H83" s="30">
        <v>160.69999999999999</v>
      </c>
      <c r="I83" s="30">
        <v>170.1</v>
      </c>
      <c r="J83" s="30">
        <v>160.9</v>
      </c>
      <c r="K83" s="21">
        <v>8.059100067159175E-2</v>
      </c>
    </row>
    <row r="84" spans="1:11" x14ac:dyDescent="0.35">
      <c r="A84" s="39">
        <v>24580</v>
      </c>
      <c r="B84" s="36" t="s">
        <v>85</v>
      </c>
      <c r="C84" s="30">
        <v>146.6</v>
      </c>
      <c r="D84" s="30">
        <v>144.30000000000001</v>
      </c>
      <c r="E84" s="34">
        <v>150.6</v>
      </c>
      <c r="F84" s="30">
        <v>143.19999999999999</v>
      </c>
      <c r="G84" s="30">
        <v>139.5</v>
      </c>
      <c r="H84" s="30">
        <v>149.19999999999999</v>
      </c>
      <c r="I84" s="30">
        <v>157.1</v>
      </c>
      <c r="J84" s="30">
        <v>151.4</v>
      </c>
      <c r="K84" s="21">
        <v>5.7262569832402299E-2</v>
      </c>
    </row>
    <row r="85" spans="1:11" x14ac:dyDescent="0.35">
      <c r="A85" s="40">
        <v>24660</v>
      </c>
      <c r="B85" s="38" t="s">
        <v>86</v>
      </c>
      <c r="C85" s="30">
        <v>136.6</v>
      </c>
      <c r="D85" s="30">
        <v>151.5</v>
      </c>
      <c r="E85" s="34">
        <v>151.6</v>
      </c>
      <c r="F85" s="30">
        <v>148.19999999999999</v>
      </c>
      <c r="G85" s="30">
        <v>141.19999999999999</v>
      </c>
      <c r="H85" s="30">
        <v>159.30000000000001</v>
      </c>
      <c r="I85" s="30">
        <v>155</v>
      </c>
      <c r="J85" s="30">
        <v>145.6</v>
      </c>
      <c r="K85" s="21">
        <v>-1.7543859649122751E-2</v>
      </c>
    </row>
    <row r="86" spans="1:11" x14ac:dyDescent="0.35">
      <c r="A86" s="39">
        <v>24860</v>
      </c>
      <c r="B86" s="36" t="s">
        <v>87</v>
      </c>
      <c r="C86" s="30">
        <v>165.4</v>
      </c>
      <c r="D86" s="30">
        <v>175.1</v>
      </c>
      <c r="E86" s="34">
        <v>186.2</v>
      </c>
      <c r="F86" s="30">
        <v>174.6</v>
      </c>
      <c r="G86" s="30">
        <v>173.5</v>
      </c>
      <c r="H86" s="30">
        <v>188</v>
      </c>
      <c r="I86" s="30">
        <v>191.9</v>
      </c>
      <c r="J86" s="30">
        <v>188.9</v>
      </c>
      <c r="K86" s="21">
        <v>8.1901489117984116E-2</v>
      </c>
    </row>
    <row r="87" spans="1:11" x14ac:dyDescent="0.35">
      <c r="A87" s="40">
        <v>25060</v>
      </c>
      <c r="B87" s="38" t="s">
        <v>88</v>
      </c>
      <c r="C87" s="30">
        <v>117.1</v>
      </c>
      <c r="D87" s="30">
        <v>126.7</v>
      </c>
      <c r="E87" s="34">
        <v>126.9</v>
      </c>
      <c r="F87" s="30">
        <v>125.1</v>
      </c>
      <c r="G87" s="30">
        <v>120.3</v>
      </c>
      <c r="H87" s="30">
        <v>134.1</v>
      </c>
      <c r="I87" s="30">
        <v>126.2</v>
      </c>
      <c r="J87" s="30">
        <v>124.9</v>
      </c>
      <c r="K87" s="21">
        <v>-1.5987210231813709E-3</v>
      </c>
    </row>
    <row r="88" spans="1:11" x14ac:dyDescent="0.35">
      <c r="A88" s="39">
        <v>25180</v>
      </c>
      <c r="B88" s="36" t="s">
        <v>89</v>
      </c>
      <c r="C88" s="30">
        <v>152.30000000000001</v>
      </c>
      <c r="D88" s="30">
        <v>153.6</v>
      </c>
      <c r="E88" s="34">
        <v>163</v>
      </c>
      <c r="F88" s="30">
        <v>148.6</v>
      </c>
      <c r="G88" s="30">
        <v>146</v>
      </c>
      <c r="H88" s="30">
        <v>166.5</v>
      </c>
      <c r="I88" s="30">
        <v>167.3</v>
      </c>
      <c r="J88" s="30">
        <v>165.6</v>
      </c>
      <c r="K88" s="21">
        <v>0.11440107671601618</v>
      </c>
    </row>
    <row r="89" spans="1:11" x14ac:dyDescent="0.35">
      <c r="A89" s="39">
        <v>25420</v>
      </c>
      <c r="B89" s="36" t="s">
        <v>90</v>
      </c>
      <c r="C89" s="30">
        <v>153</v>
      </c>
      <c r="D89" s="30">
        <v>159</v>
      </c>
      <c r="E89" s="34">
        <v>160.4</v>
      </c>
      <c r="F89" s="30">
        <v>155.69999999999999</v>
      </c>
      <c r="G89" s="30">
        <v>146.19999999999999</v>
      </c>
      <c r="H89" s="30">
        <v>164.7</v>
      </c>
      <c r="I89" s="30">
        <v>164.8</v>
      </c>
      <c r="J89" s="30">
        <v>161.4</v>
      </c>
      <c r="K89" s="21">
        <v>3.6608863198458685E-2</v>
      </c>
    </row>
    <row r="90" spans="1:11" x14ac:dyDescent="0.35">
      <c r="A90" s="40">
        <v>25540</v>
      </c>
      <c r="B90" s="38" t="s">
        <v>91</v>
      </c>
      <c r="C90" s="30">
        <v>220.9</v>
      </c>
      <c r="D90" s="30">
        <v>221.5</v>
      </c>
      <c r="E90" s="34">
        <v>231.1</v>
      </c>
      <c r="F90" s="30">
        <v>214.1</v>
      </c>
      <c r="G90" s="30">
        <v>211.4</v>
      </c>
      <c r="H90" s="30">
        <v>236.9</v>
      </c>
      <c r="I90" s="30">
        <v>241.2</v>
      </c>
      <c r="J90" s="30">
        <v>224.3</v>
      </c>
      <c r="K90" s="21">
        <v>4.7641289117235086E-2</v>
      </c>
    </row>
    <row r="91" spans="1:11" x14ac:dyDescent="0.35">
      <c r="A91" s="40">
        <v>26420</v>
      </c>
      <c r="B91" s="38" t="s">
        <v>92</v>
      </c>
      <c r="C91" s="30">
        <v>198.4</v>
      </c>
      <c r="D91" s="30">
        <v>213.4</v>
      </c>
      <c r="E91" s="34">
        <v>217.4</v>
      </c>
      <c r="F91" s="30">
        <v>209.2</v>
      </c>
      <c r="G91" s="30">
        <v>208</v>
      </c>
      <c r="H91" s="30">
        <v>217.4</v>
      </c>
      <c r="I91" s="30">
        <v>217.4</v>
      </c>
      <c r="J91" s="30">
        <v>224.5</v>
      </c>
      <c r="K91" s="21">
        <v>7.3135755258126212E-2</v>
      </c>
    </row>
    <row r="92" spans="1:11" x14ac:dyDescent="0.35">
      <c r="A92" s="39">
        <v>26620</v>
      </c>
      <c r="B92" s="36" t="s">
        <v>93</v>
      </c>
      <c r="C92" s="30">
        <v>171.1</v>
      </c>
      <c r="D92" s="30">
        <v>173.7</v>
      </c>
      <c r="E92" s="34">
        <v>184.3</v>
      </c>
      <c r="F92" s="30">
        <v>176.5</v>
      </c>
      <c r="G92" s="30">
        <v>184</v>
      </c>
      <c r="H92" s="30">
        <v>178.3</v>
      </c>
      <c r="I92" s="30">
        <v>183.9</v>
      </c>
      <c r="J92" s="30">
        <v>190.8</v>
      </c>
      <c r="K92" s="21">
        <v>8.1019830028328688E-2</v>
      </c>
    </row>
    <row r="93" spans="1:11" x14ac:dyDescent="0.35">
      <c r="A93" s="40">
        <v>26900</v>
      </c>
      <c r="B93" s="38" t="s">
        <v>94</v>
      </c>
      <c r="C93" s="30">
        <v>144.6</v>
      </c>
      <c r="D93" s="30">
        <v>153.19999999999999</v>
      </c>
      <c r="E93" s="34">
        <v>159.80000000000001</v>
      </c>
      <c r="F93" s="30">
        <v>149.5</v>
      </c>
      <c r="G93" s="30">
        <v>146.9</v>
      </c>
      <c r="H93" s="30">
        <v>164.3</v>
      </c>
      <c r="I93" s="30">
        <v>164.1</v>
      </c>
      <c r="J93" s="30">
        <v>159.5</v>
      </c>
      <c r="K93" s="21">
        <v>6.6889632107023367E-2</v>
      </c>
    </row>
    <row r="94" spans="1:11" x14ac:dyDescent="0.35">
      <c r="A94" s="39">
        <v>27140</v>
      </c>
      <c r="B94" s="36" t="s">
        <v>95</v>
      </c>
      <c r="C94" s="30">
        <v>155.30000000000001</v>
      </c>
      <c r="D94" s="30">
        <v>166.1</v>
      </c>
      <c r="E94" s="34">
        <v>169.6</v>
      </c>
      <c r="F94" s="30">
        <v>166.1</v>
      </c>
      <c r="G94" s="30">
        <v>161.5</v>
      </c>
      <c r="H94" s="30">
        <v>172.6</v>
      </c>
      <c r="I94" s="30">
        <v>176.5</v>
      </c>
      <c r="J94" s="30">
        <v>165.2</v>
      </c>
      <c r="K94" s="21">
        <v>-5.4184226369656807E-3</v>
      </c>
    </row>
    <row r="95" spans="1:11" x14ac:dyDescent="0.35">
      <c r="A95" s="40">
        <v>27260</v>
      </c>
      <c r="B95" s="38" t="s">
        <v>96</v>
      </c>
      <c r="C95" s="30">
        <v>183.4</v>
      </c>
      <c r="D95" s="30">
        <v>195</v>
      </c>
      <c r="E95" s="34">
        <v>211</v>
      </c>
      <c r="F95" s="30">
        <v>198</v>
      </c>
      <c r="G95" s="30">
        <v>195</v>
      </c>
      <c r="H95" s="30">
        <v>215</v>
      </c>
      <c r="I95" s="30">
        <v>219</v>
      </c>
      <c r="J95" s="30">
        <v>213.5</v>
      </c>
      <c r="K95" s="21">
        <v>7.8282828282828287E-2</v>
      </c>
    </row>
    <row r="96" spans="1:11" x14ac:dyDescent="0.35">
      <c r="A96" s="39">
        <v>28100</v>
      </c>
      <c r="B96" s="36" t="s">
        <v>97</v>
      </c>
      <c r="C96" s="30">
        <v>114.8</v>
      </c>
      <c r="D96" s="30">
        <v>116.5</v>
      </c>
      <c r="E96" s="34">
        <v>125.3</v>
      </c>
      <c r="F96" s="30">
        <v>105.7</v>
      </c>
      <c r="G96" s="30">
        <v>111.4</v>
      </c>
      <c r="H96" s="30">
        <v>135.6</v>
      </c>
      <c r="I96" s="30">
        <v>129.69999999999999</v>
      </c>
      <c r="J96" s="30">
        <v>118.8</v>
      </c>
      <c r="K96" s="21">
        <v>0.12393566698202463</v>
      </c>
    </row>
    <row r="97" spans="1:11" x14ac:dyDescent="0.35">
      <c r="A97" s="40">
        <v>28140</v>
      </c>
      <c r="B97" s="38" t="s">
        <v>98</v>
      </c>
      <c r="C97" s="30">
        <v>158.80000000000001</v>
      </c>
      <c r="D97" s="30">
        <v>170.4</v>
      </c>
      <c r="E97" s="34">
        <v>181.3</v>
      </c>
      <c r="F97" s="30">
        <v>167.5</v>
      </c>
      <c r="G97" s="30">
        <v>163.30000000000001</v>
      </c>
      <c r="H97" s="30">
        <v>188.6</v>
      </c>
      <c r="I97" s="30">
        <v>188</v>
      </c>
      <c r="J97" s="30">
        <v>179.2</v>
      </c>
      <c r="K97" s="21">
        <v>6.9850746268656616E-2</v>
      </c>
    </row>
    <row r="98" spans="1:11" x14ac:dyDescent="0.35">
      <c r="A98" s="39">
        <v>28420</v>
      </c>
      <c r="B98" s="36" t="s">
        <v>99</v>
      </c>
      <c r="C98" s="30">
        <v>187.9</v>
      </c>
      <c r="D98" s="30">
        <v>199.3</v>
      </c>
      <c r="E98" s="34">
        <v>222.7</v>
      </c>
      <c r="F98" s="30">
        <v>208.5</v>
      </c>
      <c r="G98" s="30">
        <v>211.2</v>
      </c>
      <c r="H98" s="30">
        <v>225.2</v>
      </c>
      <c r="I98" s="30">
        <v>224.9</v>
      </c>
      <c r="J98" s="30">
        <v>221.3</v>
      </c>
      <c r="K98" s="21">
        <v>6.1390887290167839E-2</v>
      </c>
    </row>
    <row r="99" spans="1:11" x14ac:dyDescent="0.35">
      <c r="A99" s="40">
        <v>28740</v>
      </c>
      <c r="B99" s="38" t="s">
        <v>100</v>
      </c>
      <c r="C99" s="30">
        <v>200.1</v>
      </c>
      <c r="D99" s="30">
        <v>196.2</v>
      </c>
      <c r="E99" s="34">
        <v>202.6</v>
      </c>
      <c r="F99" s="30">
        <v>192.4</v>
      </c>
      <c r="G99" s="30">
        <v>191.3</v>
      </c>
      <c r="H99" s="30">
        <v>202.7</v>
      </c>
      <c r="I99" s="30">
        <v>205.2</v>
      </c>
      <c r="J99" s="30">
        <v>210.9</v>
      </c>
      <c r="K99" s="21">
        <v>9.6153846153846256E-2</v>
      </c>
    </row>
    <row r="100" spans="1:11" x14ac:dyDescent="0.35">
      <c r="A100" s="39">
        <v>28940</v>
      </c>
      <c r="B100" s="36" t="s">
        <v>101</v>
      </c>
      <c r="C100" s="30">
        <v>149.69999999999999</v>
      </c>
      <c r="D100" s="30">
        <v>157.19999999999999</v>
      </c>
      <c r="E100" s="34">
        <v>165.8</v>
      </c>
      <c r="F100" s="30">
        <v>155.5</v>
      </c>
      <c r="G100" s="30">
        <v>157</v>
      </c>
      <c r="H100" s="30">
        <v>167.7</v>
      </c>
      <c r="I100" s="30">
        <v>169.6</v>
      </c>
      <c r="J100" s="30">
        <v>166.2</v>
      </c>
      <c r="K100" s="21">
        <v>6.8810289389067414E-2</v>
      </c>
    </row>
    <row r="101" spans="1:11" x14ac:dyDescent="0.35">
      <c r="A101" s="39">
        <v>29460</v>
      </c>
      <c r="B101" s="36" t="s">
        <v>102</v>
      </c>
      <c r="C101" s="30">
        <v>133</v>
      </c>
      <c r="D101" s="30">
        <v>145</v>
      </c>
      <c r="E101" s="34">
        <v>163</v>
      </c>
      <c r="F101" s="30">
        <v>149.69999999999999</v>
      </c>
      <c r="G101" s="30">
        <v>154.9</v>
      </c>
      <c r="H101" s="30">
        <v>159.9</v>
      </c>
      <c r="I101" s="30">
        <v>167</v>
      </c>
      <c r="J101" s="30">
        <v>169.9</v>
      </c>
      <c r="K101" s="21">
        <v>0.13493653974615905</v>
      </c>
    </row>
    <row r="102" spans="1:11" x14ac:dyDescent="0.35">
      <c r="A102" s="40">
        <v>29620</v>
      </c>
      <c r="B102" s="38" t="s">
        <v>103</v>
      </c>
      <c r="C102" s="30">
        <v>120.1</v>
      </c>
      <c r="D102" s="30">
        <v>128.30000000000001</v>
      </c>
      <c r="E102" s="34">
        <v>135.6</v>
      </c>
      <c r="F102" s="30">
        <v>122.8</v>
      </c>
      <c r="G102" s="30">
        <v>126.6</v>
      </c>
      <c r="H102" s="30">
        <v>139.19999999999999</v>
      </c>
      <c r="I102" s="30">
        <v>138.30000000000001</v>
      </c>
      <c r="J102" s="30">
        <v>135.9</v>
      </c>
      <c r="K102" s="21">
        <v>0.10667752442996759</v>
      </c>
    </row>
    <row r="103" spans="1:11" x14ac:dyDescent="0.35">
      <c r="A103" s="39">
        <v>29820</v>
      </c>
      <c r="B103" s="36" t="s">
        <v>104</v>
      </c>
      <c r="C103" s="30">
        <v>198</v>
      </c>
      <c r="D103" s="30">
        <v>216.8</v>
      </c>
      <c r="E103" s="34">
        <v>237.8</v>
      </c>
      <c r="F103" s="30">
        <v>220.5</v>
      </c>
      <c r="G103" s="30">
        <v>222.5</v>
      </c>
      <c r="H103" s="30">
        <v>242.3</v>
      </c>
      <c r="I103" s="30">
        <v>248.4</v>
      </c>
      <c r="J103" s="30">
        <v>236.2</v>
      </c>
      <c r="K103" s="21">
        <v>7.1201814058956758E-2</v>
      </c>
    </row>
    <row r="104" spans="1:11" x14ac:dyDescent="0.35">
      <c r="A104" s="40">
        <v>30460</v>
      </c>
      <c r="B104" s="38" t="s">
        <v>105</v>
      </c>
      <c r="C104" s="30">
        <v>144</v>
      </c>
      <c r="D104" s="30">
        <v>148.1</v>
      </c>
      <c r="E104" s="34">
        <v>155.30000000000001</v>
      </c>
      <c r="F104" s="30">
        <v>146.69999999999999</v>
      </c>
      <c r="G104" s="30">
        <v>146.30000000000001</v>
      </c>
      <c r="H104" s="30">
        <v>160.4</v>
      </c>
      <c r="I104" s="30">
        <v>157.30000000000001</v>
      </c>
      <c r="J104" s="30">
        <v>152.9</v>
      </c>
      <c r="K104" s="21">
        <v>4.226312201772342E-2</v>
      </c>
    </row>
    <row r="105" spans="1:11" x14ac:dyDescent="0.35">
      <c r="A105" s="39">
        <v>30700</v>
      </c>
      <c r="B105" s="36" t="s">
        <v>106</v>
      </c>
      <c r="C105" s="30">
        <v>145.6</v>
      </c>
      <c r="D105" s="30">
        <v>156.80000000000001</v>
      </c>
      <c r="E105" s="34">
        <v>166.1</v>
      </c>
      <c r="F105" s="30">
        <v>158.69999999999999</v>
      </c>
      <c r="G105" s="30">
        <v>156.1</v>
      </c>
      <c r="H105" s="30">
        <v>162.69999999999999</v>
      </c>
      <c r="I105" s="30">
        <v>174.5</v>
      </c>
      <c r="J105" s="30">
        <v>167</v>
      </c>
      <c r="K105" s="21">
        <v>5.2299936988027707E-2</v>
      </c>
    </row>
    <row r="106" spans="1:11" x14ac:dyDescent="0.35">
      <c r="A106" s="40">
        <v>30780</v>
      </c>
      <c r="B106" s="38" t="s">
        <v>107</v>
      </c>
      <c r="C106" s="30">
        <v>131.69999999999999</v>
      </c>
      <c r="D106" s="30">
        <v>135.9</v>
      </c>
      <c r="E106" s="34">
        <v>137.80000000000001</v>
      </c>
      <c r="F106" s="30">
        <v>133.19999999999999</v>
      </c>
      <c r="G106" s="30">
        <v>130.80000000000001</v>
      </c>
      <c r="H106" s="30">
        <v>140.69999999999999</v>
      </c>
      <c r="I106" s="30">
        <v>138.6</v>
      </c>
      <c r="J106" s="30">
        <v>138.69999999999999</v>
      </c>
      <c r="K106" s="21">
        <v>4.1291291291291277E-2</v>
      </c>
    </row>
    <row r="107" spans="1:11" x14ac:dyDescent="0.35">
      <c r="A107" s="35">
        <v>31084</v>
      </c>
      <c r="B107" s="36" t="s">
        <v>108</v>
      </c>
      <c r="C107" s="30">
        <v>449.5</v>
      </c>
      <c r="D107" s="30">
        <v>480.1</v>
      </c>
      <c r="E107" s="34">
        <v>507.1</v>
      </c>
      <c r="F107" s="30">
        <v>481.9</v>
      </c>
      <c r="G107" s="30">
        <v>459.4</v>
      </c>
      <c r="H107" s="30">
        <v>480</v>
      </c>
      <c r="I107" s="30">
        <v>536.70000000000005</v>
      </c>
      <c r="J107" s="30">
        <v>503.4</v>
      </c>
      <c r="K107" s="21">
        <v>4.4615065366258477E-2</v>
      </c>
    </row>
    <row r="108" spans="1:11" x14ac:dyDescent="0.35">
      <c r="A108" s="40">
        <v>31140</v>
      </c>
      <c r="B108" s="38" t="s">
        <v>109</v>
      </c>
      <c r="C108" s="30">
        <v>142.80000000000001</v>
      </c>
      <c r="D108" s="30">
        <v>154.5</v>
      </c>
      <c r="E108" s="34">
        <v>163.19999999999999</v>
      </c>
      <c r="F108" s="30">
        <v>153.4</v>
      </c>
      <c r="G108" s="30">
        <v>148.1</v>
      </c>
      <c r="H108" s="30">
        <v>164</v>
      </c>
      <c r="I108" s="30">
        <v>171.8</v>
      </c>
      <c r="J108" s="30">
        <v>164</v>
      </c>
      <c r="K108" s="21">
        <v>6.9100391134289341E-2</v>
      </c>
    </row>
    <row r="109" spans="1:11" x14ac:dyDescent="0.35">
      <c r="A109" s="39">
        <v>31540</v>
      </c>
      <c r="B109" s="36" t="s">
        <v>110</v>
      </c>
      <c r="C109" s="30">
        <v>228.2</v>
      </c>
      <c r="D109" s="30">
        <v>238</v>
      </c>
      <c r="E109" s="34">
        <v>247.3</v>
      </c>
      <c r="F109" s="30">
        <v>241.8</v>
      </c>
      <c r="G109" s="30">
        <v>235.9</v>
      </c>
      <c r="H109" s="30">
        <v>248.1</v>
      </c>
      <c r="I109" s="30">
        <v>254.7</v>
      </c>
      <c r="J109" s="30">
        <v>244.9</v>
      </c>
      <c r="K109" s="21">
        <v>1.2820512820512775E-2</v>
      </c>
    </row>
    <row r="110" spans="1:11" x14ac:dyDescent="0.35">
      <c r="A110" s="40">
        <v>31700</v>
      </c>
      <c r="B110" s="38" t="s">
        <v>111</v>
      </c>
      <c r="C110" s="30">
        <v>234.8</v>
      </c>
      <c r="D110" s="30">
        <v>253.2</v>
      </c>
      <c r="E110" s="34">
        <v>262.10000000000002</v>
      </c>
      <c r="F110" s="30">
        <v>250.2</v>
      </c>
      <c r="G110" s="30">
        <v>242.5</v>
      </c>
      <c r="H110" s="30">
        <v>263.2</v>
      </c>
      <c r="I110" s="30">
        <v>271.5</v>
      </c>
      <c r="J110" s="30">
        <v>261.39999999999998</v>
      </c>
      <c r="K110" s="21">
        <v>4.4764188649080605E-2</v>
      </c>
    </row>
    <row r="111" spans="1:11" x14ac:dyDescent="0.35">
      <c r="A111" s="39">
        <v>32820</v>
      </c>
      <c r="B111" s="36" t="s">
        <v>112</v>
      </c>
      <c r="C111" s="30">
        <v>138.6</v>
      </c>
      <c r="D111" s="30">
        <v>147</v>
      </c>
      <c r="E111" s="34">
        <v>155.30000000000001</v>
      </c>
      <c r="F111" s="30">
        <v>141</v>
      </c>
      <c r="G111" s="30">
        <v>135.80000000000001</v>
      </c>
      <c r="H111" s="30">
        <v>160.80000000000001</v>
      </c>
      <c r="I111" s="30">
        <v>161.9</v>
      </c>
      <c r="J111" s="30">
        <v>158</v>
      </c>
      <c r="K111" s="21">
        <v>0.12056737588652489</v>
      </c>
    </row>
    <row r="112" spans="1:11" x14ac:dyDescent="0.35">
      <c r="A112" s="40">
        <v>33100</v>
      </c>
      <c r="B112" s="38" t="s">
        <v>113</v>
      </c>
      <c r="C112" s="30">
        <v>260</v>
      </c>
      <c r="D112" s="30">
        <v>280</v>
      </c>
      <c r="E112" s="34">
        <v>305</v>
      </c>
      <c r="F112" s="30">
        <v>285</v>
      </c>
      <c r="G112" s="30">
        <v>286.60000000000002</v>
      </c>
      <c r="H112" s="30">
        <v>310</v>
      </c>
      <c r="I112" s="30">
        <v>315</v>
      </c>
      <c r="J112" s="30">
        <v>310.5</v>
      </c>
      <c r="K112" s="21">
        <v>8.9473684210526372E-2</v>
      </c>
    </row>
    <row r="113" spans="1:11" x14ac:dyDescent="0.35">
      <c r="A113" s="39">
        <v>33340</v>
      </c>
      <c r="B113" s="36" t="s">
        <v>114</v>
      </c>
      <c r="C113" s="30">
        <v>207.8</v>
      </c>
      <c r="D113" s="30">
        <v>220.4</v>
      </c>
      <c r="E113" s="34">
        <v>228.2</v>
      </c>
      <c r="F113" s="30">
        <v>218.7</v>
      </c>
      <c r="G113" s="30">
        <v>208</v>
      </c>
      <c r="H113" s="30">
        <v>230</v>
      </c>
      <c r="I113" s="30">
        <v>238</v>
      </c>
      <c r="J113" s="30">
        <v>227</v>
      </c>
      <c r="K113" s="21">
        <v>3.795153177869226E-2</v>
      </c>
    </row>
    <row r="114" spans="1:11" x14ac:dyDescent="0.35">
      <c r="A114" s="40">
        <v>33460</v>
      </c>
      <c r="B114" s="38" t="s">
        <v>115</v>
      </c>
      <c r="C114" s="30">
        <v>208.79329187028</v>
      </c>
      <c r="D114" s="30">
        <v>223.7</v>
      </c>
      <c r="E114" s="34">
        <v>237</v>
      </c>
      <c r="F114" s="30">
        <v>222.2</v>
      </c>
      <c r="G114" s="30">
        <v>221.5</v>
      </c>
      <c r="H114" s="30">
        <v>242.4</v>
      </c>
      <c r="I114" s="30">
        <v>240.3</v>
      </c>
      <c r="J114" s="30">
        <v>235.2</v>
      </c>
      <c r="K114" s="21">
        <v>5.8505850585058417E-2</v>
      </c>
    </row>
    <row r="115" spans="1:11" x14ac:dyDescent="0.35">
      <c r="A115" s="39">
        <v>33660</v>
      </c>
      <c r="B115" s="36" t="s">
        <v>116</v>
      </c>
      <c r="C115" s="30">
        <v>115.5</v>
      </c>
      <c r="D115" s="30">
        <v>123.9</v>
      </c>
      <c r="E115" s="34">
        <v>132.6</v>
      </c>
      <c r="F115" s="30">
        <v>125.1</v>
      </c>
      <c r="G115" s="30">
        <v>126.6</v>
      </c>
      <c r="H115" s="30">
        <v>133.9</v>
      </c>
      <c r="I115" s="30">
        <v>135.4</v>
      </c>
      <c r="J115" s="30">
        <v>132.19999999999999</v>
      </c>
      <c r="K115" s="21">
        <v>5.6754596322941664E-2</v>
      </c>
    </row>
    <row r="116" spans="1:11" x14ac:dyDescent="0.35">
      <c r="A116" s="40">
        <v>33860</v>
      </c>
      <c r="B116" s="38" t="s">
        <v>117</v>
      </c>
      <c r="C116" s="30">
        <v>126.9</v>
      </c>
      <c r="D116" s="30">
        <v>126.2</v>
      </c>
      <c r="E116" s="34">
        <v>131.19999999999999</v>
      </c>
      <c r="F116" s="30">
        <v>121.3</v>
      </c>
      <c r="G116" s="30">
        <v>122.2</v>
      </c>
      <c r="H116" s="30">
        <v>137.9</v>
      </c>
      <c r="I116" s="30">
        <v>135.80000000000001</v>
      </c>
      <c r="J116" s="30">
        <v>129.19999999999999</v>
      </c>
      <c r="K116" s="21">
        <v>6.5127782357790487E-2</v>
      </c>
    </row>
    <row r="117" spans="1:11" x14ac:dyDescent="0.35">
      <c r="A117" s="40">
        <v>34820</v>
      </c>
      <c r="B117" s="38" t="s">
        <v>118</v>
      </c>
      <c r="C117" s="30">
        <v>177.8</v>
      </c>
      <c r="D117" s="30">
        <v>187.9</v>
      </c>
      <c r="E117" s="34">
        <v>196.7</v>
      </c>
      <c r="F117" s="30">
        <v>193.8</v>
      </c>
      <c r="G117" s="30">
        <v>188.9</v>
      </c>
      <c r="H117" s="30">
        <v>195.4</v>
      </c>
      <c r="I117" s="30">
        <v>198</v>
      </c>
      <c r="J117" s="30">
        <v>203.1</v>
      </c>
      <c r="K117" s="21">
        <v>4.7987616099071095E-2</v>
      </c>
    </row>
    <row r="118" spans="1:11" x14ac:dyDescent="0.35">
      <c r="A118" s="40">
        <v>34940</v>
      </c>
      <c r="B118" s="38" t="s">
        <v>119</v>
      </c>
      <c r="C118" s="30">
        <v>370</v>
      </c>
      <c r="D118" s="30">
        <v>405</v>
      </c>
      <c r="E118" s="34">
        <v>420.4</v>
      </c>
      <c r="F118" s="30">
        <v>416</v>
      </c>
      <c r="G118" s="30">
        <v>435</v>
      </c>
      <c r="H118" s="30">
        <v>449.5</v>
      </c>
      <c r="I118" s="30">
        <v>395</v>
      </c>
      <c r="J118" s="30">
        <v>415</v>
      </c>
      <c r="K118" s="21">
        <v>-2.4038461538461453E-3</v>
      </c>
    </row>
    <row r="119" spans="1:11" x14ac:dyDescent="0.35">
      <c r="A119" s="39">
        <v>34980</v>
      </c>
      <c r="B119" s="36" t="s">
        <v>120</v>
      </c>
      <c r="C119" s="30">
        <v>183</v>
      </c>
      <c r="D119" s="30">
        <v>204.2</v>
      </c>
      <c r="E119" s="34">
        <v>224.5</v>
      </c>
      <c r="F119" s="30">
        <v>207.3</v>
      </c>
      <c r="G119" s="30">
        <v>204.7</v>
      </c>
      <c r="H119" s="30">
        <v>227</v>
      </c>
      <c r="I119" s="30">
        <v>230</v>
      </c>
      <c r="J119" s="30">
        <v>231.4</v>
      </c>
      <c r="K119" s="21">
        <v>0.11625663289917987</v>
      </c>
    </row>
    <row r="120" spans="1:11" x14ac:dyDescent="0.35">
      <c r="A120" s="39">
        <v>35004</v>
      </c>
      <c r="B120" s="36" t="s">
        <v>121</v>
      </c>
      <c r="C120" s="30">
        <v>405.9</v>
      </c>
      <c r="D120" s="30">
        <v>422.7</v>
      </c>
      <c r="E120" s="34">
        <v>437.5</v>
      </c>
      <c r="F120" s="30">
        <v>426.6</v>
      </c>
      <c r="G120" s="30">
        <v>422.6</v>
      </c>
      <c r="H120" s="30">
        <v>442.8</v>
      </c>
      <c r="I120" s="30">
        <v>437</v>
      </c>
      <c r="J120" s="30">
        <v>444.2</v>
      </c>
      <c r="K120" s="21">
        <v>4.125644631973735E-2</v>
      </c>
    </row>
    <row r="121" spans="1:11" x14ac:dyDescent="0.35">
      <c r="A121" s="40">
        <v>35300</v>
      </c>
      <c r="B121" s="38" t="s">
        <v>122</v>
      </c>
      <c r="C121" s="30">
        <v>233.3</v>
      </c>
      <c r="D121" s="30">
        <v>215.4</v>
      </c>
      <c r="E121" s="34">
        <v>219.7</v>
      </c>
      <c r="F121" s="30">
        <v>206.5</v>
      </c>
      <c r="G121" s="30">
        <v>207.6</v>
      </c>
      <c r="H121" s="30">
        <v>224.7</v>
      </c>
      <c r="I121" s="30">
        <v>229.6</v>
      </c>
      <c r="J121" s="30">
        <v>218</v>
      </c>
      <c r="K121" s="21">
        <v>5.5690072639225097E-2</v>
      </c>
    </row>
    <row r="122" spans="1:11" x14ac:dyDescent="0.35">
      <c r="A122" s="39">
        <v>35380</v>
      </c>
      <c r="B122" s="36" t="s">
        <v>123</v>
      </c>
      <c r="C122" s="30">
        <v>165</v>
      </c>
      <c r="D122" s="30">
        <v>169.7</v>
      </c>
      <c r="E122" s="34">
        <v>188.1</v>
      </c>
      <c r="F122" s="30">
        <v>169.8</v>
      </c>
      <c r="G122" s="30">
        <v>175.8</v>
      </c>
      <c r="H122" s="30">
        <v>195.9</v>
      </c>
      <c r="I122" s="30">
        <v>191.3</v>
      </c>
      <c r="J122" s="30">
        <v>186.7</v>
      </c>
      <c r="K122" s="21">
        <v>9.9528857479387334E-2</v>
      </c>
    </row>
    <row r="123" spans="1:11" x14ac:dyDescent="0.35">
      <c r="A123" s="39">
        <v>35614</v>
      </c>
      <c r="B123" s="36" t="s">
        <v>124</v>
      </c>
      <c r="C123" s="30">
        <v>403.6</v>
      </c>
      <c r="D123" s="30">
        <v>398.5</v>
      </c>
      <c r="E123" s="34">
        <v>370.2</v>
      </c>
      <c r="F123" s="30">
        <v>363.4</v>
      </c>
      <c r="G123" s="30">
        <v>354</v>
      </c>
      <c r="H123" s="30">
        <v>366.6</v>
      </c>
      <c r="I123" s="30">
        <v>383.3</v>
      </c>
      <c r="J123" s="30">
        <v>369.3</v>
      </c>
      <c r="K123" s="21">
        <v>1.6235553109521295E-2</v>
      </c>
    </row>
    <row r="124" spans="1:11" x14ac:dyDescent="0.35">
      <c r="A124" s="40">
        <v>35620</v>
      </c>
      <c r="B124" s="38" t="s">
        <v>125</v>
      </c>
      <c r="C124" s="30">
        <v>384.9</v>
      </c>
      <c r="D124" s="30">
        <v>386.8</v>
      </c>
      <c r="E124" s="34">
        <v>388.5</v>
      </c>
      <c r="F124" s="30">
        <v>373.4</v>
      </c>
      <c r="G124" s="30">
        <v>372.9</v>
      </c>
      <c r="H124" s="30">
        <v>395.4</v>
      </c>
      <c r="I124" s="30">
        <v>397.6</v>
      </c>
      <c r="J124" s="30">
        <v>382.3</v>
      </c>
      <c r="K124" s="21">
        <v>2.383502945902527E-2</v>
      </c>
    </row>
    <row r="125" spans="1:11" x14ac:dyDescent="0.35">
      <c r="A125" s="40">
        <v>35084</v>
      </c>
      <c r="B125" s="38" t="s">
        <v>126</v>
      </c>
      <c r="C125" s="30">
        <v>389.4</v>
      </c>
      <c r="D125" s="30">
        <v>383.9</v>
      </c>
      <c r="E125" s="34">
        <v>374.8</v>
      </c>
      <c r="F125" s="30">
        <v>356.2</v>
      </c>
      <c r="G125" s="30">
        <v>337</v>
      </c>
      <c r="H125" s="30">
        <v>389.3</v>
      </c>
      <c r="I125" s="30">
        <v>401.8</v>
      </c>
      <c r="J125" s="30">
        <v>353.7</v>
      </c>
      <c r="K125" s="21">
        <v>-7.0185289163391396E-3</v>
      </c>
    </row>
    <row r="126" spans="1:11" x14ac:dyDescent="0.35">
      <c r="A126" s="39">
        <v>35840</v>
      </c>
      <c r="B126" s="36" t="s">
        <v>127</v>
      </c>
      <c r="C126" s="30">
        <v>210</v>
      </c>
      <c r="D126" s="30">
        <v>240</v>
      </c>
      <c r="E126" s="34">
        <v>257.8</v>
      </c>
      <c r="F126" s="30">
        <v>249.9</v>
      </c>
      <c r="G126" s="30">
        <v>255</v>
      </c>
      <c r="H126" s="30">
        <v>265</v>
      </c>
      <c r="I126" s="30">
        <v>259</v>
      </c>
      <c r="J126" s="30">
        <v>260.89999999999998</v>
      </c>
      <c r="K126" s="21">
        <v>4.4017607042817097E-2</v>
      </c>
    </row>
    <row r="127" spans="1:11" x14ac:dyDescent="0.35">
      <c r="A127" s="39">
        <v>35980</v>
      </c>
      <c r="B127" s="36" t="s">
        <v>128</v>
      </c>
      <c r="C127" s="30">
        <v>180.2</v>
      </c>
      <c r="D127" s="30">
        <v>203.6</v>
      </c>
      <c r="E127" s="34">
        <v>209.2</v>
      </c>
      <c r="F127" s="30">
        <v>186.3</v>
      </c>
      <c r="G127" s="30">
        <v>165.8</v>
      </c>
      <c r="H127" s="30">
        <v>213.2</v>
      </c>
      <c r="I127" s="30">
        <v>191.6</v>
      </c>
      <c r="J127" s="30">
        <v>197.3</v>
      </c>
      <c r="K127" s="21">
        <v>5.9044551798175027E-2</v>
      </c>
    </row>
    <row r="128" spans="1:11" x14ac:dyDescent="0.35">
      <c r="A128" s="40">
        <v>36100</v>
      </c>
      <c r="B128" s="38" t="s">
        <v>129</v>
      </c>
      <c r="C128" s="30">
        <v>100</v>
      </c>
      <c r="D128" s="30">
        <v>112</v>
      </c>
      <c r="E128" s="34">
        <v>128</v>
      </c>
      <c r="F128" s="30">
        <v>116.9</v>
      </c>
      <c r="G128" s="30">
        <v>117.3</v>
      </c>
      <c r="H128" s="30">
        <v>128</v>
      </c>
      <c r="I128" s="30">
        <v>135</v>
      </c>
      <c r="J128" s="30">
        <v>132</v>
      </c>
      <c r="K128" s="21">
        <v>0.12917023096663804</v>
      </c>
    </row>
    <row r="129" spans="1:11" x14ac:dyDescent="0.35">
      <c r="A129" s="39">
        <v>36420</v>
      </c>
      <c r="B129" s="36" t="s">
        <v>130</v>
      </c>
      <c r="C129" s="30">
        <v>150.30000000000001</v>
      </c>
      <c r="D129" s="30">
        <v>149.6</v>
      </c>
      <c r="E129" s="34">
        <v>150.80000000000001</v>
      </c>
      <c r="F129" s="30">
        <v>148.30000000000001</v>
      </c>
      <c r="G129" s="30">
        <v>141</v>
      </c>
      <c r="H129" s="30">
        <v>154.9</v>
      </c>
      <c r="I129" s="30">
        <v>154.80000000000001</v>
      </c>
      <c r="J129" s="30">
        <v>152.30000000000001</v>
      </c>
      <c r="K129" s="21">
        <v>2.6972353337828769E-2</v>
      </c>
    </row>
    <row r="130" spans="1:11" x14ac:dyDescent="0.35">
      <c r="A130" s="40">
        <v>36540</v>
      </c>
      <c r="B130" s="38" t="s">
        <v>131</v>
      </c>
      <c r="C130" s="30">
        <v>149</v>
      </c>
      <c r="D130" s="30">
        <v>159.1</v>
      </c>
      <c r="E130" s="34">
        <v>168.8</v>
      </c>
      <c r="F130" s="30">
        <v>160.4</v>
      </c>
      <c r="G130" s="30">
        <v>157.69999999999999</v>
      </c>
      <c r="H130" s="30">
        <v>169.8</v>
      </c>
      <c r="I130" s="30">
        <v>174.2</v>
      </c>
      <c r="J130" s="30">
        <v>168.7</v>
      </c>
      <c r="K130" s="21">
        <v>5.1745635910224408E-2</v>
      </c>
    </row>
    <row r="131" spans="1:11" x14ac:dyDescent="0.35">
      <c r="A131" s="39">
        <v>36740</v>
      </c>
      <c r="B131" s="36" t="s">
        <v>132</v>
      </c>
      <c r="C131" s="30">
        <v>180</v>
      </c>
      <c r="D131" s="30">
        <v>199</v>
      </c>
      <c r="E131" s="34">
        <v>224</v>
      </c>
      <c r="F131" s="30">
        <v>205</v>
      </c>
      <c r="G131" s="30">
        <v>209</v>
      </c>
      <c r="H131" s="30">
        <v>224</v>
      </c>
      <c r="I131" s="30">
        <v>229.9</v>
      </c>
      <c r="J131" s="30">
        <v>227.7</v>
      </c>
      <c r="K131" s="21">
        <v>0.11073170731707305</v>
      </c>
    </row>
    <row r="132" spans="1:11" x14ac:dyDescent="0.35">
      <c r="A132" s="40">
        <v>36780</v>
      </c>
      <c r="B132" s="38" t="s">
        <v>133</v>
      </c>
      <c r="C132" s="30">
        <v>124.8</v>
      </c>
      <c r="D132" s="30">
        <v>131</v>
      </c>
      <c r="E132" s="34">
        <v>131.19999999999999</v>
      </c>
      <c r="F132" s="30">
        <v>130.80000000000001</v>
      </c>
      <c r="G132" s="30">
        <v>127.5</v>
      </c>
      <c r="H132" s="30">
        <v>130.30000000000001</v>
      </c>
      <c r="I132" s="30">
        <v>134.30000000000001</v>
      </c>
      <c r="J132" s="30">
        <v>129.9</v>
      </c>
      <c r="K132" s="21">
        <v>-6.8807339449541427E-3</v>
      </c>
    </row>
    <row r="133" spans="1:11" x14ac:dyDescent="0.35">
      <c r="A133" s="40">
        <v>37340</v>
      </c>
      <c r="B133" s="38" t="s">
        <v>134</v>
      </c>
      <c r="C133" s="30">
        <v>137</v>
      </c>
      <c r="D133" s="30">
        <v>162</v>
      </c>
      <c r="E133" s="34">
        <v>185</v>
      </c>
      <c r="F133" s="30">
        <v>165</v>
      </c>
      <c r="G133" s="30">
        <v>169</v>
      </c>
      <c r="H133" s="30">
        <v>185</v>
      </c>
      <c r="I133" s="30">
        <v>197</v>
      </c>
      <c r="J133" s="30">
        <v>190</v>
      </c>
      <c r="K133" s="21">
        <v>0.1515151515151516</v>
      </c>
    </row>
    <row r="134" spans="1:11" x14ac:dyDescent="0.35">
      <c r="A134" s="40">
        <v>37460</v>
      </c>
      <c r="B134" s="38" t="s">
        <v>135</v>
      </c>
      <c r="C134" s="30">
        <v>170</v>
      </c>
      <c r="D134" s="30">
        <v>177</v>
      </c>
      <c r="E134" s="34">
        <v>189</v>
      </c>
      <c r="F134" s="30">
        <v>183</v>
      </c>
      <c r="G134" s="30">
        <v>174.9</v>
      </c>
      <c r="H134" s="30">
        <v>189.5</v>
      </c>
      <c r="I134" s="30">
        <v>195</v>
      </c>
      <c r="J134" s="30">
        <v>189</v>
      </c>
      <c r="K134" s="21">
        <v>3.2786885245901676E-2</v>
      </c>
    </row>
    <row r="135" spans="1:11" x14ac:dyDescent="0.35">
      <c r="A135" s="39">
        <v>37860</v>
      </c>
      <c r="B135" s="36" t="s">
        <v>136</v>
      </c>
      <c r="C135" s="30">
        <v>149.9</v>
      </c>
      <c r="D135" s="30">
        <v>157.5</v>
      </c>
      <c r="E135" s="34">
        <v>169.4</v>
      </c>
      <c r="F135" s="30">
        <v>159.9</v>
      </c>
      <c r="G135" s="30">
        <v>159.9</v>
      </c>
      <c r="H135" s="30">
        <v>171.5</v>
      </c>
      <c r="I135" s="30">
        <v>172</v>
      </c>
      <c r="J135" s="30">
        <v>170</v>
      </c>
      <c r="K135" s="21">
        <v>6.3164477798623997E-2</v>
      </c>
    </row>
    <row r="136" spans="1:11" x14ac:dyDescent="0.35">
      <c r="A136" s="40">
        <v>37900</v>
      </c>
      <c r="B136" s="38" t="s">
        <v>137</v>
      </c>
      <c r="C136" s="30">
        <v>118.9</v>
      </c>
      <c r="D136" s="30">
        <v>120.7</v>
      </c>
      <c r="E136" s="34">
        <v>118</v>
      </c>
      <c r="F136" s="30">
        <v>115</v>
      </c>
      <c r="G136" s="30">
        <v>109.8</v>
      </c>
      <c r="H136" s="30">
        <v>120.5</v>
      </c>
      <c r="I136" s="30">
        <v>123.1</v>
      </c>
      <c r="J136" s="30">
        <v>113.7</v>
      </c>
      <c r="K136" s="21">
        <v>-1.1304347826086913E-2</v>
      </c>
    </row>
    <row r="137" spans="1:11" x14ac:dyDescent="0.35">
      <c r="A137" s="39">
        <v>37980</v>
      </c>
      <c r="B137" s="36" t="s">
        <v>138</v>
      </c>
      <c r="C137" s="30">
        <v>220.7</v>
      </c>
      <c r="D137" s="30">
        <v>223.7</v>
      </c>
      <c r="E137" s="34">
        <v>225.4</v>
      </c>
      <c r="F137" s="30">
        <v>213.7</v>
      </c>
      <c r="G137" s="30">
        <v>203.9</v>
      </c>
      <c r="H137" s="30">
        <v>232.2</v>
      </c>
      <c r="I137" s="30">
        <v>234.8</v>
      </c>
      <c r="J137" s="30">
        <v>221.6</v>
      </c>
      <c r="K137" s="21">
        <v>3.6967711745437448E-2</v>
      </c>
    </row>
    <row r="138" spans="1:11" x14ac:dyDescent="0.35">
      <c r="A138" s="40">
        <v>38060</v>
      </c>
      <c r="B138" s="38" t="s">
        <v>139</v>
      </c>
      <c r="C138" s="30">
        <v>198.5</v>
      </c>
      <c r="D138" s="30">
        <v>216.4</v>
      </c>
      <c r="E138" s="34">
        <v>232.7</v>
      </c>
      <c r="F138" s="30">
        <v>221</v>
      </c>
      <c r="G138" s="30">
        <v>223.1</v>
      </c>
      <c r="H138" s="30">
        <v>234.7</v>
      </c>
      <c r="I138" s="30">
        <v>235.3</v>
      </c>
      <c r="J138" s="30">
        <v>235.6</v>
      </c>
      <c r="K138" s="21">
        <v>6.606334841628958E-2</v>
      </c>
    </row>
    <row r="139" spans="1:11" x14ac:dyDescent="0.35">
      <c r="A139" s="39">
        <v>38340</v>
      </c>
      <c r="B139" s="36" t="s">
        <v>140</v>
      </c>
      <c r="C139" s="30">
        <v>186.2</v>
      </c>
      <c r="D139" s="30">
        <v>195.7</v>
      </c>
      <c r="E139" s="34">
        <v>193.6</v>
      </c>
      <c r="F139" s="30">
        <v>199.1</v>
      </c>
      <c r="G139" s="30">
        <v>178.1</v>
      </c>
      <c r="H139" s="30">
        <v>190.9</v>
      </c>
      <c r="I139" s="30">
        <v>207.8</v>
      </c>
      <c r="J139" s="30">
        <v>190.8</v>
      </c>
      <c r="K139" s="21">
        <v>-4.1687594173781983E-2</v>
      </c>
    </row>
    <row r="140" spans="1:11" x14ac:dyDescent="0.35">
      <c r="A140" s="40">
        <v>38940</v>
      </c>
      <c r="B140" s="38" t="s">
        <v>141</v>
      </c>
      <c r="C140" s="30">
        <v>150</v>
      </c>
      <c r="D140" s="30">
        <v>178</v>
      </c>
      <c r="E140" s="34">
        <v>205</v>
      </c>
      <c r="F140" s="30">
        <v>184</v>
      </c>
      <c r="G140" s="30">
        <v>195</v>
      </c>
      <c r="H140" s="30">
        <v>209</v>
      </c>
      <c r="I140" s="30">
        <v>205</v>
      </c>
      <c r="J140" s="30">
        <v>214.5</v>
      </c>
      <c r="K140" s="21">
        <v>0.16576086956521729</v>
      </c>
    </row>
    <row r="141" spans="1:11" x14ac:dyDescent="0.35">
      <c r="A141" s="40">
        <v>38860</v>
      </c>
      <c r="B141" s="38" t="s">
        <v>142</v>
      </c>
      <c r="C141" s="30">
        <v>227.7</v>
      </c>
      <c r="D141" s="30">
        <v>237.3</v>
      </c>
      <c r="E141" s="34">
        <v>248.7</v>
      </c>
      <c r="F141" s="30">
        <v>236.4</v>
      </c>
      <c r="G141" s="30">
        <v>226.6</v>
      </c>
      <c r="H141" s="30">
        <v>248.8</v>
      </c>
      <c r="I141" s="30">
        <v>260.8</v>
      </c>
      <c r="J141" s="30">
        <v>253.3</v>
      </c>
      <c r="K141" s="21">
        <v>7.1489001692047305E-2</v>
      </c>
    </row>
    <row r="142" spans="1:11" x14ac:dyDescent="0.35">
      <c r="A142" s="39">
        <v>38900</v>
      </c>
      <c r="B142" s="36" t="s">
        <v>143</v>
      </c>
      <c r="C142" s="30">
        <v>286</v>
      </c>
      <c r="D142" s="30">
        <v>312.10000000000002</v>
      </c>
      <c r="E142" s="34">
        <v>351.2</v>
      </c>
      <c r="F142" s="30">
        <v>318.8</v>
      </c>
      <c r="G142" s="30">
        <v>326.7</v>
      </c>
      <c r="H142" s="30">
        <v>356.7</v>
      </c>
      <c r="I142" s="30">
        <v>358.5</v>
      </c>
      <c r="J142" s="30">
        <v>354.7</v>
      </c>
      <c r="K142" s="21">
        <v>0.11260978670012545</v>
      </c>
    </row>
    <row r="143" spans="1:11" x14ac:dyDescent="0.35">
      <c r="A143" s="40">
        <v>39300</v>
      </c>
      <c r="B143" s="38" t="s">
        <v>144</v>
      </c>
      <c r="C143" s="30">
        <v>238.8</v>
      </c>
      <c r="D143" s="30">
        <v>248.8</v>
      </c>
      <c r="E143" s="34">
        <v>264.2</v>
      </c>
      <c r="F143" s="30">
        <v>247.1</v>
      </c>
      <c r="G143" s="30">
        <v>245.9</v>
      </c>
      <c r="H143" s="30">
        <v>265.60000000000002</v>
      </c>
      <c r="I143" s="30">
        <v>273.7</v>
      </c>
      <c r="J143" s="30">
        <v>263.60000000000002</v>
      </c>
      <c r="K143" s="21">
        <v>6.6774585188183133E-2</v>
      </c>
    </row>
    <row r="144" spans="1:11" x14ac:dyDescent="0.35">
      <c r="A144" s="40">
        <v>39460</v>
      </c>
      <c r="B144" s="38" t="s">
        <v>145</v>
      </c>
      <c r="C144" s="30">
        <v>147</v>
      </c>
      <c r="D144" s="30">
        <v>168</v>
      </c>
      <c r="E144" s="34">
        <v>189.9</v>
      </c>
      <c r="F144" s="30">
        <v>175</v>
      </c>
      <c r="G144" s="30">
        <v>180</v>
      </c>
      <c r="H144" s="30">
        <v>190</v>
      </c>
      <c r="I144" s="30">
        <v>189.3</v>
      </c>
      <c r="J144" s="30">
        <v>195</v>
      </c>
      <c r="K144" s="21">
        <v>0.11428571428571432</v>
      </c>
    </row>
    <row r="145" spans="1:11" x14ac:dyDescent="0.35">
      <c r="A145" s="39">
        <v>39580</v>
      </c>
      <c r="B145" s="36" t="s">
        <v>146</v>
      </c>
      <c r="C145" s="30">
        <v>208.6</v>
      </c>
      <c r="D145" s="30">
        <v>238.2</v>
      </c>
      <c r="E145" s="34">
        <v>247.9</v>
      </c>
      <c r="F145" s="30">
        <v>235.9</v>
      </c>
      <c r="G145" s="30">
        <v>233.4</v>
      </c>
      <c r="H145" s="30">
        <v>258.8</v>
      </c>
      <c r="I145" s="30">
        <v>250.2</v>
      </c>
      <c r="J145" s="30">
        <v>244</v>
      </c>
      <c r="K145" s="21">
        <v>3.4336583298007595E-2</v>
      </c>
    </row>
    <row r="146" spans="1:11" x14ac:dyDescent="0.35">
      <c r="A146" s="40">
        <v>39740</v>
      </c>
      <c r="B146" s="38" t="s">
        <v>147</v>
      </c>
      <c r="C146" s="30">
        <v>148.69999999999999</v>
      </c>
      <c r="D146" s="30">
        <v>150.19999999999999</v>
      </c>
      <c r="E146" s="34">
        <v>156.19999999999999</v>
      </c>
      <c r="F146" s="30">
        <v>147.19999999999999</v>
      </c>
      <c r="G146" s="30">
        <v>142.1</v>
      </c>
      <c r="H146" s="30">
        <v>158.30000000000001</v>
      </c>
      <c r="I146" s="30">
        <v>162.1</v>
      </c>
      <c r="J146" s="30">
        <v>154.9</v>
      </c>
      <c r="K146" s="21">
        <v>5.2309782608695787E-2</v>
      </c>
    </row>
    <row r="147" spans="1:11" x14ac:dyDescent="0.35">
      <c r="A147" s="39">
        <v>39900</v>
      </c>
      <c r="B147" s="36" t="s">
        <v>148</v>
      </c>
      <c r="C147" s="30">
        <v>247.5</v>
      </c>
      <c r="D147" s="30">
        <v>283.60000000000002</v>
      </c>
      <c r="E147" s="34">
        <v>306</v>
      </c>
      <c r="F147" s="30">
        <v>289.5</v>
      </c>
      <c r="G147" s="30">
        <v>291.39999999999998</v>
      </c>
      <c r="H147" s="30">
        <v>307.89999999999998</v>
      </c>
      <c r="I147" s="30">
        <v>314.39999999999998</v>
      </c>
      <c r="J147" s="30">
        <v>308.7</v>
      </c>
      <c r="K147" s="21">
        <v>6.6321243523316031E-2</v>
      </c>
    </row>
    <row r="148" spans="1:11" x14ac:dyDescent="0.35">
      <c r="A148" s="40">
        <v>40060</v>
      </c>
      <c r="B148" s="38" t="s">
        <v>149</v>
      </c>
      <c r="C148" s="30">
        <v>220.2</v>
      </c>
      <c r="D148" s="30">
        <v>227.3</v>
      </c>
      <c r="E148" s="34">
        <v>235.4</v>
      </c>
      <c r="F148" s="30">
        <v>225.6</v>
      </c>
      <c r="G148" s="30">
        <v>217</v>
      </c>
      <c r="H148" s="30">
        <v>240.4</v>
      </c>
      <c r="I148" s="30">
        <v>239.8</v>
      </c>
      <c r="J148" s="30">
        <v>237.1</v>
      </c>
      <c r="K148" s="21">
        <v>5.0975177304964481E-2</v>
      </c>
    </row>
    <row r="149" spans="1:11" x14ac:dyDescent="0.35">
      <c r="A149" s="39">
        <v>40140</v>
      </c>
      <c r="B149" s="36" t="s">
        <v>150</v>
      </c>
      <c r="C149" s="30">
        <v>273.89999999999998</v>
      </c>
      <c r="D149" s="30">
        <v>290.7</v>
      </c>
      <c r="E149" s="34">
        <v>313.5</v>
      </c>
      <c r="F149" s="30">
        <v>295.60000000000002</v>
      </c>
      <c r="G149" s="30">
        <v>297.89999999999998</v>
      </c>
      <c r="H149" s="30">
        <v>315.5</v>
      </c>
      <c r="I149" s="30">
        <v>319</v>
      </c>
      <c r="J149" s="30">
        <v>317.7</v>
      </c>
      <c r="K149" s="21">
        <v>7.4763193504735925E-2</v>
      </c>
    </row>
    <row r="150" spans="1:11" s="2" customFormat="1" x14ac:dyDescent="0.35">
      <c r="A150" s="40">
        <v>40380</v>
      </c>
      <c r="B150" s="38" t="s">
        <v>151</v>
      </c>
      <c r="C150" s="30">
        <v>129.6</v>
      </c>
      <c r="D150" s="30">
        <v>134</v>
      </c>
      <c r="E150" s="34">
        <v>133.4</v>
      </c>
      <c r="F150" s="30">
        <v>130.4</v>
      </c>
      <c r="G150" s="30">
        <v>122</v>
      </c>
      <c r="H150" s="30">
        <v>134.6</v>
      </c>
      <c r="I150" s="30">
        <v>139.30000000000001</v>
      </c>
      <c r="J150" s="30">
        <v>132.80000000000001</v>
      </c>
      <c r="K150" s="21">
        <v>1.8404907975460238E-2</v>
      </c>
    </row>
    <row r="151" spans="1:11" ht="12" customHeight="1" x14ac:dyDescent="0.35">
      <c r="A151" s="39">
        <v>40420</v>
      </c>
      <c r="B151" s="36" t="s">
        <v>152</v>
      </c>
      <c r="C151" s="30">
        <v>86.3</v>
      </c>
      <c r="D151" s="30">
        <v>91.4</v>
      </c>
      <c r="E151" s="34">
        <v>107.1</v>
      </c>
      <c r="F151" s="30">
        <v>87.6</v>
      </c>
      <c r="G151" s="30">
        <v>95.8</v>
      </c>
      <c r="H151" s="30">
        <v>109</v>
      </c>
      <c r="I151" s="30">
        <v>111.9</v>
      </c>
      <c r="J151" s="30">
        <v>109.5</v>
      </c>
      <c r="K151" s="21">
        <v>0.25</v>
      </c>
    </row>
    <row r="152" spans="1:11" x14ac:dyDescent="0.35">
      <c r="A152" s="40">
        <v>40900</v>
      </c>
      <c r="B152" s="38" t="s">
        <v>153</v>
      </c>
      <c r="C152" s="30">
        <v>268.7</v>
      </c>
      <c r="D152" s="30">
        <v>291</v>
      </c>
      <c r="E152" s="34">
        <v>320</v>
      </c>
      <c r="F152" s="30">
        <v>294.10000000000002</v>
      </c>
      <c r="G152" s="30">
        <v>297.60000000000002</v>
      </c>
      <c r="H152" s="30">
        <v>323.7</v>
      </c>
      <c r="I152" s="30">
        <v>327</v>
      </c>
      <c r="J152" s="30">
        <v>324.3</v>
      </c>
      <c r="K152" s="21">
        <v>0.10268616116967011</v>
      </c>
    </row>
    <row r="153" spans="1:11" x14ac:dyDescent="0.35">
      <c r="A153" s="39">
        <v>40980</v>
      </c>
      <c r="B153" s="36" t="s">
        <v>154</v>
      </c>
      <c r="C153" s="30" t="s">
        <v>67</v>
      </c>
      <c r="D153" s="30" t="s">
        <v>67</v>
      </c>
      <c r="E153" s="34" t="s">
        <v>67</v>
      </c>
      <c r="F153" s="30" t="s">
        <v>67</v>
      </c>
      <c r="G153" s="30" t="s">
        <v>67</v>
      </c>
      <c r="H153" s="30" t="s">
        <v>67</v>
      </c>
      <c r="I153" s="30" t="s">
        <v>67</v>
      </c>
      <c r="J153" s="30" t="s">
        <v>67</v>
      </c>
      <c r="K153" s="21" t="s">
        <v>67</v>
      </c>
    </row>
    <row r="154" spans="1:11" x14ac:dyDescent="0.35">
      <c r="A154" s="40">
        <v>41180</v>
      </c>
      <c r="B154" s="38" t="s">
        <v>155</v>
      </c>
      <c r="C154" s="30">
        <v>148.66268260292199</v>
      </c>
      <c r="D154" s="30">
        <v>158</v>
      </c>
      <c r="E154" s="34">
        <v>163.9</v>
      </c>
      <c r="F154" s="30">
        <v>151.6</v>
      </c>
      <c r="G154" s="30">
        <v>147.80000000000001</v>
      </c>
      <c r="H154" s="30">
        <v>170.3</v>
      </c>
      <c r="I154" s="30">
        <v>170</v>
      </c>
      <c r="J154" s="30">
        <v>160.80000000000001</v>
      </c>
      <c r="K154" s="21">
        <v>6.0686015831134643E-2</v>
      </c>
    </row>
    <row r="155" spans="1:11" x14ac:dyDescent="0.35">
      <c r="A155" s="39">
        <v>41420</v>
      </c>
      <c r="B155" s="36" t="s">
        <v>156</v>
      </c>
      <c r="C155" s="30">
        <v>187.7</v>
      </c>
      <c r="D155" s="30">
        <v>210.3</v>
      </c>
      <c r="E155" s="34">
        <v>237.2</v>
      </c>
      <c r="F155" s="30">
        <v>216.9</v>
      </c>
      <c r="G155" s="30">
        <v>221.8</v>
      </c>
      <c r="H155" s="30">
        <v>236.2</v>
      </c>
      <c r="I155" s="30">
        <v>240.7</v>
      </c>
      <c r="J155" s="30">
        <v>245.2</v>
      </c>
      <c r="K155" s="21">
        <v>0.13047487321346241</v>
      </c>
    </row>
    <row r="156" spans="1:11" x14ac:dyDescent="0.35">
      <c r="A156" s="40">
        <v>41620</v>
      </c>
      <c r="B156" s="38" t="s">
        <v>157</v>
      </c>
      <c r="C156" s="30">
        <v>239.1</v>
      </c>
      <c r="D156" s="30">
        <v>255</v>
      </c>
      <c r="E156" s="34">
        <v>272.5</v>
      </c>
      <c r="F156" s="30">
        <v>260.5</v>
      </c>
      <c r="G156" s="30">
        <v>258.39999999999998</v>
      </c>
      <c r="H156" s="30">
        <v>276.89999999999998</v>
      </c>
      <c r="I156" s="30">
        <v>271.3</v>
      </c>
      <c r="J156" s="30">
        <v>282.10000000000002</v>
      </c>
      <c r="K156" s="21">
        <v>8.2917466410748597E-2</v>
      </c>
    </row>
    <row r="157" spans="1:11" x14ac:dyDescent="0.35">
      <c r="A157" s="39">
        <v>41700</v>
      </c>
      <c r="B157" s="36" t="s">
        <v>158</v>
      </c>
      <c r="C157" s="30">
        <v>182.1</v>
      </c>
      <c r="D157" s="30">
        <v>195</v>
      </c>
      <c r="E157" s="34">
        <v>206.9</v>
      </c>
      <c r="F157" s="30">
        <v>192.1</v>
      </c>
      <c r="G157" s="30">
        <v>195.5</v>
      </c>
      <c r="H157" s="30">
        <v>210.5</v>
      </c>
      <c r="I157" s="30">
        <v>212.3</v>
      </c>
      <c r="J157" s="30">
        <v>206.3</v>
      </c>
      <c r="K157" s="21">
        <v>7.3919833420093894E-2</v>
      </c>
    </row>
    <row r="158" spans="1:11" x14ac:dyDescent="0.35">
      <c r="A158" s="40">
        <v>41740</v>
      </c>
      <c r="B158" s="38" t="s">
        <v>159</v>
      </c>
      <c r="C158" s="30">
        <v>497.9</v>
      </c>
      <c r="D158" s="30">
        <v>529.5</v>
      </c>
      <c r="E158" s="34">
        <v>565</v>
      </c>
      <c r="F158" s="30">
        <v>546.79999999999995</v>
      </c>
      <c r="G158" s="30">
        <v>554.29999999999995</v>
      </c>
      <c r="H158" s="30">
        <v>589.9</v>
      </c>
      <c r="I158" s="30">
        <v>589.29999999999995</v>
      </c>
      <c r="J158" s="30">
        <v>593</v>
      </c>
      <c r="K158" s="21">
        <v>8.4491587417703018E-2</v>
      </c>
    </row>
    <row r="159" spans="1:11" x14ac:dyDescent="0.35">
      <c r="A159" s="39">
        <v>41860</v>
      </c>
      <c r="B159" s="36" t="s">
        <v>160</v>
      </c>
      <c r="C159" s="30">
        <v>715.8</v>
      </c>
      <c r="D159" s="30">
        <v>781</v>
      </c>
      <c r="E159" s="34">
        <v>838.6</v>
      </c>
      <c r="F159" s="30">
        <v>780.4</v>
      </c>
      <c r="G159" s="30">
        <v>771.2</v>
      </c>
      <c r="H159" s="30">
        <v>885.6</v>
      </c>
      <c r="I159" s="30">
        <v>831.2</v>
      </c>
      <c r="J159" s="30">
        <v>837.5</v>
      </c>
      <c r="K159" s="21">
        <v>7.3167606355714954E-2</v>
      </c>
    </row>
    <row r="160" spans="1:11" x14ac:dyDescent="0.35">
      <c r="A160" s="40">
        <v>41940</v>
      </c>
      <c r="B160" s="38" t="s">
        <v>161</v>
      </c>
      <c r="C160" s="30">
        <v>860</v>
      </c>
      <c r="D160" s="30">
        <v>940</v>
      </c>
      <c r="E160" s="34">
        <v>1000</v>
      </c>
      <c r="F160" s="30">
        <v>940</v>
      </c>
      <c r="G160" s="30">
        <v>970</v>
      </c>
      <c r="H160" s="30">
        <v>1085</v>
      </c>
      <c r="I160" s="30">
        <v>1000</v>
      </c>
      <c r="J160" s="30">
        <v>1005</v>
      </c>
      <c r="K160" s="21">
        <v>6.9148936170212671E-2</v>
      </c>
    </row>
    <row r="161" spans="1:11" x14ac:dyDescent="0.35">
      <c r="A161" s="40">
        <v>42660</v>
      </c>
      <c r="B161" s="38" t="s">
        <v>162</v>
      </c>
      <c r="C161" s="30">
        <v>356.6</v>
      </c>
      <c r="D161" s="30">
        <v>379.7</v>
      </c>
      <c r="E161" s="34">
        <v>414.5</v>
      </c>
      <c r="F161" s="30">
        <v>385.3</v>
      </c>
      <c r="G161" s="30">
        <v>383.1</v>
      </c>
      <c r="H161" s="30">
        <v>420.5</v>
      </c>
      <c r="I161" s="30">
        <v>422.1</v>
      </c>
      <c r="J161" s="30">
        <v>423.3</v>
      </c>
      <c r="K161" s="21">
        <v>9.8624448481702487E-2</v>
      </c>
    </row>
    <row r="162" spans="1:11" x14ac:dyDescent="0.35">
      <c r="A162" s="40">
        <v>42680</v>
      </c>
      <c r="B162" s="38" t="s">
        <v>163</v>
      </c>
      <c r="C162" s="30">
        <v>160</v>
      </c>
      <c r="D162" s="30">
        <v>181</v>
      </c>
      <c r="E162" s="34">
        <v>201</v>
      </c>
      <c r="F162" s="30">
        <v>190</v>
      </c>
      <c r="G162" s="30">
        <v>185.3</v>
      </c>
      <c r="H162" s="30">
        <v>210</v>
      </c>
      <c r="I162" s="30">
        <v>200</v>
      </c>
      <c r="J162" s="30">
        <v>205</v>
      </c>
      <c r="K162" s="21">
        <v>7.8947368421052655E-2</v>
      </c>
    </row>
    <row r="163" spans="1:11" x14ac:dyDescent="0.35">
      <c r="A163" s="40">
        <v>43300</v>
      </c>
      <c r="B163" s="38" t="s">
        <v>164</v>
      </c>
      <c r="C163" s="30">
        <v>117.1</v>
      </c>
      <c r="D163" s="30">
        <v>131.30000000000001</v>
      </c>
      <c r="E163" s="34">
        <v>144.80000000000001</v>
      </c>
      <c r="F163" s="30">
        <v>136.19999999999999</v>
      </c>
      <c r="G163" s="30">
        <v>137.30000000000001</v>
      </c>
      <c r="H163" s="30">
        <v>140.9</v>
      </c>
      <c r="I163" s="30">
        <v>152.1</v>
      </c>
      <c r="J163" s="30">
        <v>148.69999999999999</v>
      </c>
      <c r="K163" s="21">
        <v>9.1776798825256911E-2</v>
      </c>
    </row>
    <row r="164" spans="1:11" x14ac:dyDescent="0.35">
      <c r="A164" s="39">
        <v>43340</v>
      </c>
      <c r="B164" s="36" t="s">
        <v>165</v>
      </c>
      <c r="C164" s="30">
        <v>158.6</v>
      </c>
      <c r="D164" s="30">
        <v>160.6</v>
      </c>
      <c r="E164" s="34">
        <v>166.6</v>
      </c>
      <c r="F164" s="30">
        <v>162.9</v>
      </c>
      <c r="G164" s="30">
        <v>158.19999999999999</v>
      </c>
      <c r="H164" s="30">
        <v>170.7</v>
      </c>
      <c r="I164" s="30">
        <v>170</v>
      </c>
      <c r="J164" s="30">
        <v>167.1</v>
      </c>
      <c r="K164" s="21">
        <v>2.5782688766114115E-2</v>
      </c>
    </row>
    <row r="165" spans="1:11" x14ac:dyDescent="0.35">
      <c r="A165" s="40">
        <v>43620</v>
      </c>
      <c r="B165" s="38" t="s">
        <v>166</v>
      </c>
      <c r="C165" s="30">
        <v>162.30000000000001</v>
      </c>
      <c r="D165" s="30">
        <v>174</v>
      </c>
      <c r="E165" s="34">
        <v>185.8</v>
      </c>
      <c r="F165" s="30">
        <v>172.4</v>
      </c>
      <c r="G165" s="30">
        <v>176.6</v>
      </c>
      <c r="H165" s="30">
        <v>186.8</v>
      </c>
      <c r="I165" s="30">
        <v>192.3</v>
      </c>
      <c r="J165" s="30">
        <v>181.3</v>
      </c>
      <c r="K165" s="21">
        <v>5.1624129930394558E-2</v>
      </c>
    </row>
    <row r="166" spans="1:11" x14ac:dyDescent="0.35">
      <c r="A166" s="39">
        <v>43780</v>
      </c>
      <c r="B166" s="36" t="s">
        <v>167</v>
      </c>
      <c r="C166" s="30">
        <v>106.7</v>
      </c>
      <c r="D166" s="30">
        <v>113.4</v>
      </c>
      <c r="E166" s="34">
        <v>118</v>
      </c>
      <c r="F166" s="30">
        <v>108</v>
      </c>
      <c r="G166" s="30">
        <v>99.8</v>
      </c>
      <c r="H166" s="30">
        <v>121.8</v>
      </c>
      <c r="I166" s="30">
        <v>128.5</v>
      </c>
      <c r="J166" s="30">
        <v>113.7</v>
      </c>
      <c r="K166" s="21">
        <v>5.2777777777777812E-2</v>
      </c>
    </row>
    <row r="167" spans="1:11" x14ac:dyDescent="0.35">
      <c r="A167" s="40">
        <v>43900</v>
      </c>
      <c r="B167" s="38" t="s">
        <v>168</v>
      </c>
      <c r="C167" s="30">
        <v>129.9</v>
      </c>
      <c r="D167" s="30">
        <v>138.9</v>
      </c>
      <c r="E167" s="34">
        <v>148</v>
      </c>
      <c r="F167" s="30">
        <v>138.9</v>
      </c>
      <c r="G167" s="30">
        <v>135.4</v>
      </c>
      <c r="H167" s="30">
        <v>145.6</v>
      </c>
      <c r="I167" s="30">
        <v>155.9</v>
      </c>
      <c r="J167" s="30">
        <v>150.9</v>
      </c>
      <c r="K167" s="21">
        <v>8.6393088552915831E-2</v>
      </c>
    </row>
    <row r="168" spans="1:11" x14ac:dyDescent="0.35">
      <c r="A168" s="39">
        <v>44060</v>
      </c>
      <c r="B168" s="36" t="s">
        <v>169</v>
      </c>
      <c r="C168" s="30">
        <v>178.3</v>
      </c>
      <c r="D168" s="30">
        <v>191.9</v>
      </c>
      <c r="E168" s="34">
        <v>207.2</v>
      </c>
      <c r="F168" s="30">
        <v>190.4</v>
      </c>
      <c r="G168" s="30">
        <v>192.7</v>
      </c>
      <c r="H168" s="30">
        <v>209.5</v>
      </c>
      <c r="I168" s="30">
        <v>214.4</v>
      </c>
      <c r="J168" s="30">
        <v>205.4</v>
      </c>
      <c r="K168" s="21">
        <v>7.8781512605041959E-2</v>
      </c>
    </row>
    <row r="169" spans="1:11" x14ac:dyDescent="0.35">
      <c r="A169" s="40">
        <v>44100</v>
      </c>
      <c r="B169" s="38" t="s">
        <v>170</v>
      </c>
      <c r="C169" s="30">
        <v>122.4</v>
      </c>
      <c r="D169" s="30">
        <v>121.6</v>
      </c>
      <c r="E169" s="34">
        <v>135</v>
      </c>
      <c r="F169" s="30">
        <v>122</v>
      </c>
      <c r="G169" s="30">
        <v>131.19999999999999</v>
      </c>
      <c r="H169" s="30">
        <v>143.1</v>
      </c>
      <c r="I169" s="30">
        <v>135.80000000000001</v>
      </c>
      <c r="J169" s="30">
        <v>126.4</v>
      </c>
      <c r="K169" s="21">
        <v>3.6065573770491799E-2</v>
      </c>
    </row>
    <row r="170" spans="1:11" x14ac:dyDescent="0.35">
      <c r="A170" s="39">
        <v>44140</v>
      </c>
      <c r="B170" s="36" t="s">
        <v>171</v>
      </c>
      <c r="C170" s="30">
        <v>193.8</v>
      </c>
      <c r="D170" s="30">
        <v>197</v>
      </c>
      <c r="E170" s="34">
        <v>197.2</v>
      </c>
      <c r="F170" s="30">
        <v>192.3</v>
      </c>
      <c r="G170" s="30">
        <v>178.7</v>
      </c>
      <c r="H170" s="30">
        <v>201.6</v>
      </c>
      <c r="I170" s="30">
        <v>209.7</v>
      </c>
      <c r="J170" s="30">
        <v>192.4</v>
      </c>
      <c r="K170" s="21">
        <v>5.2002080083202173E-4</v>
      </c>
    </row>
    <row r="171" spans="1:11" x14ac:dyDescent="0.35">
      <c r="A171" s="40">
        <v>44180</v>
      </c>
      <c r="B171" s="38" t="s">
        <v>172</v>
      </c>
      <c r="C171" s="30">
        <v>121.2</v>
      </c>
      <c r="D171" s="30">
        <v>124.4</v>
      </c>
      <c r="E171" s="34">
        <v>130.30000000000001</v>
      </c>
      <c r="F171" s="30">
        <v>124.1</v>
      </c>
      <c r="G171" s="30">
        <v>119.9</v>
      </c>
      <c r="H171" s="30">
        <v>133.19999999999999</v>
      </c>
      <c r="I171" s="30">
        <v>132</v>
      </c>
      <c r="J171" s="30">
        <v>132.1</v>
      </c>
      <c r="K171" s="21">
        <v>6.4464141821112042E-2</v>
      </c>
    </row>
    <row r="172" spans="1:11" x14ac:dyDescent="0.35">
      <c r="A172" s="39">
        <v>45060</v>
      </c>
      <c r="B172" s="36" t="s">
        <v>173</v>
      </c>
      <c r="C172" s="30">
        <v>125.8</v>
      </c>
      <c r="D172" s="30">
        <v>128.30000000000001</v>
      </c>
      <c r="E172" s="34">
        <v>129.1</v>
      </c>
      <c r="F172" s="30">
        <v>124.8</v>
      </c>
      <c r="G172" s="30">
        <v>114.4</v>
      </c>
      <c r="H172" s="30">
        <v>128.4</v>
      </c>
      <c r="I172" s="30">
        <v>137</v>
      </c>
      <c r="J172" s="30">
        <v>129.6</v>
      </c>
      <c r="K172" s="21">
        <v>3.8461538461538547E-2</v>
      </c>
    </row>
    <row r="173" spans="1:11" x14ac:dyDescent="0.35">
      <c r="A173" s="40">
        <v>45220</v>
      </c>
      <c r="B173" s="38" t="s">
        <v>174</v>
      </c>
      <c r="C173" s="30">
        <v>168.5</v>
      </c>
      <c r="D173" s="30">
        <v>176.5</v>
      </c>
      <c r="E173" s="34">
        <v>187</v>
      </c>
      <c r="F173" s="30">
        <v>170.5</v>
      </c>
      <c r="G173" s="30">
        <v>175</v>
      </c>
      <c r="H173" s="30">
        <v>187.3</v>
      </c>
      <c r="I173" s="30">
        <v>193.9</v>
      </c>
      <c r="J173" s="30">
        <v>193.6</v>
      </c>
      <c r="K173" s="21">
        <v>0.13548387096774195</v>
      </c>
    </row>
    <row r="174" spans="1:11" x14ac:dyDescent="0.35">
      <c r="A174" s="39">
        <v>45300</v>
      </c>
      <c r="B174" s="36" t="s">
        <v>175</v>
      </c>
      <c r="C174" s="30">
        <v>158</v>
      </c>
      <c r="D174" s="30">
        <v>173.9</v>
      </c>
      <c r="E174" s="34">
        <v>198</v>
      </c>
      <c r="F174" s="30">
        <v>179</v>
      </c>
      <c r="G174" s="30">
        <v>182</v>
      </c>
      <c r="H174" s="30">
        <v>200</v>
      </c>
      <c r="I174" s="30">
        <v>205</v>
      </c>
      <c r="J174" s="30">
        <v>205</v>
      </c>
      <c r="K174" s="21">
        <v>0.14525139664804465</v>
      </c>
    </row>
    <row r="175" spans="1:11" x14ac:dyDescent="0.35">
      <c r="A175" s="40">
        <v>45780</v>
      </c>
      <c r="B175" s="38" t="s">
        <v>176</v>
      </c>
      <c r="C175" s="30">
        <v>87.2</v>
      </c>
      <c r="D175" s="30">
        <v>107.3</v>
      </c>
      <c r="E175" s="34">
        <v>117</v>
      </c>
      <c r="F175" s="30">
        <v>105.6</v>
      </c>
      <c r="G175" s="30">
        <v>100</v>
      </c>
      <c r="H175" s="30">
        <v>125.1</v>
      </c>
      <c r="I175" s="30">
        <v>119.8</v>
      </c>
      <c r="J175" s="30">
        <v>120.3</v>
      </c>
      <c r="K175" s="21">
        <v>0.13920454545454541</v>
      </c>
    </row>
    <row r="176" spans="1:11" x14ac:dyDescent="0.35">
      <c r="A176" s="39">
        <v>45820</v>
      </c>
      <c r="B176" s="36" t="s">
        <v>177</v>
      </c>
      <c r="C176" s="30">
        <v>111.9</v>
      </c>
      <c r="D176" s="30">
        <v>119.1</v>
      </c>
      <c r="E176" s="34">
        <v>124</v>
      </c>
      <c r="F176" s="30">
        <v>123.7</v>
      </c>
      <c r="G176" s="30">
        <v>111.1</v>
      </c>
      <c r="H176" s="30">
        <v>129.80000000000001</v>
      </c>
      <c r="I176" s="30">
        <v>127.1</v>
      </c>
      <c r="J176" s="30">
        <v>125.1</v>
      </c>
      <c r="K176" s="21">
        <v>1.1317704122877803E-2</v>
      </c>
    </row>
    <row r="177" spans="1:256" x14ac:dyDescent="0.35">
      <c r="A177" s="40">
        <v>45940</v>
      </c>
      <c r="B177" s="38" t="s">
        <v>178</v>
      </c>
      <c r="C177" s="30">
        <v>267.10000000000002</v>
      </c>
      <c r="D177" s="30">
        <v>262.3</v>
      </c>
      <c r="E177" s="34">
        <v>253.1</v>
      </c>
      <c r="F177" s="30">
        <v>228.3</v>
      </c>
      <c r="G177" s="30">
        <v>222.5</v>
      </c>
      <c r="H177" s="30">
        <v>274.89999999999998</v>
      </c>
      <c r="I177" s="30">
        <v>276.89999999999998</v>
      </c>
      <c r="J177" s="30">
        <v>233.6</v>
      </c>
      <c r="K177" s="21">
        <v>2.3215067893123109E-2</v>
      </c>
    </row>
    <row r="178" spans="1:256" x14ac:dyDescent="0.35">
      <c r="A178" s="39">
        <v>46060</v>
      </c>
      <c r="B178" s="36" t="s">
        <v>179</v>
      </c>
      <c r="C178" s="30">
        <v>175.8</v>
      </c>
      <c r="D178" s="30">
        <v>182.9</v>
      </c>
      <c r="E178" s="34">
        <v>190.4</v>
      </c>
      <c r="F178" s="30">
        <v>185.8</v>
      </c>
      <c r="G178" s="30">
        <v>183.8</v>
      </c>
      <c r="H178" s="30">
        <v>192.5</v>
      </c>
      <c r="I178" s="30">
        <v>193.3</v>
      </c>
      <c r="J178" s="30">
        <v>190.1</v>
      </c>
      <c r="K178" s="21">
        <v>2.3143164693218532E-2</v>
      </c>
    </row>
    <row r="179" spans="1:256" x14ac:dyDescent="0.35">
      <c r="A179" s="40">
        <v>46140</v>
      </c>
      <c r="B179" s="38" t="s">
        <v>180</v>
      </c>
      <c r="C179" s="30">
        <v>145.5</v>
      </c>
      <c r="D179" s="30">
        <v>150.19999999999999</v>
      </c>
      <c r="E179" s="34">
        <v>151</v>
      </c>
      <c r="F179" s="30">
        <v>145.30000000000001</v>
      </c>
      <c r="G179" s="30">
        <v>140.80000000000001</v>
      </c>
      <c r="H179" s="30">
        <v>152.69999999999999</v>
      </c>
      <c r="I179" s="30">
        <v>156.5</v>
      </c>
      <c r="J179" s="30">
        <v>151.30000000000001</v>
      </c>
      <c r="K179" s="21">
        <v>4.1293874741913372E-2</v>
      </c>
    </row>
    <row r="180" spans="1:256" x14ac:dyDescent="0.35">
      <c r="A180" s="39">
        <v>46520</v>
      </c>
      <c r="B180" s="36" t="s">
        <v>181</v>
      </c>
      <c r="C180" s="30">
        <v>682.8</v>
      </c>
      <c r="D180" s="30">
        <v>707.7</v>
      </c>
      <c r="E180" s="34">
        <v>733.5</v>
      </c>
      <c r="F180" s="30">
        <v>716.6</v>
      </c>
      <c r="G180" s="30">
        <v>721.4</v>
      </c>
      <c r="H180" s="30">
        <v>725.2</v>
      </c>
      <c r="I180" s="30">
        <v>745.3</v>
      </c>
      <c r="J180" s="30">
        <v>740.2</v>
      </c>
      <c r="K180" s="21">
        <v>3.2933296120569278E-2</v>
      </c>
    </row>
    <row r="181" spans="1:256" x14ac:dyDescent="0.35">
      <c r="A181" s="39">
        <v>47260</v>
      </c>
      <c r="B181" s="36" t="s">
        <v>182</v>
      </c>
      <c r="C181" s="30">
        <v>196</v>
      </c>
      <c r="D181" s="30">
        <v>209</v>
      </c>
      <c r="E181" s="34">
        <v>215</v>
      </c>
      <c r="F181" s="30">
        <v>205</v>
      </c>
      <c r="G181" s="30">
        <v>198</v>
      </c>
      <c r="H181" s="30">
        <v>223</v>
      </c>
      <c r="I181" s="30">
        <v>220</v>
      </c>
      <c r="J181" s="30">
        <v>212.3</v>
      </c>
      <c r="K181" s="21">
        <v>3.5609756097561007E-2</v>
      </c>
    </row>
    <row r="182" spans="1:256" x14ac:dyDescent="0.35">
      <c r="A182" s="40">
        <v>47900</v>
      </c>
      <c r="B182" s="38" t="s">
        <v>183</v>
      </c>
      <c r="C182" s="30">
        <v>381.8</v>
      </c>
      <c r="D182" s="30">
        <v>383.4</v>
      </c>
      <c r="E182" s="34">
        <v>390.6</v>
      </c>
      <c r="F182" s="30">
        <v>370</v>
      </c>
      <c r="G182" s="30">
        <v>368.4</v>
      </c>
      <c r="H182" s="30">
        <v>406.9</v>
      </c>
      <c r="I182" s="30">
        <v>393.5</v>
      </c>
      <c r="J182" s="30">
        <v>384.3</v>
      </c>
      <c r="K182" s="21">
        <v>3.8648648648648587E-2</v>
      </c>
    </row>
    <row r="183" spans="1:256" x14ac:dyDescent="0.35">
      <c r="A183" s="39">
        <v>47940</v>
      </c>
      <c r="B183" s="36" t="s">
        <v>184</v>
      </c>
      <c r="C183" s="30">
        <v>126.7</v>
      </c>
      <c r="D183" s="30">
        <v>120.2</v>
      </c>
      <c r="E183" s="34">
        <v>122.2</v>
      </c>
      <c r="F183" s="30">
        <v>128.19999999999999</v>
      </c>
      <c r="G183" s="30">
        <v>119.3</v>
      </c>
      <c r="H183" s="30">
        <v>124.7</v>
      </c>
      <c r="I183" s="30">
        <v>127.4</v>
      </c>
      <c r="J183" s="30">
        <v>118.2</v>
      </c>
      <c r="K183" s="21">
        <v>-7.8003120124804926E-2</v>
      </c>
    </row>
    <row r="184" spans="1:256" x14ac:dyDescent="0.35">
      <c r="A184" s="40">
        <v>48620</v>
      </c>
      <c r="B184" s="38" t="s">
        <v>185</v>
      </c>
      <c r="C184" s="30">
        <v>125.7</v>
      </c>
      <c r="D184" s="30">
        <v>132.9</v>
      </c>
      <c r="E184" s="34">
        <v>129.4</v>
      </c>
      <c r="F184" s="30">
        <v>127.7</v>
      </c>
      <c r="G184" s="30">
        <v>127</v>
      </c>
      <c r="H184" s="30">
        <v>138.4</v>
      </c>
      <c r="I184" s="30">
        <v>132.80000000000001</v>
      </c>
      <c r="J184" s="30">
        <v>130.30000000000001</v>
      </c>
      <c r="K184" s="21">
        <v>2.0360219263899859E-2</v>
      </c>
    </row>
    <row r="185" spans="1:256" x14ac:dyDescent="0.35">
      <c r="A185" s="40">
        <v>48660</v>
      </c>
      <c r="B185" s="38" t="s">
        <v>186</v>
      </c>
      <c r="C185" s="30">
        <v>104.9</v>
      </c>
      <c r="D185" s="30">
        <v>98.8</v>
      </c>
      <c r="E185" s="34">
        <v>111.8</v>
      </c>
      <c r="F185" s="30">
        <v>101.9</v>
      </c>
      <c r="G185" s="30">
        <v>95.2</v>
      </c>
      <c r="H185" s="30">
        <v>109.8</v>
      </c>
      <c r="I185" s="30">
        <v>114.5</v>
      </c>
      <c r="J185" s="30">
        <v>118.9</v>
      </c>
      <c r="K185" s="21">
        <v>0.16683022571148176</v>
      </c>
    </row>
    <row r="186" spans="1:256" x14ac:dyDescent="0.35">
      <c r="A186" s="40">
        <v>48900</v>
      </c>
      <c r="B186" s="38" t="s">
        <v>187</v>
      </c>
      <c r="C186" s="30">
        <v>211.4</v>
      </c>
      <c r="D186" s="30">
        <v>211.2</v>
      </c>
      <c r="E186" s="34">
        <v>222.7</v>
      </c>
      <c r="F186" s="30">
        <v>214</v>
      </c>
      <c r="G186" s="30">
        <v>206.1</v>
      </c>
      <c r="H186" s="30">
        <v>225.1</v>
      </c>
      <c r="I186" s="30">
        <v>226.7</v>
      </c>
      <c r="J186" s="30">
        <v>226.2</v>
      </c>
      <c r="K186" s="21">
        <v>5.7009345794392541E-2</v>
      </c>
    </row>
    <row r="187" spans="1:256" x14ac:dyDescent="0.35">
      <c r="A187" s="39">
        <v>49180</v>
      </c>
      <c r="B187" s="36" t="s">
        <v>188</v>
      </c>
      <c r="C187" s="30">
        <v>131.80000000000001</v>
      </c>
      <c r="D187" s="30">
        <v>143.6</v>
      </c>
      <c r="E187" s="34">
        <v>149</v>
      </c>
      <c r="F187" s="30">
        <v>137.19999999999999</v>
      </c>
      <c r="G187" s="30">
        <v>137.80000000000001</v>
      </c>
      <c r="H187" s="30">
        <v>153.6</v>
      </c>
      <c r="I187" s="30">
        <v>151.5</v>
      </c>
      <c r="J187" s="30">
        <v>148.80000000000001</v>
      </c>
      <c r="K187" s="21">
        <v>8.4548104956268411E-2</v>
      </c>
    </row>
    <row r="188" spans="1:256" x14ac:dyDescent="0.35">
      <c r="A188" s="40">
        <v>49340</v>
      </c>
      <c r="B188" s="38" t="s">
        <v>189</v>
      </c>
      <c r="C188" s="30">
        <v>236.1</v>
      </c>
      <c r="D188" s="30">
        <v>243.8</v>
      </c>
      <c r="E188" s="34">
        <v>239.4</v>
      </c>
      <c r="F188" s="30">
        <v>238.3</v>
      </c>
      <c r="G188" s="30">
        <v>217.2</v>
      </c>
      <c r="H188" s="30">
        <v>242.4</v>
      </c>
      <c r="I188" s="30">
        <v>249.6</v>
      </c>
      <c r="J188" s="30">
        <v>238.6</v>
      </c>
      <c r="K188" s="21">
        <v>1.2589173310952884E-3</v>
      </c>
    </row>
    <row r="189" spans="1:256" x14ac:dyDescent="0.35">
      <c r="A189" s="39">
        <v>49420</v>
      </c>
      <c r="B189" s="36" t="s">
        <v>190</v>
      </c>
      <c r="C189" s="30">
        <v>159.5</v>
      </c>
      <c r="D189" s="30">
        <v>166.8</v>
      </c>
      <c r="E189" s="34">
        <v>186.9</v>
      </c>
      <c r="F189" s="30">
        <v>163.69999999999999</v>
      </c>
      <c r="G189" s="30">
        <v>177.3</v>
      </c>
      <c r="H189" s="30">
        <v>184.1</v>
      </c>
      <c r="I189" s="30">
        <v>192.2</v>
      </c>
      <c r="J189" s="30">
        <v>194.3</v>
      </c>
      <c r="K189" s="21">
        <v>0.18692730604764818</v>
      </c>
    </row>
    <row r="190" spans="1:256" x14ac:dyDescent="0.35">
      <c r="A190" s="40">
        <v>49620</v>
      </c>
      <c r="B190" s="38" t="s">
        <v>191</v>
      </c>
      <c r="C190" s="30">
        <v>155.1</v>
      </c>
      <c r="D190" s="30">
        <v>159</v>
      </c>
      <c r="E190" s="34">
        <v>163.69999999999999</v>
      </c>
      <c r="F190" s="30">
        <v>160.69999999999999</v>
      </c>
      <c r="G190" s="30">
        <v>148.5</v>
      </c>
      <c r="H190" s="30">
        <v>168.1</v>
      </c>
      <c r="I190" s="30">
        <v>170.9</v>
      </c>
      <c r="J190" s="30">
        <v>163</v>
      </c>
      <c r="K190" s="21">
        <v>1.4312383322962141E-2</v>
      </c>
      <c r="L190" s="36"/>
      <c r="M190" s="39"/>
      <c r="N190" s="36"/>
      <c r="O190" s="39"/>
      <c r="P190" s="36"/>
      <c r="Q190" s="39"/>
      <c r="R190" s="36"/>
      <c r="S190" s="39"/>
      <c r="T190" s="36"/>
      <c r="U190" s="39"/>
      <c r="V190" s="36"/>
      <c r="W190" s="39"/>
      <c r="X190" s="36"/>
      <c r="Y190" s="39"/>
      <c r="Z190" s="36"/>
      <c r="AA190" s="39"/>
      <c r="AB190" s="36"/>
      <c r="AC190" s="39"/>
      <c r="AD190" s="36"/>
      <c r="AE190" s="39"/>
      <c r="AF190" s="36"/>
      <c r="AG190" s="39"/>
      <c r="AH190" s="36"/>
      <c r="AI190" s="39"/>
      <c r="AJ190" s="36"/>
      <c r="AK190" s="39"/>
      <c r="AL190" s="36"/>
      <c r="AM190" s="39"/>
      <c r="AN190" s="36"/>
      <c r="AO190" s="39"/>
      <c r="AP190" s="36"/>
      <c r="AQ190" s="39"/>
      <c r="AR190" s="36"/>
      <c r="AS190" s="39"/>
      <c r="AT190" s="36"/>
      <c r="AU190" s="39"/>
      <c r="AV190" s="36"/>
      <c r="AW190" s="39"/>
      <c r="AX190" s="36"/>
      <c r="AY190" s="39"/>
      <c r="AZ190" s="36"/>
      <c r="BA190" s="39"/>
      <c r="BB190" s="36"/>
      <c r="BC190" s="39"/>
      <c r="BD190" s="36"/>
      <c r="BE190" s="39"/>
      <c r="BF190" s="36"/>
      <c r="BG190" s="39"/>
      <c r="BH190" s="36"/>
      <c r="BI190" s="39"/>
      <c r="BJ190" s="36"/>
      <c r="BK190" s="39"/>
      <c r="BL190" s="36"/>
      <c r="BM190" s="39"/>
      <c r="BN190" s="36"/>
      <c r="BO190" s="39"/>
      <c r="BP190" s="36"/>
      <c r="BQ190" s="39"/>
      <c r="BR190" s="36"/>
      <c r="BS190" s="39"/>
      <c r="BT190" s="36"/>
      <c r="BU190" s="39"/>
      <c r="BV190" s="36"/>
      <c r="BW190" s="39"/>
      <c r="BX190" s="36"/>
      <c r="BY190" s="39"/>
      <c r="BZ190" s="36"/>
      <c r="CA190" s="39"/>
      <c r="CB190" s="36"/>
      <c r="CC190" s="39"/>
      <c r="CD190" s="36"/>
      <c r="CE190" s="39"/>
      <c r="CF190" s="36"/>
      <c r="CG190" s="39"/>
      <c r="CH190" s="36"/>
      <c r="CI190" s="39"/>
      <c r="CJ190" s="36"/>
      <c r="CK190" s="39"/>
      <c r="CL190" s="36"/>
      <c r="CM190" s="39"/>
      <c r="CN190" s="36"/>
      <c r="CO190" s="39"/>
      <c r="CP190" s="36"/>
      <c r="CQ190" s="39"/>
      <c r="CR190" s="36"/>
      <c r="CS190" s="39"/>
      <c r="CT190" s="36"/>
      <c r="CU190" s="39"/>
      <c r="CV190" s="36"/>
      <c r="CW190" s="39"/>
      <c r="CX190" s="36"/>
      <c r="CY190" s="39"/>
      <c r="CZ190" s="36"/>
      <c r="DA190" s="39"/>
      <c r="DB190" s="36"/>
      <c r="DC190" s="39"/>
      <c r="DD190" s="36"/>
      <c r="DE190" s="39"/>
      <c r="DF190" s="36"/>
      <c r="DG190" s="39"/>
      <c r="DH190" s="36"/>
      <c r="DI190" s="39"/>
      <c r="DJ190" s="36"/>
      <c r="DK190" s="39"/>
      <c r="DL190" s="36"/>
      <c r="DM190" s="39"/>
      <c r="DN190" s="36"/>
      <c r="DO190" s="39"/>
      <c r="DP190" s="36"/>
      <c r="DQ190" s="39"/>
      <c r="DR190" s="36"/>
      <c r="DS190" s="39"/>
      <c r="DT190" s="36"/>
      <c r="DU190" s="39"/>
      <c r="DV190" s="36"/>
      <c r="DW190" s="39"/>
      <c r="DX190" s="36"/>
      <c r="DY190" s="39"/>
      <c r="DZ190" s="36"/>
      <c r="EA190" s="39"/>
      <c r="EB190" s="36"/>
      <c r="EC190" s="39"/>
      <c r="ED190" s="36"/>
      <c r="EE190" s="39"/>
      <c r="EF190" s="36"/>
      <c r="EG190" s="39"/>
      <c r="EH190" s="36"/>
      <c r="EI190" s="39"/>
      <c r="EJ190" s="36"/>
      <c r="EK190" s="39"/>
      <c r="EL190" s="36"/>
      <c r="EM190" s="39"/>
      <c r="EN190" s="36"/>
      <c r="EO190" s="39"/>
      <c r="EP190" s="36"/>
      <c r="EQ190" s="39"/>
      <c r="ER190" s="36"/>
      <c r="ES190" s="39"/>
      <c r="ET190" s="36"/>
      <c r="EU190" s="39"/>
      <c r="EV190" s="36"/>
      <c r="EW190" s="39"/>
      <c r="EX190" s="36"/>
      <c r="EY190" s="39"/>
      <c r="EZ190" s="36"/>
      <c r="FA190" s="39"/>
      <c r="FB190" s="36"/>
      <c r="FC190" s="39"/>
      <c r="FD190" s="36"/>
      <c r="FE190" s="39"/>
      <c r="FF190" s="36"/>
      <c r="FG190" s="39"/>
      <c r="FH190" s="36"/>
      <c r="FI190" s="39"/>
      <c r="FJ190" s="36"/>
      <c r="FK190" s="39"/>
      <c r="FL190" s="36"/>
      <c r="FM190" s="39"/>
      <c r="FN190" s="36"/>
      <c r="FO190" s="39"/>
      <c r="FP190" s="36"/>
      <c r="FQ190" s="39"/>
      <c r="FR190" s="36"/>
      <c r="FS190" s="39"/>
      <c r="FT190" s="36"/>
      <c r="FU190" s="39"/>
      <c r="FV190" s="36"/>
      <c r="FW190" s="39"/>
      <c r="FX190" s="36"/>
      <c r="FY190" s="39"/>
      <c r="FZ190" s="36"/>
      <c r="GA190" s="39"/>
      <c r="GB190" s="36"/>
      <c r="GC190" s="39"/>
      <c r="GD190" s="36"/>
      <c r="GE190" s="39"/>
      <c r="GF190" s="36"/>
      <c r="GG190" s="39"/>
      <c r="GH190" s="36"/>
      <c r="GI190" s="39"/>
      <c r="GJ190" s="36"/>
      <c r="GK190" s="39"/>
      <c r="GL190" s="36"/>
      <c r="GM190" s="39"/>
      <c r="GN190" s="36"/>
      <c r="GO190" s="39"/>
      <c r="GP190" s="36"/>
      <c r="GQ190" s="39"/>
      <c r="GR190" s="36"/>
      <c r="GS190" s="39"/>
      <c r="GT190" s="36"/>
      <c r="GU190" s="39"/>
      <c r="GV190" s="36"/>
      <c r="GW190" s="39"/>
      <c r="GX190" s="36"/>
      <c r="GY190" s="39"/>
      <c r="GZ190" s="36"/>
      <c r="HA190" s="39"/>
      <c r="HB190" s="36"/>
      <c r="HC190" s="39"/>
      <c r="HD190" s="36"/>
      <c r="HE190" s="39"/>
      <c r="HF190" s="36"/>
      <c r="HG190" s="39"/>
      <c r="HH190" s="36"/>
      <c r="HI190" s="39"/>
      <c r="HJ190" s="36"/>
      <c r="HK190" s="39"/>
      <c r="HL190" s="36"/>
      <c r="HM190" s="39"/>
      <c r="HN190" s="36"/>
      <c r="HO190" s="39"/>
      <c r="HP190" s="36"/>
      <c r="HQ190" s="39"/>
      <c r="HR190" s="36"/>
      <c r="HS190" s="39"/>
      <c r="HT190" s="36"/>
      <c r="HU190" s="39"/>
      <c r="HV190" s="36"/>
      <c r="HW190" s="39"/>
      <c r="HX190" s="36"/>
      <c r="HY190" s="39"/>
      <c r="HZ190" s="36"/>
      <c r="IA190" s="39"/>
      <c r="IB190" s="36"/>
      <c r="IC190" s="39"/>
      <c r="ID190" s="36"/>
      <c r="IE190" s="39"/>
      <c r="IF190" s="36"/>
      <c r="IG190" s="39"/>
      <c r="IH190" s="36"/>
      <c r="II190" s="39"/>
      <c r="IJ190" s="36"/>
      <c r="IK190" s="39"/>
      <c r="IL190" s="36"/>
      <c r="IM190" s="39"/>
      <c r="IN190" s="36"/>
      <c r="IO190" s="39"/>
      <c r="IP190" s="36"/>
      <c r="IQ190" s="39"/>
      <c r="IR190" s="36"/>
      <c r="IS190" s="39"/>
      <c r="IT190" s="36"/>
      <c r="IU190" s="39"/>
      <c r="IV190" s="36"/>
    </row>
    <row r="191" spans="1:256" ht="13.3" thickBot="1" x14ac:dyDescent="0.4">
      <c r="A191" s="39">
        <v>49660</v>
      </c>
      <c r="B191" s="36" t="s">
        <v>192</v>
      </c>
      <c r="C191" s="30">
        <v>78.599999999999994</v>
      </c>
      <c r="D191" s="30">
        <v>81.5</v>
      </c>
      <c r="E191" s="42">
        <v>84.4</v>
      </c>
      <c r="F191" s="30">
        <v>81.2</v>
      </c>
      <c r="G191" s="30">
        <v>75.900000000000006</v>
      </c>
      <c r="H191" s="30">
        <v>85.4</v>
      </c>
      <c r="I191" s="30">
        <v>90.3</v>
      </c>
      <c r="J191" s="30">
        <v>87.6</v>
      </c>
      <c r="K191" s="21">
        <v>7.8817733990147687E-2</v>
      </c>
    </row>
    <row r="192" spans="1:256" x14ac:dyDescent="0.35">
      <c r="A192" s="13"/>
      <c r="B192" s="13"/>
      <c r="C192" s="43"/>
      <c r="D192" s="13"/>
      <c r="E192" s="13"/>
      <c r="F192" s="13"/>
      <c r="G192" s="13"/>
      <c r="H192" s="13"/>
      <c r="I192" s="13"/>
      <c r="J192" s="13"/>
      <c r="K192" s="43"/>
    </row>
    <row r="193" spans="1:11" x14ac:dyDescent="0.35">
      <c r="A193" s="29" t="s">
        <v>193</v>
      </c>
    </row>
    <row r="194" spans="1:11" x14ac:dyDescent="0.35">
      <c r="A194" s="29" t="s">
        <v>194</v>
      </c>
    </row>
    <row r="195" spans="1:11" x14ac:dyDescent="0.35">
      <c r="A195" s="29" t="s">
        <v>195</v>
      </c>
    </row>
    <row r="197" spans="1:11" x14ac:dyDescent="0.35">
      <c r="C197" s="1"/>
      <c r="I197" s="44"/>
      <c r="J197" s="44"/>
      <c r="K197" s="1"/>
    </row>
    <row r="198" spans="1:11" x14ac:dyDescent="0.35">
      <c r="C198" s="1"/>
      <c r="I198" s="44"/>
      <c r="J198" s="44"/>
      <c r="K198" s="1"/>
    </row>
    <row r="199" spans="1:11" x14ac:dyDescent="0.35">
      <c r="C199" s="1"/>
      <c r="J199" s="44"/>
      <c r="K199" s="1"/>
    </row>
    <row r="200" spans="1:11" x14ac:dyDescent="0.35">
      <c r="C200" s="1"/>
      <c r="E200" s="44"/>
      <c r="G200" s="44"/>
      <c r="H200" s="44"/>
      <c r="K200" s="1"/>
    </row>
    <row r="201" spans="1:11" x14ac:dyDescent="0.35">
      <c r="C201" s="1"/>
      <c r="J201" s="44"/>
      <c r="K201" s="1"/>
    </row>
    <row r="202" spans="1:11" x14ac:dyDescent="0.35">
      <c r="C202" s="1"/>
      <c r="J202" s="44"/>
      <c r="K202" s="1"/>
    </row>
    <row r="203" spans="1:11" x14ac:dyDescent="0.35">
      <c r="C203" s="1"/>
      <c r="E203" s="44"/>
      <c r="K203" s="1"/>
    </row>
    <row r="204" spans="1:11" x14ac:dyDescent="0.35">
      <c r="K204" s="1"/>
    </row>
    <row r="205" spans="1:11" x14ac:dyDescent="0.35">
      <c r="C205" s="1"/>
      <c r="K205" s="1"/>
    </row>
    <row r="206" spans="1:11" x14ac:dyDescent="0.35">
      <c r="C206" s="1"/>
      <c r="K206" s="1"/>
    </row>
    <row r="207" spans="1:11" x14ac:dyDescent="0.35">
      <c r="C207" s="1"/>
      <c r="K207" s="1"/>
    </row>
    <row r="208" spans="1:11" x14ac:dyDescent="0.35">
      <c r="C208" s="1"/>
      <c r="K208" s="1"/>
    </row>
    <row r="209" spans="3:11" x14ac:dyDescent="0.35">
      <c r="C209" s="1"/>
      <c r="K209" s="1"/>
    </row>
    <row r="210" spans="3:11" x14ac:dyDescent="0.35">
      <c r="C210" s="1"/>
      <c r="K210" s="1"/>
    </row>
    <row r="211" spans="3:11" x14ac:dyDescent="0.35">
      <c r="C211" s="1"/>
      <c r="K211" s="1"/>
    </row>
    <row r="212" spans="3:11" x14ac:dyDescent="0.35">
      <c r="C212" s="1"/>
      <c r="K212" s="1"/>
    </row>
    <row r="213" spans="3:11" x14ac:dyDescent="0.35">
      <c r="C213" s="1"/>
      <c r="K213" s="1"/>
    </row>
    <row r="214" spans="3:11" x14ac:dyDescent="0.35">
      <c r="C214" s="1"/>
      <c r="K214" s="1"/>
    </row>
    <row r="215" spans="3:11" x14ac:dyDescent="0.35">
      <c r="C215" s="1"/>
      <c r="K215" s="1"/>
    </row>
    <row r="216" spans="3:11" x14ac:dyDescent="0.35">
      <c r="C216" s="1"/>
      <c r="K216" s="1"/>
    </row>
    <row r="217" spans="3:11" x14ac:dyDescent="0.35">
      <c r="C217" s="1"/>
      <c r="K217" s="1"/>
    </row>
    <row r="218" spans="3:11" x14ac:dyDescent="0.35">
      <c r="K218" s="1"/>
    </row>
    <row r="219" spans="3:11" x14ac:dyDescent="0.35">
      <c r="K219" s="1"/>
    </row>
    <row r="220" spans="3:11" x14ac:dyDescent="0.35">
      <c r="K220" s="1"/>
    </row>
    <row r="221" spans="3:11" x14ac:dyDescent="0.35">
      <c r="K221" s="1"/>
    </row>
    <row r="222" spans="3:11" x14ac:dyDescent="0.35">
      <c r="K222" s="1"/>
    </row>
    <row r="223" spans="3:11" x14ac:dyDescent="0.35">
      <c r="K223" s="1"/>
    </row>
    <row r="224" spans="3:11" x14ac:dyDescent="0.35">
      <c r="K224" s="1"/>
    </row>
    <row r="225" spans="3:11" x14ac:dyDescent="0.35">
      <c r="K225" s="1"/>
    </row>
    <row r="226" spans="3:11" x14ac:dyDescent="0.35">
      <c r="C226" s="1"/>
      <c r="K226" s="1"/>
    </row>
    <row r="227" spans="3:11" x14ac:dyDescent="0.35">
      <c r="C227" s="1"/>
      <c r="K227" s="1"/>
    </row>
    <row r="228" spans="3:11" x14ac:dyDescent="0.35">
      <c r="C228" s="1"/>
      <c r="K228" s="1"/>
    </row>
    <row r="229" spans="3:11" x14ac:dyDescent="0.35">
      <c r="C229" s="1"/>
      <c r="K229" s="1"/>
    </row>
    <row r="230" spans="3:11" x14ac:dyDescent="0.35">
      <c r="C230" s="1"/>
      <c r="K230" s="1"/>
    </row>
    <row r="231" spans="3:11" x14ac:dyDescent="0.35">
      <c r="C231" s="1"/>
      <c r="K231" s="1"/>
    </row>
    <row r="232" spans="3:11" x14ac:dyDescent="0.35">
      <c r="C232" s="1"/>
      <c r="K232" s="1"/>
    </row>
    <row r="233" spans="3:11" x14ac:dyDescent="0.35">
      <c r="C233" s="1"/>
      <c r="K233" s="1"/>
    </row>
    <row r="234" spans="3:11" x14ac:dyDescent="0.35">
      <c r="C234" s="1"/>
      <c r="K234" s="1"/>
    </row>
    <row r="235" spans="3:11" x14ac:dyDescent="0.35">
      <c r="C235" s="1"/>
      <c r="K235" s="1"/>
    </row>
    <row r="236" spans="3:11" x14ac:dyDescent="0.35">
      <c r="C236" s="1"/>
      <c r="K236" s="1"/>
    </row>
    <row r="237" spans="3:11" x14ac:dyDescent="0.35">
      <c r="C237" s="1"/>
      <c r="K237" s="1"/>
    </row>
    <row r="238" spans="3:11" x14ac:dyDescent="0.35">
      <c r="C238" s="1"/>
      <c r="K238" s="1"/>
    </row>
    <row r="239" spans="3:11" x14ac:dyDescent="0.35">
      <c r="K239" s="1"/>
    </row>
    <row r="240" spans="3:11" x14ac:dyDescent="0.35">
      <c r="K240" s="1"/>
    </row>
    <row r="241" spans="3:11" x14ac:dyDescent="0.35">
      <c r="K241" s="1"/>
    </row>
    <row r="242" spans="3:11" x14ac:dyDescent="0.35">
      <c r="K242" s="1"/>
    </row>
    <row r="243" spans="3:11" x14ac:dyDescent="0.35">
      <c r="K243" s="1"/>
    </row>
    <row r="244" spans="3:11" x14ac:dyDescent="0.35">
      <c r="K244" s="1"/>
    </row>
    <row r="245" spans="3:11" x14ac:dyDescent="0.35">
      <c r="C245" s="1"/>
      <c r="K245" s="1"/>
    </row>
    <row r="246" spans="3:11" x14ac:dyDescent="0.35">
      <c r="C246" s="1"/>
      <c r="K246" s="1"/>
    </row>
    <row r="247" spans="3:11" x14ac:dyDescent="0.35">
      <c r="C247" s="1"/>
      <c r="K247" s="1"/>
    </row>
    <row r="248" spans="3:11" x14ac:dyDescent="0.35">
      <c r="C248" s="1"/>
      <c r="K248" s="1"/>
    </row>
    <row r="249" spans="3:11" x14ac:dyDescent="0.35">
      <c r="C249" s="1"/>
      <c r="K249" s="1"/>
    </row>
    <row r="250" spans="3:11" x14ac:dyDescent="0.35">
      <c r="C250" s="1"/>
      <c r="K250" s="1"/>
    </row>
    <row r="251" spans="3:11" x14ac:dyDescent="0.35">
      <c r="C251" s="1"/>
      <c r="K251" s="1"/>
    </row>
    <row r="252" spans="3:11" x14ac:dyDescent="0.35">
      <c r="C252" s="1"/>
      <c r="K252" s="1"/>
    </row>
    <row r="253" spans="3:11" x14ac:dyDescent="0.35">
      <c r="K253" s="1"/>
    </row>
    <row r="254" spans="3:11" x14ac:dyDescent="0.35">
      <c r="K254" s="1"/>
    </row>
    <row r="255" spans="3:11" x14ac:dyDescent="0.35">
      <c r="K255" s="1"/>
    </row>
    <row r="256" spans="3:11" x14ac:dyDescent="0.35">
      <c r="K256" s="1"/>
    </row>
    <row r="257" spans="3:11" x14ac:dyDescent="0.35">
      <c r="K257" s="1"/>
    </row>
    <row r="258" spans="3:11" x14ac:dyDescent="0.35">
      <c r="C258" s="1"/>
      <c r="K258" s="1"/>
    </row>
    <row r="259" spans="3:11" x14ac:dyDescent="0.35">
      <c r="C259" s="1"/>
      <c r="K259" s="1"/>
    </row>
    <row r="260" spans="3:11" x14ac:dyDescent="0.35">
      <c r="C260" s="1"/>
      <c r="K260" s="1"/>
    </row>
    <row r="261" spans="3:11" x14ac:dyDescent="0.35">
      <c r="C261" s="1"/>
      <c r="K261" s="1"/>
    </row>
    <row r="262" spans="3:11" x14ac:dyDescent="0.35">
      <c r="C262" s="1"/>
      <c r="K262" s="1"/>
    </row>
    <row r="263" spans="3:11" x14ac:dyDescent="0.35">
      <c r="C263" s="1"/>
      <c r="K263" s="1"/>
    </row>
    <row r="264" spans="3:11" x14ac:dyDescent="0.35">
      <c r="C264" s="1"/>
      <c r="K264" s="1"/>
    </row>
    <row r="265" spans="3:11" x14ac:dyDescent="0.35">
      <c r="C265" s="1"/>
      <c r="K265" s="1"/>
    </row>
    <row r="266" spans="3:11" x14ac:dyDescent="0.35">
      <c r="C266" s="1"/>
      <c r="K266" s="1"/>
    </row>
    <row r="267" spans="3:11" x14ac:dyDescent="0.35">
      <c r="C267" s="1"/>
      <c r="K267" s="1"/>
    </row>
    <row r="268" spans="3:11" x14ac:dyDescent="0.35">
      <c r="C268" s="1"/>
      <c r="K268" s="1"/>
    </row>
    <row r="269" spans="3:11" x14ac:dyDescent="0.35">
      <c r="C269" s="1"/>
      <c r="K269" s="1"/>
    </row>
    <row r="270" spans="3:11" x14ac:dyDescent="0.35">
      <c r="C270" s="1"/>
      <c r="K270" s="1"/>
    </row>
    <row r="271" spans="3:11" x14ac:dyDescent="0.35">
      <c r="C271" s="1"/>
      <c r="K271" s="1"/>
    </row>
    <row r="272" spans="3:11" x14ac:dyDescent="0.35">
      <c r="C272" s="1"/>
      <c r="K272" s="1"/>
    </row>
    <row r="273" spans="3:11" x14ac:dyDescent="0.35">
      <c r="C273" s="1"/>
      <c r="K273" s="1"/>
    </row>
    <row r="274" spans="3:11" x14ac:dyDescent="0.35">
      <c r="C274" s="1"/>
      <c r="K274" s="1"/>
    </row>
    <row r="275" spans="3:11" x14ac:dyDescent="0.35">
      <c r="C275" s="1"/>
      <c r="K275" s="1"/>
    </row>
    <row r="276" spans="3:11" x14ac:dyDescent="0.35">
      <c r="C276" s="1"/>
      <c r="K276" s="1"/>
    </row>
    <row r="277" spans="3:11" x14ac:dyDescent="0.35">
      <c r="C277" s="1"/>
      <c r="K277" s="1"/>
    </row>
    <row r="278" spans="3:11" x14ac:dyDescent="0.35">
      <c r="C278" s="1"/>
      <c r="K278" s="1"/>
    </row>
    <row r="279" spans="3:11" x14ac:dyDescent="0.35">
      <c r="C279" s="1"/>
      <c r="K279" s="1"/>
    </row>
    <row r="280" spans="3:11" x14ac:dyDescent="0.35">
      <c r="C280" s="1"/>
      <c r="K280" s="1"/>
    </row>
    <row r="281" spans="3:11" x14ac:dyDescent="0.35">
      <c r="C281" s="1"/>
      <c r="K281" s="1"/>
    </row>
    <row r="282" spans="3:11" x14ac:dyDescent="0.35">
      <c r="C282" s="1"/>
      <c r="K282" s="1"/>
    </row>
    <row r="283" spans="3:11" x14ac:dyDescent="0.35">
      <c r="C283" s="1"/>
      <c r="K283" s="1"/>
    </row>
    <row r="284" spans="3:11" x14ac:dyDescent="0.35">
      <c r="C284" s="1"/>
      <c r="K284" s="1"/>
    </row>
    <row r="285" spans="3:11" x14ac:dyDescent="0.35">
      <c r="C285" s="1"/>
      <c r="K285" s="1"/>
    </row>
    <row r="286" spans="3:11" x14ac:dyDescent="0.35">
      <c r="C286" s="1"/>
      <c r="K286" s="1"/>
    </row>
    <row r="287" spans="3:11" x14ac:dyDescent="0.35">
      <c r="C287" s="1"/>
      <c r="K287" s="1"/>
    </row>
    <row r="288" spans="3:11" x14ac:dyDescent="0.35">
      <c r="C288" s="1"/>
      <c r="K288" s="1"/>
    </row>
    <row r="289" spans="3:11" x14ac:dyDescent="0.35">
      <c r="C289" s="1"/>
      <c r="K289" s="1"/>
    </row>
    <row r="290" spans="3:11" x14ac:dyDescent="0.35">
      <c r="C290" s="1"/>
      <c r="K290" s="1"/>
    </row>
    <row r="291" spans="3:11" x14ac:dyDescent="0.35">
      <c r="C291" s="1"/>
      <c r="K291" s="1"/>
    </row>
    <row r="292" spans="3:11" x14ac:dyDescent="0.35">
      <c r="C292" s="1"/>
      <c r="K292" s="1"/>
    </row>
    <row r="293" spans="3:11" x14ac:dyDescent="0.35">
      <c r="C293" s="1"/>
      <c r="K293" s="1"/>
    </row>
    <row r="294" spans="3:11" x14ac:dyDescent="0.35">
      <c r="C294" s="1"/>
      <c r="K294" s="1"/>
    </row>
    <row r="295" spans="3:11" x14ac:dyDescent="0.35">
      <c r="C295" s="1"/>
      <c r="K295" s="1"/>
    </row>
    <row r="296" spans="3:11" x14ac:dyDescent="0.35">
      <c r="C296" s="1"/>
      <c r="K296" s="1"/>
    </row>
    <row r="297" spans="3:11" x14ac:dyDescent="0.35">
      <c r="C297" s="1"/>
      <c r="K297" s="1"/>
    </row>
    <row r="298" spans="3:11" x14ac:dyDescent="0.35">
      <c r="C298" s="1"/>
      <c r="K298" s="1"/>
    </row>
    <row r="299" spans="3:11" x14ac:dyDescent="0.35">
      <c r="C299" s="1"/>
      <c r="K299" s="1"/>
    </row>
    <row r="300" spans="3:11" x14ac:dyDescent="0.35">
      <c r="C300" s="1"/>
      <c r="K300" s="1"/>
    </row>
    <row r="301" spans="3:11" x14ac:dyDescent="0.35">
      <c r="C301" s="1"/>
      <c r="K301" s="1"/>
    </row>
    <row r="302" spans="3:11" x14ac:dyDescent="0.35">
      <c r="C302" s="1"/>
      <c r="K302" s="1"/>
    </row>
    <row r="303" spans="3:11" x14ac:dyDescent="0.35">
      <c r="C303" s="1"/>
      <c r="K303" s="1"/>
    </row>
    <row r="304" spans="3:11" x14ac:dyDescent="0.35">
      <c r="C304" s="1"/>
      <c r="K304" s="1"/>
    </row>
    <row r="305" spans="3:11" x14ac:dyDescent="0.35">
      <c r="C305" s="1"/>
      <c r="K305" s="1"/>
    </row>
    <row r="306" spans="3:11" x14ac:dyDescent="0.35">
      <c r="C306" s="1"/>
      <c r="K306" s="1"/>
    </row>
    <row r="307" spans="3:11" x14ac:dyDescent="0.35">
      <c r="C307" s="1"/>
      <c r="K307" s="1"/>
    </row>
    <row r="308" spans="3:11" x14ac:dyDescent="0.35">
      <c r="C308" s="1"/>
      <c r="K308" s="1"/>
    </row>
    <row r="309" spans="3:11" x14ac:dyDescent="0.35">
      <c r="C309" s="1"/>
      <c r="K309" s="1"/>
    </row>
    <row r="310" spans="3:11" x14ac:dyDescent="0.35">
      <c r="C310" s="1"/>
      <c r="K310" s="1"/>
    </row>
    <row r="311" spans="3:11" x14ac:dyDescent="0.35">
      <c r="C311" s="1"/>
      <c r="K311" s="1"/>
    </row>
    <row r="312" spans="3:11" x14ac:dyDescent="0.35">
      <c r="C312" s="1"/>
      <c r="K312" s="1"/>
    </row>
    <row r="313" spans="3:11" x14ac:dyDescent="0.35">
      <c r="C313" s="1"/>
      <c r="K313" s="1"/>
    </row>
    <row r="314" spans="3:11" x14ac:dyDescent="0.35">
      <c r="C314" s="1"/>
      <c r="K314" s="1"/>
    </row>
    <row r="315" spans="3:11" x14ac:dyDescent="0.35">
      <c r="C315" s="1"/>
      <c r="K315" s="1"/>
    </row>
    <row r="316" spans="3:11" x14ac:dyDescent="0.35">
      <c r="C316" s="1"/>
      <c r="K316" s="1"/>
    </row>
    <row r="317" spans="3:11" x14ac:dyDescent="0.35">
      <c r="C317" s="1"/>
      <c r="K317" s="1"/>
    </row>
    <row r="318" spans="3:11" x14ac:dyDescent="0.35">
      <c r="C318" s="1"/>
      <c r="K318" s="1"/>
    </row>
    <row r="319" spans="3:11" x14ac:dyDescent="0.35">
      <c r="C319" s="1"/>
      <c r="K319" s="1"/>
    </row>
    <row r="320" spans="3:11" x14ac:dyDescent="0.35">
      <c r="K320" s="1"/>
    </row>
    <row r="321" spans="3:11" x14ac:dyDescent="0.35">
      <c r="K321" s="1"/>
    </row>
    <row r="322" spans="3:11" x14ac:dyDescent="0.35">
      <c r="K322" s="1"/>
    </row>
    <row r="323" spans="3:11" x14ac:dyDescent="0.35">
      <c r="K323" s="1"/>
    </row>
    <row r="324" spans="3:11" x14ac:dyDescent="0.35">
      <c r="C324" s="1"/>
      <c r="K324" s="1"/>
    </row>
    <row r="325" spans="3:11" x14ac:dyDescent="0.35">
      <c r="C325" s="1"/>
      <c r="K325" s="1"/>
    </row>
    <row r="326" spans="3:11" x14ac:dyDescent="0.35">
      <c r="C326" s="1"/>
      <c r="K326" s="1"/>
    </row>
    <row r="327" spans="3:11" x14ac:dyDescent="0.35">
      <c r="C327" s="1"/>
      <c r="K327" s="1"/>
    </row>
    <row r="328" spans="3:11" x14ac:dyDescent="0.35">
      <c r="C328" s="1"/>
      <c r="K328" s="1"/>
    </row>
    <row r="329" spans="3:11" x14ac:dyDescent="0.35">
      <c r="C329" s="1"/>
      <c r="K329" s="1"/>
    </row>
    <row r="330" spans="3:11" x14ac:dyDescent="0.35">
      <c r="C330" s="1"/>
      <c r="K330" s="1"/>
    </row>
    <row r="331" spans="3:11" x14ac:dyDescent="0.35">
      <c r="C331" s="1"/>
      <c r="K331" s="1"/>
    </row>
    <row r="332" spans="3:11" x14ac:dyDescent="0.35">
      <c r="C332" s="1"/>
      <c r="K332" s="1"/>
    </row>
    <row r="333" spans="3:11" x14ac:dyDescent="0.35">
      <c r="K333" s="1"/>
    </row>
    <row r="334" spans="3:11" x14ac:dyDescent="0.35">
      <c r="K334" s="1"/>
    </row>
    <row r="335" spans="3:11" x14ac:dyDescent="0.35">
      <c r="K335" s="1"/>
    </row>
    <row r="336" spans="3:11" x14ac:dyDescent="0.35">
      <c r="C336" s="1"/>
      <c r="K336" s="1"/>
    </row>
    <row r="337" spans="3:11" x14ac:dyDescent="0.35">
      <c r="C337" s="1"/>
      <c r="K337" s="1"/>
    </row>
    <row r="338" spans="3:11" x14ac:dyDescent="0.35">
      <c r="K338" s="1"/>
    </row>
    <row r="339" spans="3:11" x14ac:dyDescent="0.35">
      <c r="K339" s="1"/>
    </row>
    <row r="340" spans="3:11" x14ac:dyDescent="0.35">
      <c r="C340" s="1"/>
      <c r="K340" s="1"/>
    </row>
    <row r="341" spans="3:11" x14ac:dyDescent="0.35">
      <c r="C341" s="1"/>
      <c r="K341" s="1"/>
    </row>
    <row r="342" spans="3:11" x14ac:dyDescent="0.35">
      <c r="C342" s="1"/>
      <c r="K342" s="1"/>
    </row>
    <row r="343" spans="3:11" x14ac:dyDescent="0.35">
      <c r="C343" s="1"/>
      <c r="K343" s="1"/>
    </row>
    <row r="344" spans="3:11" x14ac:dyDescent="0.35">
      <c r="C344" s="1"/>
      <c r="K344" s="1"/>
    </row>
    <row r="345" spans="3:11" x14ac:dyDescent="0.35">
      <c r="C345" s="1"/>
      <c r="K345" s="1"/>
    </row>
    <row r="346" spans="3:11" x14ac:dyDescent="0.35">
      <c r="C346" s="1"/>
      <c r="K346" s="1"/>
    </row>
    <row r="347" spans="3:11" x14ac:dyDescent="0.35">
      <c r="C347" s="1"/>
      <c r="K347" s="1"/>
    </row>
    <row r="348" spans="3:11" x14ac:dyDescent="0.35">
      <c r="C348" s="1"/>
      <c r="K348" s="1"/>
    </row>
    <row r="349" spans="3:11" x14ac:dyDescent="0.35">
      <c r="C349" s="1"/>
      <c r="K349" s="1"/>
    </row>
    <row r="350" spans="3:11" x14ac:dyDescent="0.35">
      <c r="C350" s="1"/>
      <c r="K350" s="1"/>
    </row>
    <row r="351" spans="3:11" x14ac:dyDescent="0.35">
      <c r="C351" s="1"/>
      <c r="K351" s="1"/>
    </row>
    <row r="352" spans="3:11" x14ac:dyDescent="0.35">
      <c r="C352" s="1"/>
      <c r="K352" s="1"/>
    </row>
    <row r="353" spans="3:11" x14ac:dyDescent="0.35">
      <c r="C353" s="1"/>
      <c r="K353" s="1"/>
    </row>
    <row r="354" spans="3:11" x14ac:dyDescent="0.35">
      <c r="C354" s="1"/>
      <c r="K354" s="1"/>
    </row>
    <row r="355" spans="3:11" x14ac:dyDescent="0.35">
      <c r="C355" s="1"/>
      <c r="K355" s="1"/>
    </row>
    <row r="356" spans="3:11" x14ac:dyDescent="0.35">
      <c r="C356" s="1"/>
      <c r="K356" s="1"/>
    </row>
  </sheetData>
  <conditionalFormatting sqref="A187:B191 A12:K12 A13:B55 A57:B77 A118:B131 A79:B116 A133:B184">
    <cfRule type="expression" dxfId="102" priority="43">
      <formula>MOD(ROW(),2)=0</formula>
    </cfRule>
    <cfRule type="expression" dxfId="101" priority="44">
      <formula>MOD(ROW(),2)=1</formula>
    </cfRule>
  </conditionalFormatting>
  <conditionalFormatting sqref="A78:B78">
    <cfRule type="expression" dxfId="100" priority="41">
      <formula>MOD(ROW(),2)=0</formula>
    </cfRule>
    <cfRule type="expression" dxfId="99" priority="42">
      <formula>MOD(ROW(),2)=1</formula>
    </cfRule>
  </conditionalFormatting>
  <conditionalFormatting sqref="A132:B132">
    <cfRule type="expression" dxfId="98" priority="39">
      <formula>MOD(ROW(),2)=0</formula>
    </cfRule>
    <cfRule type="expression" dxfId="97" priority="40">
      <formula>MOD(ROW(),2)=1</formula>
    </cfRule>
  </conditionalFormatting>
  <conditionalFormatting sqref="A117:B117">
    <cfRule type="expression" dxfId="96" priority="37">
      <formula>MOD(ROW(),2)=0</formula>
    </cfRule>
    <cfRule type="expression" dxfId="95" priority="38">
      <formula>MOD(ROW(),2)=1</formula>
    </cfRule>
  </conditionalFormatting>
  <conditionalFormatting sqref="A186:B186">
    <cfRule type="expression" dxfId="94" priority="35">
      <formula>MOD(ROW(),2)=0</formula>
    </cfRule>
    <cfRule type="expression" dxfId="93" priority="36">
      <formula>MOD(ROW(),2)=1</formula>
    </cfRule>
  </conditionalFormatting>
  <conditionalFormatting sqref="C12:J12">
    <cfRule type="expression" dxfId="92" priority="34">
      <formula>_xludf.ISFormula(D12)=FALSE</formula>
    </cfRule>
  </conditionalFormatting>
  <conditionalFormatting sqref="K12 K57:K162 K180">
    <cfRule type="expression" dxfId="91" priority="33">
      <formula>_xludf.ISFormula(C12)=FALSE</formula>
    </cfRule>
  </conditionalFormatting>
  <conditionalFormatting sqref="K13:K34 K36:K40 K42:K55 K164:K179 K186:K191 K181:K184">
    <cfRule type="expression" dxfId="90" priority="29">
      <formula>_xludf.ISFormula(C13)=FALSE</formula>
    </cfRule>
  </conditionalFormatting>
  <conditionalFormatting sqref="C7:K11">
    <cfRule type="expression" dxfId="89" priority="28">
      <formula>_xludf.ISFormula(C7)=FALSE</formula>
    </cfRule>
  </conditionalFormatting>
  <conditionalFormatting sqref="C36:K40 C186:K191 C12:K34 C42:K55 C57:K162 C164:K184">
    <cfRule type="expression" dxfId="88" priority="30">
      <formula>_xludf.ISFormula(C12)=FALSE</formula>
    </cfRule>
    <cfRule type="expression" dxfId="87" priority="31">
      <formula>MOD(ROW(),2)=0</formula>
    </cfRule>
    <cfRule type="expression" dxfId="86" priority="32">
      <formula>MOD(ROW(),2)=1</formula>
    </cfRule>
  </conditionalFormatting>
  <conditionalFormatting sqref="K35">
    <cfRule type="expression" dxfId="85" priority="24">
      <formula>_xludf.ISFormula(C35)=FALSE</formula>
    </cfRule>
  </conditionalFormatting>
  <conditionalFormatting sqref="C35:K35">
    <cfRule type="expression" dxfId="84" priority="25">
      <formula>_xludf.ISFormula(C35)=FALSE</formula>
    </cfRule>
    <cfRule type="expression" dxfId="83" priority="26">
      <formula>MOD(ROW(),2)=0</formula>
    </cfRule>
    <cfRule type="expression" dxfId="82" priority="27">
      <formula>MOD(ROW(),2)=1</formula>
    </cfRule>
  </conditionalFormatting>
  <conditionalFormatting sqref="K41">
    <cfRule type="expression" dxfId="81" priority="20">
      <formula>_xludf.ISFormula(C41)=FALSE</formula>
    </cfRule>
  </conditionalFormatting>
  <conditionalFormatting sqref="C41:K41">
    <cfRule type="expression" dxfId="80" priority="21">
      <formula>_xludf.ISFormula(C41)=FALSE</formula>
    </cfRule>
    <cfRule type="expression" dxfId="79" priority="22">
      <formula>MOD(ROW(),2)=0</formula>
    </cfRule>
    <cfRule type="expression" dxfId="78" priority="23">
      <formula>MOD(ROW(),2)=1</formula>
    </cfRule>
  </conditionalFormatting>
  <conditionalFormatting sqref="K163">
    <cfRule type="expression" dxfId="77" priority="16">
      <formula>_xludf.ISFormula(C163)=FALSE</formula>
    </cfRule>
  </conditionalFormatting>
  <conditionalFormatting sqref="C163:K163">
    <cfRule type="expression" dxfId="76" priority="17">
      <formula>_xludf.ISFormula(C163)=FALSE</formula>
    </cfRule>
    <cfRule type="expression" dxfId="75" priority="18">
      <formula>MOD(ROW(),2)=0</formula>
    </cfRule>
    <cfRule type="expression" dxfId="74" priority="19">
      <formula>MOD(ROW(),2)=1</formula>
    </cfRule>
  </conditionalFormatting>
  <conditionalFormatting sqref="A56:B56">
    <cfRule type="expression" dxfId="73" priority="14">
      <formula>MOD(ROW(),2)=0</formula>
    </cfRule>
    <cfRule type="expression" dxfId="72" priority="15">
      <formula>MOD(ROW(),2)=1</formula>
    </cfRule>
  </conditionalFormatting>
  <conditionalFormatting sqref="K56">
    <cfRule type="expression" dxfId="71" priority="10">
      <formula>_xludf.ISFormula(C56)=FALSE</formula>
    </cfRule>
  </conditionalFormatting>
  <conditionalFormatting sqref="C56:I56 K56">
    <cfRule type="expression" dxfId="70" priority="11">
      <formula>_xludf.ISFormula(C56)=FALSE</formula>
    </cfRule>
    <cfRule type="expression" dxfId="69" priority="12">
      <formula>MOD(ROW(),2)=0</formula>
    </cfRule>
    <cfRule type="expression" dxfId="68" priority="13">
      <formula>MOD(ROW(),2)=1</formula>
    </cfRule>
  </conditionalFormatting>
  <conditionalFormatting sqref="J56">
    <cfRule type="expression" dxfId="67" priority="7">
      <formula>_xludf.ISFormula(J56)=FALSE</formula>
    </cfRule>
    <cfRule type="expression" dxfId="66" priority="8">
      <formula>MOD(ROW(),2)=0</formula>
    </cfRule>
    <cfRule type="expression" dxfId="65" priority="9">
      <formula>MOD(ROW(),2)=1</formula>
    </cfRule>
  </conditionalFormatting>
  <conditionalFormatting sqref="A185:B185">
    <cfRule type="expression" dxfId="64" priority="5">
      <formula>MOD(ROW(),2)=0</formula>
    </cfRule>
    <cfRule type="expression" dxfId="63" priority="6">
      <formula>MOD(ROW(),2)=1</formula>
    </cfRule>
  </conditionalFormatting>
  <conditionalFormatting sqref="K185">
    <cfRule type="expression" dxfId="62" priority="1">
      <formula>_xludf.ISFormula(C185)=FALSE</formula>
    </cfRule>
  </conditionalFormatting>
  <conditionalFormatting sqref="C185:K185">
    <cfRule type="expression" dxfId="61" priority="2">
      <formula>_xludf.ISFormula(C185)=FALSE</formula>
    </cfRule>
    <cfRule type="expression" dxfId="60" priority="3">
      <formula>MOD(ROW(),2)=0</formula>
    </cfRule>
    <cfRule type="expression" dxfId="59" priority="4">
      <formula>MOD(ROW(),2)=1</formula>
    </cfRule>
  </conditionalFormatting>
  <pageMargins left="0.7" right="0.7" top="0.75" bottom="0.75" header="0.3" footer="0.3"/>
  <pageSetup scale="71" orientation="portrait" r:id="rId1"/>
  <rowBreaks count="2" manualBreakCount="2">
    <brk id="71" max="10" man="1"/>
    <brk id="139" max="1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1"/>
  <sheetViews>
    <sheetView tabSelected="1" workbookViewId="0">
      <selection activeCell="E4" sqref="E4"/>
    </sheetView>
  </sheetViews>
  <sheetFormatPr defaultRowHeight="14.6" x14ac:dyDescent="0.4"/>
  <sheetData>
    <row r="1" spans="1:4" ht="15" thickBot="1" x14ac:dyDescent="0.45">
      <c r="A1" s="49" t="s">
        <v>203</v>
      </c>
      <c r="B1" s="49" t="s">
        <v>205</v>
      </c>
      <c r="C1" s="49" t="s">
        <v>204</v>
      </c>
      <c r="D1" s="50"/>
    </row>
    <row r="2" spans="1:4" x14ac:dyDescent="0.4">
      <c r="A2" s="7">
        <v>10180</v>
      </c>
      <c r="B2" s="29" t="s">
        <v>12</v>
      </c>
      <c r="C2" s="31">
        <v>157.5</v>
      </c>
    </row>
    <row r="3" spans="1:4" x14ac:dyDescent="0.4">
      <c r="A3" s="32">
        <v>10420</v>
      </c>
      <c r="B3" s="33" t="s">
        <v>13</v>
      </c>
      <c r="C3" s="34">
        <v>125.6</v>
      </c>
    </row>
    <row r="4" spans="1:4" x14ac:dyDescent="0.4">
      <c r="A4" s="35">
        <v>10580</v>
      </c>
      <c r="B4" s="29" t="s">
        <v>14</v>
      </c>
      <c r="C4" s="34">
        <v>203.7</v>
      </c>
    </row>
    <row r="5" spans="1:4" x14ac:dyDescent="0.4">
      <c r="A5" s="32">
        <v>10740</v>
      </c>
      <c r="B5" s="33" t="s">
        <v>15</v>
      </c>
      <c r="C5" s="34">
        <v>190</v>
      </c>
    </row>
    <row r="6" spans="1:4" x14ac:dyDescent="0.4">
      <c r="A6" s="35">
        <v>10900</v>
      </c>
      <c r="B6" s="29" t="s">
        <v>16</v>
      </c>
      <c r="C6" s="34">
        <v>186.8</v>
      </c>
    </row>
    <row r="7" spans="1:4" x14ac:dyDescent="0.4">
      <c r="A7" s="32">
        <v>11100</v>
      </c>
      <c r="B7" s="33" t="s">
        <v>17</v>
      </c>
      <c r="C7" s="34">
        <v>154.6</v>
      </c>
    </row>
    <row r="8" spans="1:4" x14ac:dyDescent="0.4">
      <c r="A8" s="35">
        <v>11244</v>
      </c>
      <c r="B8" s="29" t="s">
        <v>18</v>
      </c>
      <c r="C8" s="34">
        <v>740</v>
      </c>
    </row>
    <row r="9" spans="1:4" x14ac:dyDescent="0.4">
      <c r="A9" s="35">
        <v>11460</v>
      </c>
      <c r="B9" s="29" t="s">
        <v>19</v>
      </c>
      <c r="C9" s="34">
        <v>243.4</v>
      </c>
    </row>
    <row r="10" spans="1:4" x14ac:dyDescent="0.4">
      <c r="A10" s="32">
        <v>11540</v>
      </c>
      <c r="B10" s="33" t="s">
        <v>20</v>
      </c>
      <c r="C10" s="34">
        <v>152.30000000000001</v>
      </c>
    </row>
    <row r="11" spans="1:4" x14ac:dyDescent="0.4">
      <c r="A11" s="35">
        <v>12060</v>
      </c>
      <c r="B11" s="29" t="s">
        <v>21</v>
      </c>
      <c r="C11" s="34">
        <v>184.5</v>
      </c>
    </row>
    <row r="12" spans="1:4" x14ac:dyDescent="0.4">
      <c r="A12" s="32">
        <v>12100</v>
      </c>
      <c r="B12" s="33" t="s">
        <v>22</v>
      </c>
      <c r="C12" s="34">
        <v>187.5</v>
      </c>
    </row>
    <row r="13" spans="1:4" x14ac:dyDescent="0.4">
      <c r="A13" s="35">
        <v>12420</v>
      </c>
      <c r="B13" s="29" t="s">
        <v>23</v>
      </c>
      <c r="C13" s="34">
        <v>284</v>
      </c>
    </row>
    <row r="14" spans="1:4" x14ac:dyDescent="0.4">
      <c r="A14" s="32">
        <v>12580</v>
      </c>
      <c r="B14" s="33" t="s">
        <v>24</v>
      </c>
      <c r="C14" s="34">
        <v>253</v>
      </c>
    </row>
    <row r="15" spans="1:4" x14ac:dyDescent="0.4">
      <c r="A15" s="35">
        <v>12700</v>
      </c>
      <c r="B15" s="29" t="s">
        <v>25</v>
      </c>
      <c r="C15" s="34">
        <v>368</v>
      </c>
    </row>
    <row r="16" spans="1:4" x14ac:dyDescent="0.4">
      <c r="A16" s="32">
        <v>12940</v>
      </c>
      <c r="B16" s="33" t="s">
        <v>26</v>
      </c>
      <c r="C16" s="34">
        <v>184</v>
      </c>
    </row>
    <row r="17" spans="1:3" x14ac:dyDescent="0.4">
      <c r="A17" s="35">
        <v>13140</v>
      </c>
      <c r="B17" s="29" t="s">
        <v>27</v>
      </c>
      <c r="C17" s="34">
        <v>144.30000000000001</v>
      </c>
    </row>
    <row r="18" spans="1:3" x14ac:dyDescent="0.4">
      <c r="A18" s="32">
        <v>13780</v>
      </c>
      <c r="B18" s="33" t="s">
        <v>28</v>
      </c>
      <c r="C18" s="34">
        <v>108.4</v>
      </c>
    </row>
    <row r="19" spans="1:3" x14ac:dyDescent="0.4">
      <c r="A19" s="35">
        <v>13820</v>
      </c>
      <c r="B19" s="36" t="s">
        <v>29</v>
      </c>
      <c r="C19" s="34">
        <v>186.4</v>
      </c>
    </row>
    <row r="20" spans="1:3" x14ac:dyDescent="0.4">
      <c r="A20" s="32">
        <v>13900</v>
      </c>
      <c r="B20" s="33" t="s">
        <v>30</v>
      </c>
      <c r="C20" s="34">
        <v>248.6</v>
      </c>
    </row>
    <row r="21" spans="1:3" x14ac:dyDescent="0.4">
      <c r="A21" s="35">
        <v>14010</v>
      </c>
      <c r="B21" s="29" t="s">
        <v>31</v>
      </c>
      <c r="C21" s="34">
        <v>152.4</v>
      </c>
    </row>
    <row r="22" spans="1:3" x14ac:dyDescent="0.4">
      <c r="A22" s="32">
        <v>14260</v>
      </c>
      <c r="B22" s="33" t="s">
        <v>32</v>
      </c>
      <c r="C22" s="34">
        <v>203.2</v>
      </c>
    </row>
    <row r="23" spans="1:3" x14ac:dyDescent="0.4">
      <c r="A23" s="35">
        <v>14460</v>
      </c>
      <c r="B23" s="29" t="s">
        <v>33</v>
      </c>
      <c r="C23" s="34">
        <v>421.1</v>
      </c>
    </row>
    <row r="24" spans="1:3" x14ac:dyDescent="0.4">
      <c r="A24" s="32">
        <v>14500</v>
      </c>
      <c r="B24" s="33" t="s">
        <v>34</v>
      </c>
      <c r="C24" s="34">
        <v>511.7</v>
      </c>
    </row>
    <row r="25" spans="1:3" x14ac:dyDescent="0.4">
      <c r="A25" s="32">
        <v>14540</v>
      </c>
      <c r="B25" s="33" t="s">
        <v>35</v>
      </c>
      <c r="C25" s="34">
        <v>156</v>
      </c>
    </row>
    <row r="26" spans="1:3" x14ac:dyDescent="0.4">
      <c r="A26" s="35">
        <v>14860</v>
      </c>
      <c r="B26" s="29" t="s">
        <v>36</v>
      </c>
      <c r="C26" s="34">
        <v>373.5</v>
      </c>
    </row>
    <row r="27" spans="1:3" x14ac:dyDescent="0.4">
      <c r="A27" s="32">
        <v>15380</v>
      </c>
      <c r="B27" s="33" t="s">
        <v>37</v>
      </c>
      <c r="C27" s="34">
        <v>132.5</v>
      </c>
    </row>
    <row r="28" spans="1:3" x14ac:dyDescent="0.4">
      <c r="A28" s="35">
        <v>15540</v>
      </c>
      <c r="B28" s="29" t="s">
        <v>38</v>
      </c>
      <c r="C28" s="34">
        <v>298.39999999999998</v>
      </c>
    </row>
    <row r="29" spans="1:3" x14ac:dyDescent="0.4">
      <c r="A29" s="32">
        <v>15940</v>
      </c>
      <c r="B29" s="33" t="s">
        <v>39</v>
      </c>
      <c r="C29" s="34">
        <v>123.1</v>
      </c>
    </row>
    <row r="30" spans="1:3" x14ac:dyDescent="0.4">
      <c r="A30" s="35">
        <v>15980</v>
      </c>
      <c r="B30" s="29" t="s">
        <v>40</v>
      </c>
      <c r="C30" s="34">
        <v>227.4</v>
      </c>
    </row>
    <row r="31" spans="1:3" x14ac:dyDescent="0.4">
      <c r="A31" s="35">
        <v>16020</v>
      </c>
      <c r="B31" s="29" t="s">
        <v>41</v>
      </c>
      <c r="C31" s="34">
        <v>140.30000000000001</v>
      </c>
    </row>
    <row r="32" spans="1:3" x14ac:dyDescent="0.4">
      <c r="A32" s="32">
        <v>16300</v>
      </c>
      <c r="B32" s="33" t="s">
        <v>42</v>
      </c>
      <c r="C32" s="34">
        <v>151</v>
      </c>
    </row>
    <row r="33" spans="1:3" x14ac:dyDescent="0.4">
      <c r="A33" s="35">
        <v>16580</v>
      </c>
      <c r="B33" s="29" t="s">
        <v>43</v>
      </c>
      <c r="C33" s="34">
        <v>143.5</v>
      </c>
    </row>
    <row r="34" spans="1:3" x14ac:dyDescent="0.4">
      <c r="A34" s="32">
        <v>16700</v>
      </c>
      <c r="B34" s="33" t="s">
        <v>44</v>
      </c>
      <c r="C34" s="34">
        <v>252.2</v>
      </c>
    </row>
    <row r="35" spans="1:3" x14ac:dyDescent="0.4">
      <c r="A35" s="35">
        <v>16620</v>
      </c>
      <c r="B35" s="29" t="s">
        <v>45</v>
      </c>
      <c r="C35" s="34">
        <v>137</v>
      </c>
    </row>
    <row r="36" spans="1:3" x14ac:dyDescent="0.4">
      <c r="A36" s="32">
        <v>16740</v>
      </c>
      <c r="B36" s="33" t="s">
        <v>46</v>
      </c>
      <c r="C36" s="34">
        <v>208.4</v>
      </c>
    </row>
    <row r="37" spans="1:3" x14ac:dyDescent="0.4">
      <c r="A37" s="35">
        <v>16860</v>
      </c>
      <c r="B37" s="29" t="s">
        <v>47</v>
      </c>
      <c r="C37" s="34">
        <v>164.6</v>
      </c>
    </row>
    <row r="38" spans="1:3" x14ac:dyDescent="0.4">
      <c r="A38" s="32">
        <v>16980</v>
      </c>
      <c r="B38" s="33" t="s">
        <v>48</v>
      </c>
      <c r="C38" s="34">
        <v>234.9</v>
      </c>
    </row>
    <row r="39" spans="1:3" x14ac:dyDescent="0.4">
      <c r="A39" s="35">
        <v>17140</v>
      </c>
      <c r="B39" s="29" t="s">
        <v>49</v>
      </c>
      <c r="C39" s="34">
        <v>152.30000000000001</v>
      </c>
    </row>
    <row r="40" spans="1:3" x14ac:dyDescent="0.4">
      <c r="A40" s="37">
        <v>17460</v>
      </c>
      <c r="B40" s="38" t="s">
        <v>50</v>
      </c>
      <c r="C40" s="34">
        <v>132.19999999999999</v>
      </c>
    </row>
    <row r="41" spans="1:3" x14ac:dyDescent="0.4">
      <c r="A41" s="35">
        <v>17820</v>
      </c>
      <c r="B41" s="36" t="s">
        <v>51</v>
      </c>
      <c r="C41" s="34">
        <v>256.60000000000002</v>
      </c>
    </row>
    <row r="42" spans="1:3" x14ac:dyDescent="0.4">
      <c r="A42" s="37">
        <v>17860</v>
      </c>
      <c r="B42" s="38" t="s">
        <v>52</v>
      </c>
      <c r="C42" s="34">
        <v>172.8</v>
      </c>
    </row>
    <row r="43" spans="1:3" x14ac:dyDescent="0.4">
      <c r="A43" s="39">
        <v>17900</v>
      </c>
      <c r="B43" s="36" t="s">
        <v>53</v>
      </c>
      <c r="C43" s="34">
        <v>161.80000000000001</v>
      </c>
    </row>
    <row r="44" spans="1:3" x14ac:dyDescent="0.4">
      <c r="A44" s="40">
        <v>18140</v>
      </c>
      <c r="B44" s="38" t="s">
        <v>54</v>
      </c>
      <c r="C44" s="34">
        <v>175.5</v>
      </c>
    </row>
    <row r="45" spans="1:3" x14ac:dyDescent="0.4">
      <c r="A45" s="39">
        <v>18580</v>
      </c>
      <c r="B45" s="36" t="s">
        <v>55</v>
      </c>
      <c r="C45" s="34">
        <v>187.7</v>
      </c>
    </row>
    <row r="46" spans="1:3" x14ac:dyDescent="0.4">
      <c r="A46" s="40">
        <v>18880</v>
      </c>
      <c r="B46" s="38" t="s">
        <v>56</v>
      </c>
      <c r="C46" s="34">
        <v>252</v>
      </c>
    </row>
    <row r="47" spans="1:3" x14ac:dyDescent="0.4">
      <c r="A47" s="40">
        <v>19060</v>
      </c>
      <c r="B47" s="38" t="s">
        <v>57</v>
      </c>
      <c r="C47" s="34">
        <v>88.8</v>
      </c>
    </row>
    <row r="48" spans="1:3" x14ac:dyDescent="0.4">
      <c r="A48" s="39">
        <v>19100</v>
      </c>
      <c r="B48" s="36" t="s">
        <v>58</v>
      </c>
      <c r="C48" s="34">
        <v>227.1</v>
      </c>
    </row>
    <row r="49" spans="1:3" x14ac:dyDescent="0.4">
      <c r="A49" s="40">
        <v>19340</v>
      </c>
      <c r="B49" s="38" t="s">
        <v>59</v>
      </c>
      <c r="C49" s="34">
        <v>123.6</v>
      </c>
    </row>
    <row r="50" spans="1:3" x14ac:dyDescent="0.4">
      <c r="A50" s="39">
        <v>19380</v>
      </c>
      <c r="B50" s="36" t="s">
        <v>60</v>
      </c>
      <c r="C50" s="34">
        <v>131.6</v>
      </c>
    </row>
    <row r="51" spans="1:3" x14ac:dyDescent="0.4">
      <c r="A51" s="40">
        <v>19460</v>
      </c>
      <c r="B51" s="38" t="s">
        <v>61</v>
      </c>
      <c r="C51" s="34">
        <v>129.5</v>
      </c>
    </row>
    <row r="52" spans="1:3" x14ac:dyDescent="0.4">
      <c r="A52" s="39">
        <v>19500</v>
      </c>
      <c r="B52" s="36" t="s">
        <v>62</v>
      </c>
      <c r="C52" s="34">
        <v>93.3</v>
      </c>
    </row>
    <row r="53" spans="1:3" x14ac:dyDescent="0.4">
      <c r="A53" s="40">
        <v>19660</v>
      </c>
      <c r="B53" s="38" t="s">
        <v>63</v>
      </c>
      <c r="C53" s="34">
        <v>172.5</v>
      </c>
    </row>
    <row r="54" spans="1:3" x14ac:dyDescent="0.4">
      <c r="A54" s="39">
        <v>19740</v>
      </c>
      <c r="B54" s="36" t="s">
        <v>64</v>
      </c>
      <c r="C54" s="34">
        <v>384.3</v>
      </c>
    </row>
    <row r="55" spans="1:3" x14ac:dyDescent="0.4">
      <c r="A55" s="40">
        <v>19780</v>
      </c>
      <c r="B55" s="38" t="s">
        <v>65</v>
      </c>
      <c r="C55" s="34">
        <v>185.2</v>
      </c>
    </row>
    <row r="56" spans="1:3" x14ac:dyDescent="0.4">
      <c r="A56" s="39">
        <v>19820</v>
      </c>
      <c r="B56" s="36" t="s">
        <v>66</v>
      </c>
      <c r="C56" s="34">
        <v>225.2</v>
      </c>
    </row>
    <row r="57" spans="1:3" x14ac:dyDescent="0.4">
      <c r="A57" s="40">
        <v>20100</v>
      </c>
      <c r="B57" s="38" t="s">
        <v>68</v>
      </c>
      <c r="C57" s="34">
        <v>198.2</v>
      </c>
    </row>
    <row r="58" spans="1:3" x14ac:dyDescent="0.4">
      <c r="A58" s="39">
        <v>20500</v>
      </c>
      <c r="B58" s="36" t="s">
        <v>69</v>
      </c>
      <c r="C58" s="34">
        <v>239.4</v>
      </c>
    </row>
    <row r="59" spans="1:3" x14ac:dyDescent="0.4">
      <c r="A59" s="40">
        <v>20524</v>
      </c>
      <c r="B59" s="38" t="s">
        <v>70</v>
      </c>
      <c r="C59" s="34">
        <v>267.7</v>
      </c>
    </row>
    <row r="60" spans="1:3" x14ac:dyDescent="0.4">
      <c r="A60" s="40">
        <v>21300</v>
      </c>
      <c r="B60" s="38" t="s">
        <v>71</v>
      </c>
      <c r="C60" s="34">
        <v>116.1</v>
      </c>
    </row>
    <row r="61" spans="1:3" x14ac:dyDescent="0.4">
      <c r="A61" s="39">
        <v>21340</v>
      </c>
      <c r="B61" s="36" t="s">
        <v>72</v>
      </c>
      <c r="C61" s="34">
        <v>148.5</v>
      </c>
    </row>
    <row r="62" spans="1:3" x14ac:dyDescent="0.4">
      <c r="A62" s="40">
        <v>21500</v>
      </c>
      <c r="B62" s="38" t="s">
        <v>73</v>
      </c>
      <c r="C62" s="34">
        <v>114.9</v>
      </c>
    </row>
    <row r="63" spans="1:3" x14ac:dyDescent="0.4">
      <c r="A63" s="39">
        <v>21660</v>
      </c>
      <c r="B63" s="36" t="s">
        <v>74</v>
      </c>
      <c r="C63" s="34">
        <v>239.7</v>
      </c>
    </row>
    <row r="64" spans="1:3" x14ac:dyDescent="0.4">
      <c r="A64" s="40">
        <v>22020</v>
      </c>
      <c r="B64" s="38" t="s">
        <v>75</v>
      </c>
      <c r="C64" s="34">
        <v>203.2</v>
      </c>
    </row>
    <row r="65" spans="1:3" x14ac:dyDescent="0.4">
      <c r="A65" s="39">
        <v>22140</v>
      </c>
      <c r="B65" s="36" t="s">
        <v>76</v>
      </c>
      <c r="C65" s="34">
        <v>171.4</v>
      </c>
    </row>
    <row r="66" spans="1:3" x14ac:dyDescent="0.4">
      <c r="A66" s="40">
        <v>22180</v>
      </c>
      <c r="B66" s="38" t="s">
        <v>77</v>
      </c>
      <c r="C66" s="34">
        <v>126.9</v>
      </c>
    </row>
    <row r="67" spans="1:3" x14ac:dyDescent="0.4">
      <c r="A67" s="39">
        <v>22500</v>
      </c>
      <c r="B67" s="36" t="s">
        <v>78</v>
      </c>
      <c r="C67" s="34">
        <v>136.80000000000001</v>
      </c>
    </row>
    <row r="68" spans="1:3" x14ac:dyDescent="0.4">
      <c r="A68" s="40">
        <v>22540</v>
      </c>
      <c r="B68" s="38" t="s">
        <v>79</v>
      </c>
      <c r="C68" s="34">
        <v>125.5</v>
      </c>
    </row>
    <row r="69" spans="1:3" x14ac:dyDescent="0.4">
      <c r="A69" s="40">
        <v>23060</v>
      </c>
      <c r="B69" s="38" t="s">
        <v>80</v>
      </c>
      <c r="C69" s="34">
        <v>125.6</v>
      </c>
    </row>
    <row r="70" spans="1:3" x14ac:dyDescent="0.4">
      <c r="A70" s="39">
        <v>23540</v>
      </c>
      <c r="B70" s="36" t="s">
        <v>81</v>
      </c>
      <c r="C70" s="34">
        <v>195</v>
      </c>
    </row>
    <row r="71" spans="1:3" x14ac:dyDescent="0.4">
      <c r="A71" s="40">
        <v>23844</v>
      </c>
      <c r="B71" s="38" t="s">
        <v>82</v>
      </c>
      <c r="C71" s="34">
        <v>149</v>
      </c>
    </row>
    <row r="72" spans="1:3" x14ac:dyDescent="0.4">
      <c r="A72" s="39">
        <v>24020</v>
      </c>
      <c r="B72" s="36" t="s">
        <v>83</v>
      </c>
      <c r="C72" s="34">
        <v>171</v>
      </c>
    </row>
    <row r="73" spans="1:3" x14ac:dyDescent="0.4">
      <c r="A73" s="40">
        <v>24340</v>
      </c>
      <c r="B73" s="38" t="s">
        <v>84</v>
      </c>
      <c r="C73" s="34">
        <v>161.6</v>
      </c>
    </row>
    <row r="74" spans="1:3" x14ac:dyDescent="0.4">
      <c r="A74" s="39">
        <v>24580</v>
      </c>
      <c r="B74" s="36" t="s">
        <v>85</v>
      </c>
      <c r="C74" s="34">
        <v>150.6</v>
      </c>
    </row>
    <row r="75" spans="1:3" x14ac:dyDescent="0.4">
      <c r="A75" s="40">
        <v>24660</v>
      </c>
      <c r="B75" s="38" t="s">
        <v>86</v>
      </c>
      <c r="C75" s="34">
        <v>151.6</v>
      </c>
    </row>
    <row r="76" spans="1:3" x14ac:dyDescent="0.4">
      <c r="A76" s="39">
        <v>24860</v>
      </c>
      <c r="B76" s="36" t="s">
        <v>87</v>
      </c>
      <c r="C76" s="34">
        <v>186.2</v>
      </c>
    </row>
    <row r="77" spans="1:3" x14ac:dyDescent="0.4">
      <c r="A77" s="40">
        <v>25060</v>
      </c>
      <c r="B77" s="38" t="s">
        <v>88</v>
      </c>
      <c r="C77" s="34">
        <v>126.9</v>
      </c>
    </row>
    <row r="78" spans="1:3" x14ac:dyDescent="0.4">
      <c r="A78" s="39">
        <v>25180</v>
      </c>
      <c r="B78" s="36" t="s">
        <v>89</v>
      </c>
      <c r="C78" s="34">
        <v>163</v>
      </c>
    </row>
    <row r="79" spans="1:3" x14ac:dyDescent="0.4">
      <c r="A79" s="39">
        <v>25420</v>
      </c>
      <c r="B79" s="36" t="s">
        <v>90</v>
      </c>
      <c r="C79" s="34">
        <v>160.4</v>
      </c>
    </row>
    <row r="80" spans="1:3" x14ac:dyDescent="0.4">
      <c r="A80" s="40">
        <v>25540</v>
      </c>
      <c r="B80" s="38" t="s">
        <v>91</v>
      </c>
      <c r="C80" s="34">
        <v>231.1</v>
      </c>
    </row>
    <row r="81" spans="1:3" x14ac:dyDescent="0.4">
      <c r="A81" s="40">
        <v>26420</v>
      </c>
      <c r="B81" s="38" t="s">
        <v>92</v>
      </c>
      <c r="C81" s="34">
        <v>217.4</v>
      </c>
    </row>
    <row r="82" spans="1:3" x14ac:dyDescent="0.4">
      <c r="A82" s="39">
        <v>26620</v>
      </c>
      <c r="B82" s="36" t="s">
        <v>93</v>
      </c>
      <c r="C82" s="34">
        <v>184.3</v>
      </c>
    </row>
    <row r="83" spans="1:3" x14ac:dyDescent="0.4">
      <c r="A83" s="40">
        <v>26900</v>
      </c>
      <c r="B83" s="38" t="s">
        <v>94</v>
      </c>
      <c r="C83" s="34">
        <v>159.80000000000001</v>
      </c>
    </row>
    <row r="84" spans="1:3" x14ac:dyDescent="0.4">
      <c r="A84" s="39">
        <v>27140</v>
      </c>
      <c r="B84" s="36" t="s">
        <v>95</v>
      </c>
      <c r="C84" s="34">
        <v>169.6</v>
      </c>
    </row>
    <row r="85" spans="1:3" x14ac:dyDescent="0.4">
      <c r="A85" s="40">
        <v>27260</v>
      </c>
      <c r="B85" s="38" t="s">
        <v>96</v>
      </c>
      <c r="C85" s="34">
        <v>211</v>
      </c>
    </row>
    <row r="86" spans="1:3" x14ac:dyDescent="0.4">
      <c r="A86" s="39">
        <v>28100</v>
      </c>
      <c r="B86" s="36" t="s">
        <v>97</v>
      </c>
      <c r="C86" s="34">
        <v>125.3</v>
      </c>
    </row>
    <row r="87" spans="1:3" x14ac:dyDescent="0.4">
      <c r="A87" s="40">
        <v>28140</v>
      </c>
      <c r="B87" s="38" t="s">
        <v>98</v>
      </c>
      <c r="C87" s="34">
        <v>181.3</v>
      </c>
    </row>
    <row r="88" spans="1:3" x14ac:dyDescent="0.4">
      <c r="A88" s="39">
        <v>28420</v>
      </c>
      <c r="B88" s="36" t="s">
        <v>99</v>
      </c>
      <c r="C88" s="34">
        <v>222.7</v>
      </c>
    </row>
    <row r="89" spans="1:3" x14ac:dyDescent="0.4">
      <c r="A89" s="40">
        <v>28740</v>
      </c>
      <c r="B89" s="38" t="s">
        <v>100</v>
      </c>
      <c r="C89" s="34">
        <v>202.6</v>
      </c>
    </row>
    <row r="90" spans="1:3" x14ac:dyDescent="0.4">
      <c r="A90" s="39">
        <v>28940</v>
      </c>
      <c r="B90" s="36" t="s">
        <v>101</v>
      </c>
      <c r="C90" s="34">
        <v>165.8</v>
      </c>
    </row>
    <row r="91" spans="1:3" x14ac:dyDescent="0.4">
      <c r="A91" s="39">
        <v>29460</v>
      </c>
      <c r="B91" s="36" t="s">
        <v>102</v>
      </c>
      <c r="C91" s="34">
        <v>163</v>
      </c>
    </row>
    <row r="92" spans="1:3" x14ac:dyDescent="0.4">
      <c r="A92" s="40">
        <v>29620</v>
      </c>
      <c r="B92" s="38" t="s">
        <v>103</v>
      </c>
      <c r="C92" s="34">
        <v>135.6</v>
      </c>
    </row>
    <row r="93" spans="1:3" x14ac:dyDescent="0.4">
      <c r="A93" s="39">
        <v>29820</v>
      </c>
      <c r="B93" s="36" t="s">
        <v>104</v>
      </c>
      <c r="C93" s="34">
        <v>237.8</v>
      </c>
    </row>
    <row r="94" spans="1:3" x14ac:dyDescent="0.4">
      <c r="A94" s="40">
        <v>30460</v>
      </c>
      <c r="B94" s="38" t="s">
        <v>105</v>
      </c>
      <c r="C94" s="34">
        <v>155.30000000000001</v>
      </c>
    </row>
    <row r="95" spans="1:3" x14ac:dyDescent="0.4">
      <c r="A95" s="39">
        <v>30700</v>
      </c>
      <c r="B95" s="36" t="s">
        <v>106</v>
      </c>
      <c r="C95" s="34">
        <v>166.1</v>
      </c>
    </row>
    <row r="96" spans="1:3" x14ac:dyDescent="0.4">
      <c r="A96" s="40">
        <v>30780</v>
      </c>
      <c r="B96" s="38" t="s">
        <v>107</v>
      </c>
      <c r="C96" s="34">
        <v>137.80000000000001</v>
      </c>
    </row>
    <row r="97" spans="1:3" x14ac:dyDescent="0.4">
      <c r="A97" s="35">
        <v>31084</v>
      </c>
      <c r="B97" s="36" t="s">
        <v>108</v>
      </c>
      <c r="C97" s="34">
        <v>507.1</v>
      </c>
    </row>
    <row r="98" spans="1:3" x14ac:dyDescent="0.4">
      <c r="A98" s="40">
        <v>31140</v>
      </c>
      <c r="B98" s="38" t="s">
        <v>109</v>
      </c>
      <c r="C98" s="34">
        <v>163.19999999999999</v>
      </c>
    </row>
    <row r="99" spans="1:3" x14ac:dyDescent="0.4">
      <c r="A99" s="39">
        <v>31540</v>
      </c>
      <c r="B99" s="36" t="s">
        <v>110</v>
      </c>
      <c r="C99" s="34">
        <v>247.3</v>
      </c>
    </row>
    <row r="100" spans="1:3" x14ac:dyDescent="0.4">
      <c r="A100" s="40">
        <v>31700</v>
      </c>
      <c r="B100" s="38" t="s">
        <v>111</v>
      </c>
      <c r="C100" s="34">
        <v>262.10000000000002</v>
      </c>
    </row>
    <row r="101" spans="1:3" x14ac:dyDescent="0.4">
      <c r="A101" s="39">
        <v>32820</v>
      </c>
      <c r="B101" s="36" t="s">
        <v>112</v>
      </c>
      <c r="C101" s="34">
        <v>155.30000000000001</v>
      </c>
    </row>
    <row r="102" spans="1:3" x14ac:dyDescent="0.4">
      <c r="A102" s="40">
        <v>33100</v>
      </c>
      <c r="B102" s="38" t="s">
        <v>113</v>
      </c>
      <c r="C102" s="34">
        <v>305</v>
      </c>
    </row>
    <row r="103" spans="1:3" x14ac:dyDescent="0.4">
      <c r="A103" s="39">
        <v>33340</v>
      </c>
      <c r="B103" s="36" t="s">
        <v>114</v>
      </c>
      <c r="C103" s="34">
        <v>228.2</v>
      </c>
    </row>
    <row r="104" spans="1:3" x14ac:dyDescent="0.4">
      <c r="A104" s="40">
        <v>33460</v>
      </c>
      <c r="B104" s="38" t="s">
        <v>115</v>
      </c>
      <c r="C104" s="34">
        <v>237</v>
      </c>
    </row>
    <row r="105" spans="1:3" x14ac:dyDescent="0.4">
      <c r="A105" s="39">
        <v>33660</v>
      </c>
      <c r="B105" s="36" t="s">
        <v>116</v>
      </c>
      <c r="C105" s="34">
        <v>132.6</v>
      </c>
    </row>
    <row r="106" spans="1:3" x14ac:dyDescent="0.4">
      <c r="A106" s="40">
        <v>33860</v>
      </c>
      <c r="B106" s="38" t="s">
        <v>117</v>
      </c>
      <c r="C106" s="34">
        <v>131.19999999999999</v>
      </c>
    </row>
    <row r="107" spans="1:3" x14ac:dyDescent="0.4">
      <c r="A107" s="40">
        <v>34820</v>
      </c>
      <c r="B107" s="38" t="s">
        <v>118</v>
      </c>
      <c r="C107" s="34">
        <v>196.7</v>
      </c>
    </row>
    <row r="108" spans="1:3" x14ac:dyDescent="0.4">
      <c r="A108" s="40">
        <v>34940</v>
      </c>
      <c r="B108" s="38" t="s">
        <v>119</v>
      </c>
      <c r="C108" s="34">
        <v>420.4</v>
      </c>
    </row>
    <row r="109" spans="1:3" x14ac:dyDescent="0.4">
      <c r="A109" s="39">
        <v>34980</v>
      </c>
      <c r="B109" s="36" t="s">
        <v>120</v>
      </c>
      <c r="C109" s="34">
        <v>224.5</v>
      </c>
    </row>
    <row r="110" spans="1:3" x14ac:dyDescent="0.4">
      <c r="A110" s="39">
        <v>35004</v>
      </c>
      <c r="B110" s="36" t="s">
        <v>121</v>
      </c>
      <c r="C110" s="34">
        <v>437.5</v>
      </c>
    </row>
    <row r="111" spans="1:3" x14ac:dyDescent="0.4">
      <c r="A111" s="40">
        <v>35300</v>
      </c>
      <c r="B111" s="38" t="s">
        <v>122</v>
      </c>
      <c r="C111" s="34">
        <v>219.7</v>
      </c>
    </row>
    <row r="112" spans="1:3" x14ac:dyDescent="0.4">
      <c r="A112" s="39">
        <v>35380</v>
      </c>
      <c r="B112" s="36" t="s">
        <v>123</v>
      </c>
      <c r="C112" s="34">
        <v>188.1</v>
      </c>
    </row>
    <row r="113" spans="1:3" x14ac:dyDescent="0.4">
      <c r="A113" s="39">
        <v>35614</v>
      </c>
      <c r="B113" s="36" t="s">
        <v>124</v>
      </c>
      <c r="C113" s="34">
        <v>370.2</v>
      </c>
    </row>
    <row r="114" spans="1:3" x14ac:dyDescent="0.4">
      <c r="A114" s="40">
        <v>35620</v>
      </c>
      <c r="B114" s="38" t="s">
        <v>125</v>
      </c>
      <c r="C114" s="34">
        <v>388.5</v>
      </c>
    </row>
    <row r="115" spans="1:3" x14ac:dyDescent="0.4">
      <c r="A115" s="40">
        <v>35084</v>
      </c>
      <c r="B115" s="38" t="s">
        <v>126</v>
      </c>
      <c r="C115" s="34">
        <v>374.8</v>
      </c>
    </row>
    <row r="116" spans="1:3" x14ac:dyDescent="0.4">
      <c r="A116" s="39">
        <v>35840</v>
      </c>
      <c r="B116" s="36" t="s">
        <v>127</v>
      </c>
      <c r="C116" s="34">
        <v>257.8</v>
      </c>
    </row>
    <row r="117" spans="1:3" x14ac:dyDescent="0.4">
      <c r="A117" s="39">
        <v>35980</v>
      </c>
      <c r="B117" s="36" t="s">
        <v>128</v>
      </c>
      <c r="C117" s="34">
        <v>209.2</v>
      </c>
    </row>
    <row r="118" spans="1:3" x14ac:dyDescent="0.4">
      <c r="A118" s="40">
        <v>36100</v>
      </c>
      <c r="B118" s="38" t="s">
        <v>129</v>
      </c>
      <c r="C118" s="34">
        <v>128</v>
      </c>
    </row>
    <row r="119" spans="1:3" x14ac:dyDescent="0.4">
      <c r="A119" s="39">
        <v>36420</v>
      </c>
      <c r="B119" s="36" t="s">
        <v>130</v>
      </c>
      <c r="C119" s="34">
        <v>150.80000000000001</v>
      </c>
    </row>
    <row r="120" spans="1:3" x14ac:dyDescent="0.4">
      <c r="A120" s="40">
        <v>36540</v>
      </c>
      <c r="B120" s="38" t="s">
        <v>131</v>
      </c>
      <c r="C120" s="34">
        <v>168.8</v>
      </c>
    </row>
    <row r="121" spans="1:3" x14ac:dyDescent="0.4">
      <c r="A121" s="39">
        <v>36740</v>
      </c>
      <c r="B121" s="36" t="s">
        <v>132</v>
      </c>
      <c r="C121" s="34">
        <v>224</v>
      </c>
    </row>
    <row r="122" spans="1:3" x14ac:dyDescent="0.4">
      <c r="A122" s="40">
        <v>36780</v>
      </c>
      <c r="B122" s="38" t="s">
        <v>133</v>
      </c>
      <c r="C122" s="34">
        <v>131.19999999999999</v>
      </c>
    </row>
    <row r="123" spans="1:3" x14ac:dyDescent="0.4">
      <c r="A123" s="40">
        <v>37340</v>
      </c>
      <c r="B123" s="38" t="s">
        <v>134</v>
      </c>
      <c r="C123" s="34">
        <v>185</v>
      </c>
    </row>
    <row r="124" spans="1:3" x14ac:dyDescent="0.4">
      <c r="A124" s="40">
        <v>37460</v>
      </c>
      <c r="B124" s="38" t="s">
        <v>135</v>
      </c>
      <c r="C124" s="34">
        <v>189</v>
      </c>
    </row>
    <row r="125" spans="1:3" x14ac:dyDescent="0.4">
      <c r="A125" s="39">
        <v>37860</v>
      </c>
      <c r="B125" s="36" t="s">
        <v>136</v>
      </c>
      <c r="C125" s="34">
        <v>169.4</v>
      </c>
    </row>
    <row r="126" spans="1:3" x14ac:dyDescent="0.4">
      <c r="A126" s="40">
        <v>37900</v>
      </c>
      <c r="B126" s="38" t="s">
        <v>137</v>
      </c>
      <c r="C126" s="34">
        <v>118</v>
      </c>
    </row>
    <row r="127" spans="1:3" x14ac:dyDescent="0.4">
      <c r="A127" s="39">
        <v>37980</v>
      </c>
      <c r="B127" s="36" t="s">
        <v>138</v>
      </c>
      <c r="C127" s="34">
        <v>225.4</v>
      </c>
    </row>
    <row r="128" spans="1:3" x14ac:dyDescent="0.4">
      <c r="A128" s="40">
        <v>38060</v>
      </c>
      <c r="B128" s="38" t="s">
        <v>139</v>
      </c>
      <c r="C128" s="34">
        <v>232.7</v>
      </c>
    </row>
    <row r="129" spans="1:3" x14ac:dyDescent="0.4">
      <c r="A129" s="39">
        <v>38340</v>
      </c>
      <c r="B129" s="36" t="s">
        <v>140</v>
      </c>
      <c r="C129" s="34">
        <v>193.6</v>
      </c>
    </row>
    <row r="130" spans="1:3" x14ac:dyDescent="0.4">
      <c r="A130" s="40">
        <v>38940</v>
      </c>
      <c r="B130" s="38" t="s">
        <v>141</v>
      </c>
      <c r="C130" s="34">
        <v>205</v>
      </c>
    </row>
    <row r="131" spans="1:3" x14ac:dyDescent="0.4">
      <c r="A131" s="40">
        <v>38860</v>
      </c>
      <c r="B131" s="38" t="s">
        <v>142</v>
      </c>
      <c r="C131" s="34">
        <v>248.7</v>
      </c>
    </row>
    <row r="132" spans="1:3" x14ac:dyDescent="0.4">
      <c r="A132" s="39">
        <v>38900</v>
      </c>
      <c r="B132" s="36" t="s">
        <v>143</v>
      </c>
      <c r="C132" s="34">
        <v>351.2</v>
      </c>
    </row>
    <row r="133" spans="1:3" x14ac:dyDescent="0.4">
      <c r="A133" s="40">
        <v>39300</v>
      </c>
      <c r="B133" s="38" t="s">
        <v>144</v>
      </c>
      <c r="C133" s="34">
        <v>264.2</v>
      </c>
    </row>
    <row r="134" spans="1:3" x14ac:dyDescent="0.4">
      <c r="A134" s="40">
        <v>39460</v>
      </c>
      <c r="B134" s="38" t="s">
        <v>145</v>
      </c>
      <c r="C134" s="34">
        <v>189.9</v>
      </c>
    </row>
    <row r="135" spans="1:3" x14ac:dyDescent="0.4">
      <c r="A135" s="39">
        <v>39580</v>
      </c>
      <c r="B135" s="36" t="s">
        <v>146</v>
      </c>
      <c r="C135" s="34">
        <v>247.9</v>
      </c>
    </row>
    <row r="136" spans="1:3" x14ac:dyDescent="0.4">
      <c r="A136" s="40">
        <v>39740</v>
      </c>
      <c r="B136" s="38" t="s">
        <v>147</v>
      </c>
      <c r="C136" s="34">
        <v>156.19999999999999</v>
      </c>
    </row>
    <row r="137" spans="1:3" x14ac:dyDescent="0.4">
      <c r="A137" s="39">
        <v>39900</v>
      </c>
      <c r="B137" s="36" t="s">
        <v>148</v>
      </c>
      <c r="C137" s="34">
        <v>306</v>
      </c>
    </row>
    <row r="138" spans="1:3" x14ac:dyDescent="0.4">
      <c r="A138" s="40">
        <v>40060</v>
      </c>
      <c r="B138" s="38" t="s">
        <v>149</v>
      </c>
      <c r="C138" s="34">
        <v>235.4</v>
      </c>
    </row>
    <row r="139" spans="1:3" x14ac:dyDescent="0.4">
      <c r="A139" s="39">
        <v>40140</v>
      </c>
      <c r="B139" s="36" t="s">
        <v>150</v>
      </c>
      <c r="C139" s="34">
        <v>313.5</v>
      </c>
    </row>
    <row r="140" spans="1:3" x14ac:dyDescent="0.4">
      <c r="A140" s="40">
        <v>40380</v>
      </c>
      <c r="B140" s="38" t="s">
        <v>151</v>
      </c>
      <c r="C140" s="34">
        <v>133.4</v>
      </c>
    </row>
    <row r="141" spans="1:3" x14ac:dyDescent="0.4">
      <c r="A141" s="39">
        <v>40420</v>
      </c>
      <c r="B141" s="36" t="s">
        <v>152</v>
      </c>
      <c r="C141" s="34">
        <v>107.1</v>
      </c>
    </row>
    <row r="142" spans="1:3" x14ac:dyDescent="0.4">
      <c r="A142" s="40">
        <v>40900</v>
      </c>
      <c r="B142" s="38" t="s">
        <v>153</v>
      </c>
      <c r="C142" s="34">
        <v>320</v>
      </c>
    </row>
    <row r="143" spans="1:3" x14ac:dyDescent="0.4">
      <c r="A143" s="39">
        <v>40980</v>
      </c>
      <c r="B143" s="36" t="s">
        <v>154</v>
      </c>
      <c r="C143" s="34" t="s">
        <v>67</v>
      </c>
    </row>
    <row r="144" spans="1:3" x14ac:dyDescent="0.4">
      <c r="A144" s="40">
        <v>41180</v>
      </c>
      <c r="B144" s="38" t="s">
        <v>155</v>
      </c>
      <c r="C144" s="34">
        <v>163.9</v>
      </c>
    </row>
    <row r="145" spans="1:3" x14ac:dyDescent="0.4">
      <c r="A145" s="39">
        <v>41420</v>
      </c>
      <c r="B145" s="36" t="s">
        <v>156</v>
      </c>
      <c r="C145" s="34">
        <v>237.2</v>
      </c>
    </row>
    <row r="146" spans="1:3" x14ac:dyDescent="0.4">
      <c r="A146" s="40">
        <v>41620</v>
      </c>
      <c r="B146" s="38" t="s">
        <v>157</v>
      </c>
      <c r="C146" s="34">
        <v>272.5</v>
      </c>
    </row>
    <row r="147" spans="1:3" x14ac:dyDescent="0.4">
      <c r="A147" s="39">
        <v>41700</v>
      </c>
      <c r="B147" s="36" t="s">
        <v>158</v>
      </c>
      <c r="C147" s="34">
        <v>206.9</v>
      </c>
    </row>
    <row r="148" spans="1:3" x14ac:dyDescent="0.4">
      <c r="A148" s="40">
        <v>41740</v>
      </c>
      <c r="B148" s="38" t="s">
        <v>159</v>
      </c>
      <c r="C148" s="34">
        <v>565</v>
      </c>
    </row>
    <row r="149" spans="1:3" x14ac:dyDescent="0.4">
      <c r="A149" s="39">
        <v>41860</v>
      </c>
      <c r="B149" s="36" t="s">
        <v>160</v>
      </c>
      <c r="C149" s="34">
        <v>838.6</v>
      </c>
    </row>
    <row r="150" spans="1:3" x14ac:dyDescent="0.4">
      <c r="A150" s="40">
        <v>41940</v>
      </c>
      <c r="B150" s="38" t="s">
        <v>161</v>
      </c>
      <c r="C150" s="34">
        <v>1000</v>
      </c>
    </row>
    <row r="151" spans="1:3" x14ac:dyDescent="0.4">
      <c r="A151" s="40">
        <v>42660</v>
      </c>
      <c r="B151" s="38" t="s">
        <v>162</v>
      </c>
      <c r="C151" s="34">
        <v>414.5</v>
      </c>
    </row>
    <row r="152" spans="1:3" x14ac:dyDescent="0.4">
      <c r="A152" s="40">
        <v>42680</v>
      </c>
      <c r="B152" s="38" t="s">
        <v>163</v>
      </c>
      <c r="C152" s="34">
        <v>201</v>
      </c>
    </row>
    <row r="153" spans="1:3" x14ac:dyDescent="0.4">
      <c r="A153" s="40">
        <v>43300</v>
      </c>
      <c r="B153" s="38" t="s">
        <v>164</v>
      </c>
      <c r="C153" s="34">
        <v>144.80000000000001</v>
      </c>
    </row>
    <row r="154" spans="1:3" x14ac:dyDescent="0.4">
      <c r="A154" s="39">
        <v>43340</v>
      </c>
      <c r="B154" s="36" t="s">
        <v>165</v>
      </c>
      <c r="C154" s="34">
        <v>166.6</v>
      </c>
    </row>
    <row r="155" spans="1:3" x14ac:dyDescent="0.4">
      <c r="A155" s="40">
        <v>43620</v>
      </c>
      <c r="B155" s="38" t="s">
        <v>166</v>
      </c>
      <c r="C155" s="34">
        <v>185.8</v>
      </c>
    </row>
    <row r="156" spans="1:3" x14ac:dyDescent="0.4">
      <c r="A156" s="39">
        <v>43780</v>
      </c>
      <c r="B156" s="36" t="s">
        <v>167</v>
      </c>
      <c r="C156" s="34">
        <v>118</v>
      </c>
    </row>
    <row r="157" spans="1:3" x14ac:dyDescent="0.4">
      <c r="A157" s="40">
        <v>43900</v>
      </c>
      <c r="B157" s="38" t="s">
        <v>168</v>
      </c>
      <c r="C157" s="34">
        <v>148</v>
      </c>
    </row>
    <row r="158" spans="1:3" x14ac:dyDescent="0.4">
      <c r="A158" s="39">
        <v>44060</v>
      </c>
      <c r="B158" s="36" t="s">
        <v>169</v>
      </c>
      <c r="C158" s="34">
        <v>207.2</v>
      </c>
    </row>
    <row r="159" spans="1:3" x14ac:dyDescent="0.4">
      <c r="A159" s="40">
        <v>44100</v>
      </c>
      <c r="B159" s="38" t="s">
        <v>170</v>
      </c>
      <c r="C159" s="34">
        <v>135</v>
      </c>
    </row>
    <row r="160" spans="1:3" x14ac:dyDescent="0.4">
      <c r="A160" s="39">
        <v>44140</v>
      </c>
      <c r="B160" s="36" t="s">
        <v>171</v>
      </c>
      <c r="C160" s="34">
        <v>197.2</v>
      </c>
    </row>
    <row r="161" spans="1:3" x14ac:dyDescent="0.4">
      <c r="A161" s="40">
        <v>44180</v>
      </c>
      <c r="B161" s="38" t="s">
        <v>172</v>
      </c>
      <c r="C161" s="34">
        <v>130.30000000000001</v>
      </c>
    </row>
    <row r="162" spans="1:3" x14ac:dyDescent="0.4">
      <c r="A162" s="39">
        <v>45060</v>
      </c>
      <c r="B162" s="36" t="s">
        <v>173</v>
      </c>
      <c r="C162" s="34">
        <v>129.1</v>
      </c>
    </row>
    <row r="163" spans="1:3" x14ac:dyDescent="0.4">
      <c r="A163" s="40">
        <v>45220</v>
      </c>
      <c r="B163" s="38" t="s">
        <v>174</v>
      </c>
      <c r="C163" s="34">
        <v>187</v>
      </c>
    </row>
    <row r="164" spans="1:3" x14ac:dyDescent="0.4">
      <c r="A164" s="39">
        <v>45300</v>
      </c>
      <c r="B164" s="36" t="s">
        <v>175</v>
      </c>
      <c r="C164" s="34">
        <v>198</v>
      </c>
    </row>
    <row r="165" spans="1:3" x14ac:dyDescent="0.4">
      <c r="A165" s="40">
        <v>45780</v>
      </c>
      <c r="B165" s="38" t="s">
        <v>176</v>
      </c>
      <c r="C165" s="34">
        <v>117</v>
      </c>
    </row>
    <row r="166" spans="1:3" x14ac:dyDescent="0.4">
      <c r="A166" s="39">
        <v>45820</v>
      </c>
      <c r="B166" s="36" t="s">
        <v>177</v>
      </c>
      <c r="C166" s="34">
        <v>124</v>
      </c>
    </row>
    <row r="167" spans="1:3" x14ac:dyDescent="0.4">
      <c r="A167" s="40">
        <v>45940</v>
      </c>
      <c r="B167" s="38" t="s">
        <v>178</v>
      </c>
      <c r="C167" s="34">
        <v>253.1</v>
      </c>
    </row>
    <row r="168" spans="1:3" x14ac:dyDescent="0.4">
      <c r="A168" s="39">
        <v>46060</v>
      </c>
      <c r="B168" s="36" t="s">
        <v>179</v>
      </c>
      <c r="C168" s="34">
        <v>190.4</v>
      </c>
    </row>
    <row r="169" spans="1:3" x14ac:dyDescent="0.4">
      <c r="A169" s="40">
        <v>46140</v>
      </c>
      <c r="B169" s="38" t="s">
        <v>180</v>
      </c>
      <c r="C169" s="34">
        <v>151</v>
      </c>
    </row>
    <row r="170" spans="1:3" x14ac:dyDescent="0.4">
      <c r="A170" s="39">
        <v>46520</v>
      </c>
      <c r="B170" s="36" t="s">
        <v>181</v>
      </c>
      <c r="C170" s="34">
        <v>733.5</v>
      </c>
    </row>
    <row r="171" spans="1:3" x14ac:dyDescent="0.4">
      <c r="A171" s="39">
        <v>47260</v>
      </c>
      <c r="B171" s="36" t="s">
        <v>182</v>
      </c>
      <c r="C171" s="34">
        <v>215</v>
      </c>
    </row>
    <row r="172" spans="1:3" x14ac:dyDescent="0.4">
      <c r="A172" s="40">
        <v>47900</v>
      </c>
      <c r="B172" s="38" t="s">
        <v>183</v>
      </c>
      <c r="C172" s="34">
        <v>390.6</v>
      </c>
    </row>
    <row r="173" spans="1:3" x14ac:dyDescent="0.4">
      <c r="A173" s="39">
        <v>47940</v>
      </c>
      <c r="B173" s="36" t="s">
        <v>184</v>
      </c>
      <c r="C173" s="34">
        <v>122.2</v>
      </c>
    </row>
    <row r="174" spans="1:3" x14ac:dyDescent="0.4">
      <c r="A174" s="40">
        <v>48620</v>
      </c>
      <c r="B174" s="38" t="s">
        <v>185</v>
      </c>
      <c r="C174" s="34">
        <v>129.4</v>
      </c>
    </row>
    <row r="175" spans="1:3" x14ac:dyDescent="0.4">
      <c r="A175" s="40">
        <v>48660</v>
      </c>
      <c r="B175" s="38" t="s">
        <v>186</v>
      </c>
      <c r="C175" s="34">
        <v>111.8</v>
      </c>
    </row>
    <row r="176" spans="1:3" x14ac:dyDescent="0.4">
      <c r="A176" s="40">
        <v>48900</v>
      </c>
      <c r="B176" s="38" t="s">
        <v>187</v>
      </c>
      <c r="C176" s="34">
        <v>222.7</v>
      </c>
    </row>
    <row r="177" spans="1:3" x14ac:dyDescent="0.4">
      <c r="A177" s="39">
        <v>49180</v>
      </c>
      <c r="B177" s="36" t="s">
        <v>188</v>
      </c>
      <c r="C177" s="34">
        <v>149</v>
      </c>
    </row>
    <row r="178" spans="1:3" x14ac:dyDescent="0.4">
      <c r="A178" s="40">
        <v>49340</v>
      </c>
      <c r="B178" s="38" t="s">
        <v>189</v>
      </c>
      <c r="C178" s="34">
        <v>239.4</v>
      </c>
    </row>
    <row r="179" spans="1:3" x14ac:dyDescent="0.4">
      <c r="A179" s="39">
        <v>49420</v>
      </c>
      <c r="B179" s="36" t="s">
        <v>190</v>
      </c>
      <c r="C179" s="34">
        <v>186.9</v>
      </c>
    </row>
    <row r="180" spans="1:3" x14ac:dyDescent="0.4">
      <c r="A180" s="40">
        <v>49620</v>
      </c>
      <c r="B180" s="38" t="s">
        <v>191</v>
      </c>
      <c r="C180" s="34">
        <v>163.69999999999999</v>
      </c>
    </row>
    <row r="181" spans="1:3" ht="15" thickBot="1" x14ac:dyDescent="0.45">
      <c r="A181" s="39">
        <v>49660</v>
      </c>
      <c r="B181" s="36" t="s">
        <v>192</v>
      </c>
      <c r="C181" s="42">
        <v>84.4</v>
      </c>
    </row>
  </sheetData>
  <conditionalFormatting sqref="A107:B107 A2:C2">
    <cfRule type="expression" dxfId="58" priority="26">
      <formula>MOD(ROW(),2)=0</formula>
    </cfRule>
    <cfRule type="expression" dxfId="57" priority="27">
      <formula>MOD(ROW(),2)=1</formula>
    </cfRule>
  </conditionalFormatting>
  <conditionalFormatting sqref="C2">
    <cfRule type="expression" dxfId="56" priority="25">
      <formula>_xludf.ISFormula(D2)=FALSE</formula>
    </cfRule>
  </conditionalFormatting>
  <conditionalFormatting sqref="C2:C181">
    <cfRule type="expression" dxfId="55" priority="22">
      <formula>_xludf.ISFormula(C2)=FALSE</formula>
    </cfRule>
    <cfRule type="expression" dxfId="54" priority="23">
      <formula>MOD(ROW(),2)=0</formula>
    </cfRule>
    <cfRule type="expression" dxfId="53" priority="24">
      <formula>MOD(ROW(),2)=1</formula>
    </cfRule>
  </conditionalFormatting>
  <conditionalFormatting sqref="A177:B181 A3:B45 A47:B67 A108:B121 A69:B106 A123:B174">
    <cfRule type="expression" dxfId="52" priority="32">
      <formula>MOD(ROW(),2)=0</formula>
    </cfRule>
    <cfRule type="expression" dxfId="51" priority="33">
      <formula>MOD(ROW(),2)=1</formula>
    </cfRule>
  </conditionalFormatting>
  <conditionalFormatting sqref="A68:B68">
    <cfRule type="expression" dxfId="50" priority="30">
      <formula>MOD(ROW(),2)=0</formula>
    </cfRule>
    <cfRule type="expression" dxfId="49" priority="31">
      <formula>MOD(ROW(),2)=1</formula>
    </cfRule>
  </conditionalFormatting>
  <conditionalFormatting sqref="A122:B122">
    <cfRule type="expression" dxfId="48" priority="28">
      <formula>MOD(ROW(),2)=0</formula>
    </cfRule>
    <cfRule type="expression" dxfId="47" priority="29">
      <formula>MOD(ROW(),2)=1</formula>
    </cfRule>
  </conditionalFormatting>
  <conditionalFormatting sqref="A176:B176">
    <cfRule type="expression" dxfId="46" priority="24">
      <formula>MOD(ROW(),2)=0</formula>
    </cfRule>
    <cfRule type="expression" dxfId="45" priority="25">
      <formula>MOD(ROW(),2)=1</formula>
    </cfRule>
  </conditionalFormatting>
  <conditionalFormatting sqref="A46:B46">
    <cfRule type="expression" dxfId="44" priority="9">
      <formula>MOD(ROW(),2)=0</formula>
    </cfRule>
    <cfRule type="expression" dxfId="43" priority="10">
      <formula>MOD(ROW(),2)=1</formula>
    </cfRule>
  </conditionalFormatting>
  <conditionalFormatting sqref="A175:B175">
    <cfRule type="expression" dxfId="42" priority="4">
      <formula>MOD(ROW(),2)=0</formula>
    </cfRule>
    <cfRule type="expression" dxfId="41" priority="5">
      <formula>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1"/>
  <sheetViews>
    <sheetView workbookViewId="0">
      <selection sqref="A1:D1"/>
    </sheetView>
  </sheetViews>
  <sheetFormatPr defaultRowHeight="14.6" x14ac:dyDescent="0.4"/>
  <cols>
    <col min="1" max="1" width="42.15234375" bestFit="1" customWidth="1"/>
    <col min="2" max="2" width="10.3828125" bestFit="1" customWidth="1"/>
    <col min="3" max="3" width="11.84375" bestFit="1" customWidth="1"/>
  </cols>
  <sheetData>
    <row r="1" spans="1:5" ht="15" thickBot="1" x14ac:dyDescent="0.45">
      <c r="A1" s="49" t="s">
        <v>205</v>
      </c>
      <c r="B1" s="49" t="s">
        <v>206</v>
      </c>
      <c r="C1" s="49" t="s">
        <v>204</v>
      </c>
      <c r="D1" s="50" t="s">
        <v>207</v>
      </c>
      <c r="E1" s="50" t="s">
        <v>203</v>
      </c>
    </row>
    <row r="2" spans="1:5" x14ac:dyDescent="0.4">
      <c r="A2" s="45" t="s">
        <v>12</v>
      </c>
      <c r="B2" s="46">
        <v>42004</v>
      </c>
      <c r="C2" s="45">
        <v>136.19999999999999</v>
      </c>
      <c r="D2" t="str">
        <f>IF(MONTH(B2)=12,"a","q")</f>
        <v>a</v>
      </c>
      <c r="E2">
        <f>INDEX(Table1[cbsa],MATCH(A2,Table1[Metropolitan Area],0))</f>
        <v>10180</v>
      </c>
    </row>
    <row r="3" spans="1:5" x14ac:dyDescent="0.4">
      <c r="A3" s="45" t="s">
        <v>12</v>
      </c>
      <c r="B3" s="46">
        <v>42369</v>
      </c>
      <c r="C3" s="45">
        <v>151.69999999999999</v>
      </c>
      <c r="D3" t="str">
        <f t="shared" ref="D3:D66" si="0">IF(MONTH(B3)=12,"a","q")</f>
        <v>a</v>
      </c>
      <c r="E3">
        <f>INDEX(Table1[cbsa],MATCH(A3,Table1[Metropolitan Area],0))</f>
        <v>10180</v>
      </c>
    </row>
    <row r="4" spans="1:5" x14ac:dyDescent="0.4">
      <c r="A4" s="45" t="s">
        <v>12</v>
      </c>
      <c r="B4" s="46">
        <v>42735</v>
      </c>
      <c r="C4" s="45">
        <v>157.5</v>
      </c>
      <c r="D4" t="str">
        <f t="shared" si="0"/>
        <v>a</v>
      </c>
      <c r="E4">
        <f>INDEX(Table1[cbsa],MATCH(A4,Table1[Metropolitan Area],0))</f>
        <v>10180</v>
      </c>
    </row>
    <row r="5" spans="1:5" x14ac:dyDescent="0.4">
      <c r="A5" s="45" t="s">
        <v>12</v>
      </c>
      <c r="B5" s="46">
        <v>42278</v>
      </c>
      <c r="C5" s="45">
        <v>155.5</v>
      </c>
      <c r="D5" t="str">
        <f t="shared" si="0"/>
        <v>q</v>
      </c>
      <c r="E5">
        <f>INDEX(Table1[cbsa],MATCH(A5,Table1[Metropolitan Area],0))</f>
        <v>10180</v>
      </c>
    </row>
    <row r="6" spans="1:5" x14ac:dyDescent="0.4">
      <c r="A6" s="45" t="s">
        <v>12</v>
      </c>
      <c r="B6" s="46">
        <v>42370</v>
      </c>
      <c r="C6" s="45">
        <v>155.4</v>
      </c>
      <c r="D6" t="str">
        <f t="shared" si="0"/>
        <v>q</v>
      </c>
      <c r="E6">
        <f>INDEX(Table1[cbsa],MATCH(A6,Table1[Metropolitan Area],0))</f>
        <v>10180</v>
      </c>
    </row>
    <row r="7" spans="1:5" x14ac:dyDescent="0.4">
      <c r="A7" s="45" t="s">
        <v>12</v>
      </c>
      <c r="B7" s="46">
        <v>42461</v>
      </c>
      <c r="C7" s="45">
        <v>164.3</v>
      </c>
      <c r="D7" t="str">
        <f t="shared" si="0"/>
        <v>q</v>
      </c>
      <c r="E7">
        <f>INDEX(Table1[cbsa],MATCH(A7,Table1[Metropolitan Area],0))</f>
        <v>10180</v>
      </c>
    </row>
    <row r="8" spans="1:5" x14ac:dyDescent="0.4">
      <c r="A8" s="45" t="s">
        <v>12</v>
      </c>
      <c r="B8" s="46">
        <v>42552</v>
      </c>
      <c r="C8" s="45">
        <v>157.5</v>
      </c>
      <c r="D8" t="str">
        <f t="shared" si="0"/>
        <v>q</v>
      </c>
      <c r="E8">
        <f>INDEX(Table1[cbsa],MATCH(A8,Table1[Metropolitan Area],0))</f>
        <v>10180</v>
      </c>
    </row>
    <row r="9" spans="1:5" x14ac:dyDescent="0.4">
      <c r="A9" s="45" t="s">
        <v>12</v>
      </c>
      <c r="B9" s="46">
        <v>42644</v>
      </c>
      <c r="C9" s="45">
        <v>150.9</v>
      </c>
      <c r="D9" t="str">
        <f t="shared" si="0"/>
        <v>q</v>
      </c>
      <c r="E9">
        <f>INDEX(Table1[cbsa],MATCH(A9,Table1[Metropolitan Area],0))</f>
        <v>10180</v>
      </c>
    </row>
    <row r="10" spans="1:5" x14ac:dyDescent="0.4">
      <c r="A10" s="45" t="s">
        <v>13</v>
      </c>
      <c r="B10" s="46">
        <v>42004</v>
      </c>
      <c r="C10" s="45">
        <v>115.7</v>
      </c>
      <c r="D10" t="str">
        <f t="shared" si="0"/>
        <v>a</v>
      </c>
      <c r="E10">
        <f>INDEX(Table1[cbsa],MATCH(A10,Table1[Metropolitan Area],0))</f>
        <v>10420</v>
      </c>
    </row>
    <row r="11" spans="1:5" x14ac:dyDescent="0.4">
      <c r="A11" s="45" t="s">
        <v>13</v>
      </c>
      <c r="B11" s="46">
        <v>42369</v>
      </c>
      <c r="C11" s="45">
        <v>118.6</v>
      </c>
      <c r="D11" t="str">
        <f t="shared" si="0"/>
        <v>a</v>
      </c>
      <c r="E11">
        <f>INDEX(Table1[cbsa],MATCH(A11,Table1[Metropolitan Area],0))</f>
        <v>10420</v>
      </c>
    </row>
    <row r="12" spans="1:5" x14ac:dyDescent="0.4">
      <c r="A12" s="45" t="s">
        <v>13</v>
      </c>
      <c r="B12" s="46">
        <v>42735</v>
      </c>
      <c r="C12" s="45">
        <v>125.6</v>
      </c>
      <c r="D12" t="str">
        <f t="shared" si="0"/>
        <v>a</v>
      </c>
      <c r="E12">
        <f>INDEX(Table1[cbsa],MATCH(A12,Table1[Metropolitan Area],0))</f>
        <v>10420</v>
      </c>
    </row>
    <row r="13" spans="1:5" x14ac:dyDescent="0.4">
      <c r="A13" s="45" t="s">
        <v>13</v>
      </c>
      <c r="B13" s="46">
        <v>42278</v>
      </c>
      <c r="C13" s="45">
        <v>113.5</v>
      </c>
      <c r="D13" t="str">
        <f t="shared" si="0"/>
        <v>q</v>
      </c>
      <c r="E13">
        <f>INDEX(Table1[cbsa],MATCH(A13,Table1[Metropolitan Area],0))</f>
        <v>10420</v>
      </c>
    </row>
    <row r="14" spans="1:5" x14ac:dyDescent="0.4">
      <c r="A14" s="45" t="s">
        <v>13</v>
      </c>
      <c r="B14" s="46">
        <v>42370</v>
      </c>
      <c r="C14" s="45">
        <v>107</v>
      </c>
      <c r="D14" t="str">
        <f t="shared" si="0"/>
        <v>q</v>
      </c>
      <c r="E14">
        <f>INDEX(Table1[cbsa],MATCH(A14,Table1[Metropolitan Area],0))</f>
        <v>10420</v>
      </c>
    </row>
    <row r="15" spans="1:5" x14ac:dyDescent="0.4">
      <c r="A15" s="45" t="s">
        <v>13</v>
      </c>
      <c r="B15" s="46">
        <v>42461</v>
      </c>
      <c r="C15" s="45">
        <v>131.1</v>
      </c>
      <c r="D15" t="str">
        <f t="shared" si="0"/>
        <v>q</v>
      </c>
      <c r="E15">
        <f>INDEX(Table1[cbsa],MATCH(A15,Table1[Metropolitan Area],0))</f>
        <v>10420</v>
      </c>
    </row>
    <row r="16" spans="1:5" x14ac:dyDescent="0.4">
      <c r="A16" s="45" t="s">
        <v>13</v>
      </c>
      <c r="B16" s="46">
        <v>42552</v>
      </c>
      <c r="C16" s="45">
        <v>131.5</v>
      </c>
      <c r="D16" t="str">
        <f t="shared" si="0"/>
        <v>q</v>
      </c>
      <c r="E16">
        <f>INDEX(Table1[cbsa],MATCH(A16,Table1[Metropolitan Area],0))</f>
        <v>10420</v>
      </c>
    </row>
    <row r="17" spans="1:5" x14ac:dyDescent="0.4">
      <c r="A17" s="45" t="s">
        <v>13</v>
      </c>
      <c r="B17" s="46">
        <v>42644</v>
      </c>
      <c r="C17" s="45">
        <v>122.8</v>
      </c>
      <c r="D17" t="str">
        <f t="shared" si="0"/>
        <v>q</v>
      </c>
      <c r="E17">
        <f>INDEX(Table1[cbsa],MATCH(A17,Table1[Metropolitan Area],0))</f>
        <v>10420</v>
      </c>
    </row>
    <row r="18" spans="1:5" x14ac:dyDescent="0.4">
      <c r="A18" s="45" t="s">
        <v>14</v>
      </c>
      <c r="B18" s="46">
        <v>42004</v>
      </c>
      <c r="C18" s="45">
        <v>202</v>
      </c>
      <c r="D18" t="str">
        <f t="shared" si="0"/>
        <v>a</v>
      </c>
      <c r="E18">
        <f>INDEX(Table1[cbsa],MATCH(A18,Table1[Metropolitan Area],0))</f>
        <v>10580</v>
      </c>
    </row>
    <row r="19" spans="1:5" x14ac:dyDescent="0.4">
      <c r="A19" s="45" t="s">
        <v>14</v>
      </c>
      <c r="B19" s="46">
        <v>42369</v>
      </c>
      <c r="C19" s="45">
        <v>206.3</v>
      </c>
      <c r="D19" t="str">
        <f t="shared" si="0"/>
        <v>a</v>
      </c>
      <c r="E19">
        <f>INDEX(Table1[cbsa],MATCH(A19,Table1[Metropolitan Area],0))</f>
        <v>10580</v>
      </c>
    </row>
    <row r="20" spans="1:5" x14ac:dyDescent="0.4">
      <c r="A20" s="45" t="s">
        <v>14</v>
      </c>
      <c r="B20" s="46">
        <v>42735</v>
      </c>
      <c r="C20" s="45">
        <v>203.7</v>
      </c>
      <c r="D20" t="str">
        <f t="shared" si="0"/>
        <v>a</v>
      </c>
      <c r="E20">
        <f>INDEX(Table1[cbsa],MATCH(A20,Table1[Metropolitan Area],0))</f>
        <v>10580</v>
      </c>
    </row>
    <row r="21" spans="1:5" x14ac:dyDescent="0.4">
      <c r="A21" s="45" t="s">
        <v>14</v>
      </c>
      <c r="B21" s="46">
        <v>42278</v>
      </c>
      <c r="C21" s="45">
        <v>201.9</v>
      </c>
      <c r="D21" t="str">
        <f t="shared" si="0"/>
        <v>q</v>
      </c>
      <c r="E21">
        <f>INDEX(Table1[cbsa],MATCH(A21,Table1[Metropolitan Area],0))</f>
        <v>10580</v>
      </c>
    </row>
    <row r="22" spans="1:5" x14ac:dyDescent="0.4">
      <c r="A22" s="45" t="s">
        <v>14</v>
      </c>
      <c r="B22" s="46">
        <v>42370</v>
      </c>
      <c r="C22" s="45">
        <v>193</v>
      </c>
      <c r="D22" t="str">
        <f t="shared" si="0"/>
        <v>q</v>
      </c>
      <c r="E22">
        <f>INDEX(Table1[cbsa],MATCH(A22,Table1[Metropolitan Area],0))</f>
        <v>10580</v>
      </c>
    </row>
    <row r="23" spans="1:5" x14ac:dyDescent="0.4">
      <c r="A23" s="45" t="s">
        <v>14</v>
      </c>
      <c r="B23" s="46">
        <v>42461</v>
      </c>
      <c r="C23" s="45">
        <v>202.7</v>
      </c>
      <c r="D23" t="str">
        <f t="shared" si="0"/>
        <v>q</v>
      </c>
      <c r="E23">
        <f>INDEX(Table1[cbsa],MATCH(A23,Table1[Metropolitan Area],0))</f>
        <v>10580</v>
      </c>
    </row>
    <row r="24" spans="1:5" x14ac:dyDescent="0.4">
      <c r="A24" s="45" t="s">
        <v>14</v>
      </c>
      <c r="B24" s="46">
        <v>42552</v>
      </c>
      <c r="C24" s="45">
        <v>212.1</v>
      </c>
      <c r="D24" t="str">
        <f t="shared" si="0"/>
        <v>q</v>
      </c>
      <c r="E24">
        <f>INDEX(Table1[cbsa],MATCH(A24,Table1[Metropolitan Area],0))</f>
        <v>10580</v>
      </c>
    </row>
    <row r="25" spans="1:5" x14ac:dyDescent="0.4">
      <c r="A25" s="45" t="s">
        <v>14</v>
      </c>
      <c r="B25" s="46">
        <v>42644</v>
      </c>
      <c r="C25" s="45">
        <v>202.6</v>
      </c>
      <c r="D25" t="str">
        <f t="shared" si="0"/>
        <v>q</v>
      </c>
      <c r="E25">
        <f>INDEX(Table1[cbsa],MATCH(A25,Table1[Metropolitan Area],0))</f>
        <v>10580</v>
      </c>
    </row>
    <row r="26" spans="1:5" x14ac:dyDescent="0.4">
      <c r="A26" s="45" t="s">
        <v>15</v>
      </c>
      <c r="B26" s="46">
        <v>42004</v>
      </c>
      <c r="C26" s="45">
        <v>177.6</v>
      </c>
      <c r="D26" t="str">
        <f t="shared" si="0"/>
        <v>a</v>
      </c>
      <c r="E26">
        <f>INDEX(Table1[cbsa],MATCH(A26,Table1[Metropolitan Area],0))</f>
        <v>10740</v>
      </c>
    </row>
    <row r="27" spans="1:5" x14ac:dyDescent="0.4">
      <c r="A27" s="45" t="s">
        <v>15</v>
      </c>
      <c r="B27" s="46">
        <v>42369</v>
      </c>
      <c r="C27" s="45">
        <v>180.8</v>
      </c>
      <c r="D27" t="str">
        <f t="shared" si="0"/>
        <v>a</v>
      </c>
      <c r="E27">
        <f>INDEX(Table1[cbsa],MATCH(A27,Table1[Metropolitan Area],0))</f>
        <v>10740</v>
      </c>
    </row>
    <row r="28" spans="1:5" x14ac:dyDescent="0.4">
      <c r="A28" s="45" t="s">
        <v>15</v>
      </c>
      <c r="B28" s="46">
        <v>42735</v>
      </c>
      <c r="C28" s="45">
        <v>190</v>
      </c>
      <c r="D28" t="str">
        <f t="shared" si="0"/>
        <v>a</v>
      </c>
      <c r="E28">
        <f>INDEX(Table1[cbsa],MATCH(A28,Table1[Metropolitan Area],0))</f>
        <v>10740</v>
      </c>
    </row>
    <row r="29" spans="1:5" x14ac:dyDescent="0.4">
      <c r="A29" s="45" t="s">
        <v>15</v>
      </c>
      <c r="B29" s="46">
        <v>42278</v>
      </c>
      <c r="C29" s="45">
        <v>180.7</v>
      </c>
      <c r="D29" t="str">
        <f t="shared" si="0"/>
        <v>q</v>
      </c>
      <c r="E29">
        <f>INDEX(Table1[cbsa],MATCH(A29,Table1[Metropolitan Area],0))</f>
        <v>10740</v>
      </c>
    </row>
    <row r="30" spans="1:5" x14ac:dyDescent="0.4">
      <c r="A30" s="45" t="s">
        <v>15</v>
      </c>
      <c r="B30" s="46">
        <v>42370</v>
      </c>
      <c r="C30" s="45">
        <v>179.2</v>
      </c>
      <c r="D30" t="str">
        <f t="shared" si="0"/>
        <v>q</v>
      </c>
      <c r="E30">
        <f>INDEX(Table1[cbsa],MATCH(A30,Table1[Metropolitan Area],0))</f>
        <v>10740</v>
      </c>
    </row>
    <row r="31" spans="1:5" x14ac:dyDescent="0.4">
      <c r="A31" s="45" t="s">
        <v>15</v>
      </c>
      <c r="B31" s="46">
        <v>42461</v>
      </c>
      <c r="C31" s="45">
        <v>193.5</v>
      </c>
      <c r="D31" t="str">
        <f t="shared" si="0"/>
        <v>q</v>
      </c>
      <c r="E31">
        <f>INDEX(Table1[cbsa],MATCH(A31,Table1[Metropolitan Area],0))</f>
        <v>10740</v>
      </c>
    </row>
    <row r="32" spans="1:5" x14ac:dyDescent="0.4">
      <c r="A32" s="45" t="s">
        <v>15</v>
      </c>
      <c r="B32" s="46">
        <v>42552</v>
      </c>
      <c r="C32" s="45">
        <v>193.8</v>
      </c>
      <c r="D32" t="str">
        <f t="shared" si="0"/>
        <v>q</v>
      </c>
      <c r="E32">
        <f>INDEX(Table1[cbsa],MATCH(A32,Table1[Metropolitan Area],0))</f>
        <v>10740</v>
      </c>
    </row>
    <row r="33" spans="1:5" x14ac:dyDescent="0.4">
      <c r="A33" s="45" t="s">
        <v>15</v>
      </c>
      <c r="B33" s="46">
        <v>42644</v>
      </c>
      <c r="C33" s="45">
        <v>189.4</v>
      </c>
      <c r="D33" t="str">
        <f t="shared" si="0"/>
        <v>q</v>
      </c>
      <c r="E33">
        <f>INDEX(Table1[cbsa],MATCH(A33,Table1[Metropolitan Area],0))</f>
        <v>10740</v>
      </c>
    </row>
    <row r="34" spans="1:5" x14ac:dyDescent="0.4">
      <c r="A34" s="45" t="s">
        <v>16</v>
      </c>
      <c r="B34" s="46">
        <v>42004</v>
      </c>
      <c r="C34" s="45">
        <v>179.1</v>
      </c>
      <c r="D34" t="str">
        <f t="shared" si="0"/>
        <v>a</v>
      </c>
      <c r="E34">
        <f>INDEX(Table1[cbsa],MATCH(A34,Table1[Metropolitan Area],0))</f>
        <v>10900</v>
      </c>
    </row>
    <row r="35" spans="1:5" x14ac:dyDescent="0.4">
      <c r="A35" s="45" t="s">
        <v>16</v>
      </c>
      <c r="B35" s="46">
        <v>42369</v>
      </c>
      <c r="C35" s="45">
        <v>182.6</v>
      </c>
      <c r="D35" t="str">
        <f t="shared" si="0"/>
        <v>a</v>
      </c>
      <c r="E35">
        <f>INDEX(Table1[cbsa],MATCH(A35,Table1[Metropolitan Area],0))</f>
        <v>10900</v>
      </c>
    </row>
    <row r="36" spans="1:5" x14ac:dyDescent="0.4">
      <c r="A36" s="45" t="s">
        <v>16</v>
      </c>
      <c r="B36" s="46">
        <v>42735</v>
      </c>
      <c r="C36" s="45">
        <v>186.8</v>
      </c>
      <c r="D36" t="str">
        <f t="shared" si="0"/>
        <v>a</v>
      </c>
      <c r="E36">
        <f>INDEX(Table1[cbsa],MATCH(A36,Table1[Metropolitan Area],0))</f>
        <v>10900</v>
      </c>
    </row>
    <row r="37" spans="1:5" x14ac:dyDescent="0.4">
      <c r="A37" s="45" t="s">
        <v>16</v>
      </c>
      <c r="B37" s="46">
        <v>42278</v>
      </c>
      <c r="C37" s="45">
        <v>177</v>
      </c>
      <c r="D37" t="str">
        <f t="shared" si="0"/>
        <v>q</v>
      </c>
      <c r="E37">
        <f>INDEX(Table1[cbsa],MATCH(A37,Table1[Metropolitan Area],0))</f>
        <v>10900</v>
      </c>
    </row>
    <row r="38" spans="1:5" x14ac:dyDescent="0.4">
      <c r="A38" s="45" t="s">
        <v>16</v>
      </c>
      <c r="B38" s="46">
        <v>42370</v>
      </c>
      <c r="C38" s="45">
        <v>175.4</v>
      </c>
      <c r="D38" t="str">
        <f t="shared" si="0"/>
        <v>q</v>
      </c>
      <c r="E38">
        <f>INDEX(Table1[cbsa],MATCH(A38,Table1[Metropolitan Area],0))</f>
        <v>10900</v>
      </c>
    </row>
    <row r="39" spans="1:5" x14ac:dyDescent="0.4">
      <c r="A39" s="45" t="s">
        <v>16</v>
      </c>
      <c r="B39" s="46">
        <v>42461</v>
      </c>
      <c r="C39" s="45">
        <v>185.7</v>
      </c>
      <c r="D39" t="str">
        <f t="shared" si="0"/>
        <v>q</v>
      </c>
      <c r="E39">
        <f>INDEX(Table1[cbsa],MATCH(A39,Table1[Metropolitan Area],0))</f>
        <v>10900</v>
      </c>
    </row>
    <row r="40" spans="1:5" x14ac:dyDescent="0.4">
      <c r="A40" s="45" t="s">
        <v>16</v>
      </c>
      <c r="B40" s="46">
        <v>42552</v>
      </c>
      <c r="C40" s="45">
        <v>194.4</v>
      </c>
      <c r="D40" t="str">
        <f t="shared" si="0"/>
        <v>q</v>
      </c>
      <c r="E40">
        <f>INDEX(Table1[cbsa],MATCH(A40,Table1[Metropolitan Area],0))</f>
        <v>10900</v>
      </c>
    </row>
    <row r="41" spans="1:5" x14ac:dyDescent="0.4">
      <c r="A41" s="45" t="s">
        <v>16</v>
      </c>
      <c r="B41" s="46">
        <v>42644</v>
      </c>
      <c r="C41" s="45">
        <v>188</v>
      </c>
      <c r="D41" t="str">
        <f t="shared" si="0"/>
        <v>q</v>
      </c>
      <c r="E41">
        <f>INDEX(Table1[cbsa],MATCH(A41,Table1[Metropolitan Area],0))</f>
        <v>10900</v>
      </c>
    </row>
    <row r="42" spans="1:5" x14ac:dyDescent="0.4">
      <c r="A42" s="45" t="s">
        <v>17</v>
      </c>
      <c r="B42" s="46">
        <v>42004</v>
      </c>
      <c r="C42" s="45">
        <v>144.5</v>
      </c>
      <c r="D42" t="str">
        <f t="shared" si="0"/>
        <v>a</v>
      </c>
      <c r="E42">
        <f>INDEX(Table1[cbsa],MATCH(A42,Table1[Metropolitan Area],0))</f>
        <v>11100</v>
      </c>
    </row>
    <row r="43" spans="1:5" x14ac:dyDescent="0.4">
      <c r="A43" s="45" t="s">
        <v>17</v>
      </c>
      <c r="B43" s="46">
        <v>42369</v>
      </c>
      <c r="C43" s="45">
        <v>150.30000000000001</v>
      </c>
      <c r="D43" t="str">
        <f t="shared" si="0"/>
        <v>a</v>
      </c>
      <c r="E43">
        <f>INDEX(Table1[cbsa],MATCH(A43,Table1[Metropolitan Area],0))</f>
        <v>11100</v>
      </c>
    </row>
    <row r="44" spans="1:5" x14ac:dyDescent="0.4">
      <c r="A44" s="45" t="s">
        <v>17</v>
      </c>
      <c r="B44" s="46">
        <v>42735</v>
      </c>
      <c r="C44" s="45">
        <v>154.6</v>
      </c>
      <c r="D44" t="str">
        <f t="shared" si="0"/>
        <v>a</v>
      </c>
      <c r="E44">
        <f>INDEX(Table1[cbsa],MATCH(A44,Table1[Metropolitan Area],0))</f>
        <v>11100</v>
      </c>
    </row>
    <row r="45" spans="1:5" x14ac:dyDescent="0.4">
      <c r="A45" s="45" t="s">
        <v>17</v>
      </c>
      <c r="B45" s="46">
        <v>42278</v>
      </c>
      <c r="C45" s="45">
        <v>141.30000000000001</v>
      </c>
      <c r="D45" t="str">
        <f t="shared" si="0"/>
        <v>q</v>
      </c>
      <c r="E45">
        <f>INDEX(Table1[cbsa],MATCH(A45,Table1[Metropolitan Area],0))</f>
        <v>11100</v>
      </c>
    </row>
    <row r="46" spans="1:5" x14ac:dyDescent="0.4">
      <c r="A46" s="45" t="s">
        <v>17</v>
      </c>
      <c r="B46" s="46">
        <v>42370</v>
      </c>
      <c r="C46" s="45">
        <v>145.19999999999999</v>
      </c>
      <c r="D46" t="str">
        <f t="shared" si="0"/>
        <v>q</v>
      </c>
      <c r="E46">
        <f>INDEX(Table1[cbsa],MATCH(A46,Table1[Metropolitan Area],0))</f>
        <v>11100</v>
      </c>
    </row>
    <row r="47" spans="1:5" x14ac:dyDescent="0.4">
      <c r="A47" s="45" t="s">
        <v>17</v>
      </c>
      <c r="B47" s="46">
        <v>42461</v>
      </c>
      <c r="C47" s="45">
        <v>158.30000000000001</v>
      </c>
      <c r="D47" t="str">
        <f t="shared" si="0"/>
        <v>q</v>
      </c>
      <c r="E47">
        <f>INDEX(Table1[cbsa],MATCH(A47,Table1[Metropolitan Area],0))</f>
        <v>11100</v>
      </c>
    </row>
    <row r="48" spans="1:5" x14ac:dyDescent="0.4">
      <c r="A48" s="45" t="s">
        <v>17</v>
      </c>
      <c r="B48" s="46">
        <v>42552</v>
      </c>
      <c r="C48" s="45">
        <v>161.69999999999999</v>
      </c>
      <c r="D48" t="str">
        <f t="shared" si="0"/>
        <v>q</v>
      </c>
      <c r="E48">
        <f>INDEX(Table1[cbsa],MATCH(A48,Table1[Metropolitan Area],0))</f>
        <v>11100</v>
      </c>
    </row>
    <row r="49" spans="1:5" x14ac:dyDescent="0.4">
      <c r="A49" s="45" t="s">
        <v>17</v>
      </c>
      <c r="B49" s="46">
        <v>42644</v>
      </c>
      <c r="C49" s="45">
        <v>151.6</v>
      </c>
      <c r="D49" t="str">
        <f t="shared" si="0"/>
        <v>q</v>
      </c>
      <c r="E49">
        <f>INDEX(Table1[cbsa],MATCH(A49,Table1[Metropolitan Area],0))</f>
        <v>11100</v>
      </c>
    </row>
    <row r="50" spans="1:5" x14ac:dyDescent="0.4">
      <c r="A50" s="45" t="s">
        <v>18</v>
      </c>
      <c r="B50" s="46">
        <v>42004</v>
      </c>
      <c r="C50" s="45">
        <v>687.9</v>
      </c>
      <c r="D50" t="str">
        <f t="shared" si="0"/>
        <v>a</v>
      </c>
      <c r="E50">
        <f>INDEX(Table1[cbsa],MATCH(A50,Table1[Metropolitan Area],0))</f>
        <v>11244</v>
      </c>
    </row>
    <row r="51" spans="1:5" x14ac:dyDescent="0.4">
      <c r="A51" s="45" t="s">
        <v>18</v>
      </c>
      <c r="B51" s="46">
        <v>42369</v>
      </c>
      <c r="C51" s="45">
        <v>700.4</v>
      </c>
      <c r="D51" t="str">
        <f t="shared" si="0"/>
        <v>a</v>
      </c>
      <c r="E51">
        <f>INDEX(Table1[cbsa],MATCH(A51,Table1[Metropolitan Area],0))</f>
        <v>11244</v>
      </c>
    </row>
    <row r="52" spans="1:5" x14ac:dyDescent="0.4">
      <c r="A52" s="45" t="s">
        <v>18</v>
      </c>
      <c r="B52" s="46">
        <v>42735</v>
      </c>
      <c r="C52" s="45">
        <v>740</v>
      </c>
      <c r="D52" t="str">
        <f t="shared" si="0"/>
        <v>a</v>
      </c>
      <c r="E52">
        <f>INDEX(Table1[cbsa],MATCH(A52,Table1[Metropolitan Area],0))</f>
        <v>11244</v>
      </c>
    </row>
    <row r="53" spans="1:5" x14ac:dyDescent="0.4">
      <c r="A53" s="45" t="s">
        <v>18</v>
      </c>
      <c r="B53" s="46">
        <v>42278</v>
      </c>
      <c r="C53" s="45">
        <v>708.7</v>
      </c>
      <c r="D53" t="str">
        <f t="shared" si="0"/>
        <v>q</v>
      </c>
      <c r="E53">
        <f>INDEX(Table1[cbsa],MATCH(A53,Table1[Metropolitan Area],0))</f>
        <v>11244</v>
      </c>
    </row>
    <row r="54" spans="1:5" x14ac:dyDescent="0.4">
      <c r="A54" s="45" t="s">
        <v>18</v>
      </c>
      <c r="B54" s="46">
        <v>42370</v>
      </c>
      <c r="C54" s="45">
        <v>713.7</v>
      </c>
      <c r="D54" t="str">
        <f t="shared" si="0"/>
        <v>q</v>
      </c>
      <c r="E54">
        <f>INDEX(Table1[cbsa],MATCH(A54,Table1[Metropolitan Area],0))</f>
        <v>11244</v>
      </c>
    </row>
    <row r="55" spans="1:5" x14ac:dyDescent="0.4">
      <c r="A55" s="45" t="s">
        <v>18</v>
      </c>
      <c r="B55" s="46">
        <v>42461</v>
      </c>
      <c r="C55" s="45">
        <v>742.2</v>
      </c>
      <c r="D55" t="str">
        <f t="shared" si="0"/>
        <v>q</v>
      </c>
      <c r="E55">
        <f>INDEX(Table1[cbsa],MATCH(A55,Table1[Metropolitan Area],0))</f>
        <v>11244</v>
      </c>
    </row>
    <row r="56" spans="1:5" x14ac:dyDescent="0.4">
      <c r="A56" s="45" t="s">
        <v>18</v>
      </c>
      <c r="B56" s="46">
        <v>42552</v>
      </c>
      <c r="C56" s="45">
        <v>740.1</v>
      </c>
      <c r="D56" t="str">
        <f t="shared" si="0"/>
        <v>q</v>
      </c>
      <c r="E56">
        <f>INDEX(Table1[cbsa],MATCH(A56,Table1[Metropolitan Area],0))</f>
        <v>11244</v>
      </c>
    </row>
    <row r="57" spans="1:5" x14ac:dyDescent="0.4">
      <c r="A57" s="45" t="s">
        <v>18</v>
      </c>
      <c r="B57" s="46">
        <v>42644</v>
      </c>
      <c r="C57" s="45">
        <v>745.2</v>
      </c>
      <c r="D57" t="str">
        <f t="shared" si="0"/>
        <v>q</v>
      </c>
      <c r="E57">
        <f>INDEX(Table1[cbsa],MATCH(A57,Table1[Metropolitan Area],0))</f>
        <v>11244</v>
      </c>
    </row>
    <row r="58" spans="1:5" x14ac:dyDescent="0.4">
      <c r="A58" s="45" t="s">
        <v>19</v>
      </c>
      <c r="B58" s="46">
        <v>42004</v>
      </c>
      <c r="C58" s="45">
        <v>224.8</v>
      </c>
      <c r="D58" t="str">
        <f t="shared" si="0"/>
        <v>a</v>
      </c>
      <c r="E58">
        <f>INDEX(Table1[cbsa],MATCH(A58,Table1[Metropolitan Area],0))</f>
        <v>11460</v>
      </c>
    </row>
    <row r="59" spans="1:5" x14ac:dyDescent="0.4">
      <c r="A59" s="45" t="s">
        <v>19</v>
      </c>
      <c r="B59" s="46">
        <v>42369</v>
      </c>
      <c r="C59" s="45">
        <v>232.1</v>
      </c>
      <c r="D59" t="str">
        <f t="shared" si="0"/>
        <v>a</v>
      </c>
      <c r="E59">
        <f>INDEX(Table1[cbsa],MATCH(A59,Table1[Metropolitan Area],0))</f>
        <v>11460</v>
      </c>
    </row>
    <row r="60" spans="1:5" x14ac:dyDescent="0.4">
      <c r="A60" s="45" t="s">
        <v>19</v>
      </c>
      <c r="B60" s="46">
        <v>42735</v>
      </c>
      <c r="C60" s="45">
        <v>243.4</v>
      </c>
      <c r="D60" t="str">
        <f t="shared" si="0"/>
        <v>a</v>
      </c>
      <c r="E60">
        <f>INDEX(Table1[cbsa],MATCH(A60,Table1[Metropolitan Area],0))</f>
        <v>11460</v>
      </c>
    </row>
    <row r="61" spans="1:5" x14ac:dyDescent="0.4">
      <c r="A61" s="45" t="s">
        <v>19</v>
      </c>
      <c r="B61" s="46">
        <v>42278</v>
      </c>
      <c r="C61" s="45">
        <v>221.4</v>
      </c>
      <c r="D61" t="str">
        <f t="shared" si="0"/>
        <v>q</v>
      </c>
      <c r="E61">
        <f>INDEX(Table1[cbsa],MATCH(A61,Table1[Metropolitan Area],0))</f>
        <v>11460</v>
      </c>
    </row>
    <row r="62" spans="1:5" x14ac:dyDescent="0.4">
      <c r="A62" s="45" t="s">
        <v>19</v>
      </c>
      <c r="B62" s="46">
        <v>42370</v>
      </c>
      <c r="C62" s="45">
        <v>224.9</v>
      </c>
      <c r="D62" t="str">
        <f t="shared" si="0"/>
        <v>q</v>
      </c>
      <c r="E62">
        <f>INDEX(Table1[cbsa],MATCH(A62,Table1[Metropolitan Area],0))</f>
        <v>11460</v>
      </c>
    </row>
    <row r="63" spans="1:5" x14ac:dyDescent="0.4">
      <c r="A63" s="45" t="s">
        <v>19</v>
      </c>
      <c r="B63" s="46">
        <v>42461</v>
      </c>
      <c r="C63" s="45">
        <v>254.2</v>
      </c>
      <c r="D63" t="str">
        <f t="shared" si="0"/>
        <v>q</v>
      </c>
      <c r="E63">
        <f>INDEX(Table1[cbsa],MATCH(A63,Table1[Metropolitan Area],0))</f>
        <v>11460</v>
      </c>
    </row>
    <row r="64" spans="1:5" x14ac:dyDescent="0.4">
      <c r="A64" s="45" t="s">
        <v>19</v>
      </c>
      <c r="B64" s="46">
        <v>42552</v>
      </c>
      <c r="C64" s="45">
        <v>247.1</v>
      </c>
      <c r="D64" t="str">
        <f t="shared" si="0"/>
        <v>q</v>
      </c>
      <c r="E64">
        <f>INDEX(Table1[cbsa],MATCH(A64,Table1[Metropolitan Area],0))</f>
        <v>11460</v>
      </c>
    </row>
    <row r="65" spans="1:5" x14ac:dyDescent="0.4">
      <c r="A65" s="45" t="s">
        <v>19</v>
      </c>
      <c r="B65" s="46">
        <v>42644</v>
      </c>
      <c r="C65" s="45">
        <v>237.7</v>
      </c>
      <c r="D65" t="str">
        <f t="shared" si="0"/>
        <v>q</v>
      </c>
      <c r="E65">
        <f>INDEX(Table1[cbsa],MATCH(A65,Table1[Metropolitan Area],0))</f>
        <v>11460</v>
      </c>
    </row>
    <row r="66" spans="1:5" x14ac:dyDescent="0.4">
      <c r="A66" s="45" t="s">
        <v>20</v>
      </c>
      <c r="B66" s="46">
        <v>42004</v>
      </c>
      <c r="C66" s="45">
        <v>143.9</v>
      </c>
      <c r="D66" t="str">
        <f t="shared" si="0"/>
        <v>a</v>
      </c>
      <c r="E66">
        <f>INDEX(Table1[cbsa],MATCH(A66,Table1[Metropolitan Area],0))</f>
        <v>11540</v>
      </c>
    </row>
    <row r="67" spans="1:5" x14ac:dyDescent="0.4">
      <c r="A67" s="45" t="s">
        <v>20</v>
      </c>
      <c r="B67" s="46">
        <v>42369</v>
      </c>
      <c r="C67" s="45">
        <v>145.30000000000001</v>
      </c>
      <c r="D67" t="str">
        <f t="shared" ref="D67:D130" si="1">IF(MONTH(B67)=12,"a","q")</f>
        <v>a</v>
      </c>
      <c r="E67">
        <f>INDEX(Table1[cbsa],MATCH(A67,Table1[Metropolitan Area],0))</f>
        <v>11540</v>
      </c>
    </row>
    <row r="68" spans="1:5" x14ac:dyDescent="0.4">
      <c r="A68" s="45" t="s">
        <v>20</v>
      </c>
      <c r="B68" s="46">
        <v>42735</v>
      </c>
      <c r="C68" s="45">
        <v>152.30000000000001</v>
      </c>
      <c r="D68" t="str">
        <f t="shared" si="1"/>
        <v>a</v>
      </c>
      <c r="E68">
        <f>INDEX(Table1[cbsa],MATCH(A68,Table1[Metropolitan Area],0))</f>
        <v>11540</v>
      </c>
    </row>
    <row r="69" spans="1:5" x14ac:dyDescent="0.4">
      <c r="A69" s="45" t="s">
        <v>20</v>
      </c>
      <c r="B69" s="46">
        <v>42278</v>
      </c>
      <c r="C69" s="45">
        <v>138.69999999999999</v>
      </c>
      <c r="D69" t="str">
        <f t="shared" si="1"/>
        <v>q</v>
      </c>
      <c r="E69">
        <f>INDEX(Table1[cbsa],MATCH(A69,Table1[Metropolitan Area],0))</f>
        <v>11540</v>
      </c>
    </row>
    <row r="70" spans="1:5" x14ac:dyDescent="0.4">
      <c r="A70" s="45" t="s">
        <v>20</v>
      </c>
      <c r="B70" s="46">
        <v>42370</v>
      </c>
      <c r="C70" s="45">
        <v>138.6</v>
      </c>
      <c r="D70" t="str">
        <f t="shared" si="1"/>
        <v>q</v>
      </c>
      <c r="E70">
        <f>INDEX(Table1[cbsa],MATCH(A70,Table1[Metropolitan Area],0))</f>
        <v>11540</v>
      </c>
    </row>
    <row r="71" spans="1:5" x14ac:dyDescent="0.4">
      <c r="A71" s="45" t="s">
        <v>20</v>
      </c>
      <c r="B71" s="46">
        <v>42461</v>
      </c>
      <c r="C71" s="45">
        <v>156.1</v>
      </c>
      <c r="D71" t="str">
        <f t="shared" si="1"/>
        <v>q</v>
      </c>
      <c r="E71">
        <f>INDEX(Table1[cbsa],MATCH(A71,Table1[Metropolitan Area],0))</f>
        <v>11540</v>
      </c>
    </row>
    <row r="72" spans="1:5" x14ac:dyDescent="0.4">
      <c r="A72" s="45" t="s">
        <v>20</v>
      </c>
      <c r="B72" s="46">
        <v>42552</v>
      </c>
      <c r="C72" s="45">
        <v>156.9</v>
      </c>
      <c r="D72" t="str">
        <f t="shared" si="1"/>
        <v>q</v>
      </c>
      <c r="E72">
        <f>INDEX(Table1[cbsa],MATCH(A72,Table1[Metropolitan Area],0))</f>
        <v>11540</v>
      </c>
    </row>
    <row r="73" spans="1:5" x14ac:dyDescent="0.4">
      <c r="A73" s="45" t="s">
        <v>20</v>
      </c>
      <c r="B73" s="46">
        <v>42644</v>
      </c>
      <c r="C73" s="45">
        <v>149.69999999999999</v>
      </c>
      <c r="D73" t="str">
        <f t="shared" si="1"/>
        <v>q</v>
      </c>
      <c r="E73">
        <f>INDEX(Table1[cbsa],MATCH(A73,Table1[Metropolitan Area],0))</f>
        <v>11540</v>
      </c>
    </row>
    <row r="74" spans="1:5" x14ac:dyDescent="0.4">
      <c r="A74" s="45" t="s">
        <v>21</v>
      </c>
      <c r="B74" s="46">
        <v>42004</v>
      </c>
      <c r="C74" s="45">
        <v>159.5</v>
      </c>
      <c r="D74" t="str">
        <f t="shared" si="1"/>
        <v>a</v>
      </c>
      <c r="E74">
        <f>INDEX(Table1[cbsa],MATCH(A74,Table1[Metropolitan Area],0))</f>
        <v>12060</v>
      </c>
    </row>
    <row r="75" spans="1:5" x14ac:dyDescent="0.4">
      <c r="A75" s="45" t="s">
        <v>21</v>
      </c>
      <c r="B75" s="46">
        <v>42369</v>
      </c>
      <c r="C75" s="45">
        <v>173.6</v>
      </c>
      <c r="D75" t="str">
        <f t="shared" si="1"/>
        <v>a</v>
      </c>
      <c r="E75">
        <f>INDEX(Table1[cbsa],MATCH(A75,Table1[Metropolitan Area],0))</f>
        <v>12060</v>
      </c>
    </row>
    <row r="76" spans="1:5" x14ac:dyDescent="0.4">
      <c r="A76" s="45" t="s">
        <v>21</v>
      </c>
      <c r="B76" s="46">
        <v>42735</v>
      </c>
      <c r="C76" s="45">
        <v>184.5</v>
      </c>
      <c r="D76" t="str">
        <f t="shared" si="1"/>
        <v>a</v>
      </c>
      <c r="E76">
        <f>INDEX(Table1[cbsa],MATCH(A76,Table1[Metropolitan Area],0))</f>
        <v>12060</v>
      </c>
    </row>
    <row r="77" spans="1:5" x14ac:dyDescent="0.4">
      <c r="A77" s="45" t="s">
        <v>21</v>
      </c>
      <c r="B77" s="46">
        <v>42278</v>
      </c>
      <c r="C77" s="45">
        <v>169.2</v>
      </c>
      <c r="D77" t="str">
        <f t="shared" si="1"/>
        <v>q</v>
      </c>
      <c r="E77">
        <f>INDEX(Table1[cbsa],MATCH(A77,Table1[Metropolitan Area],0))</f>
        <v>12060</v>
      </c>
    </row>
    <row r="78" spans="1:5" x14ac:dyDescent="0.4">
      <c r="A78" s="45" t="s">
        <v>21</v>
      </c>
      <c r="B78" s="46">
        <v>42370</v>
      </c>
      <c r="C78" s="45">
        <v>167.8</v>
      </c>
      <c r="D78" t="str">
        <f t="shared" si="1"/>
        <v>q</v>
      </c>
      <c r="E78">
        <f>INDEX(Table1[cbsa],MATCH(A78,Table1[Metropolitan Area],0))</f>
        <v>12060</v>
      </c>
    </row>
    <row r="79" spans="1:5" x14ac:dyDescent="0.4">
      <c r="A79" s="45" t="s">
        <v>21</v>
      </c>
      <c r="B79" s="46">
        <v>42461</v>
      </c>
      <c r="C79" s="45">
        <v>192</v>
      </c>
      <c r="D79" t="str">
        <f t="shared" si="1"/>
        <v>q</v>
      </c>
      <c r="E79">
        <f>INDEX(Table1[cbsa],MATCH(A79,Table1[Metropolitan Area],0))</f>
        <v>12060</v>
      </c>
    </row>
    <row r="80" spans="1:5" x14ac:dyDescent="0.4">
      <c r="A80" s="45" t="s">
        <v>21</v>
      </c>
      <c r="B80" s="46">
        <v>42552</v>
      </c>
      <c r="C80" s="45">
        <v>191.5</v>
      </c>
      <c r="D80" t="str">
        <f t="shared" si="1"/>
        <v>q</v>
      </c>
      <c r="E80">
        <f>INDEX(Table1[cbsa],MATCH(A80,Table1[Metropolitan Area],0))</f>
        <v>12060</v>
      </c>
    </row>
    <row r="81" spans="1:5" x14ac:dyDescent="0.4">
      <c r="A81" s="45" t="s">
        <v>21</v>
      </c>
      <c r="B81" s="46">
        <v>42644</v>
      </c>
      <c r="C81" s="45">
        <v>182.9</v>
      </c>
      <c r="D81" t="str">
        <f t="shared" si="1"/>
        <v>q</v>
      </c>
      <c r="E81">
        <f>INDEX(Table1[cbsa],MATCH(A81,Table1[Metropolitan Area],0))</f>
        <v>12060</v>
      </c>
    </row>
    <row r="82" spans="1:5" x14ac:dyDescent="0.4">
      <c r="A82" s="45" t="s">
        <v>22</v>
      </c>
      <c r="B82" s="46">
        <v>42004</v>
      </c>
      <c r="C82" s="45">
        <v>207.6</v>
      </c>
      <c r="D82" t="str">
        <f t="shared" si="1"/>
        <v>a</v>
      </c>
      <c r="E82">
        <f>INDEX(Table1[cbsa],MATCH(A82,Table1[Metropolitan Area],0))</f>
        <v>12100</v>
      </c>
    </row>
    <row r="83" spans="1:5" x14ac:dyDescent="0.4">
      <c r="A83" s="45" t="s">
        <v>22</v>
      </c>
      <c r="B83" s="46">
        <v>42369</v>
      </c>
      <c r="C83" s="45">
        <v>206</v>
      </c>
      <c r="D83" t="str">
        <f t="shared" si="1"/>
        <v>a</v>
      </c>
      <c r="E83">
        <f>INDEX(Table1[cbsa],MATCH(A83,Table1[Metropolitan Area],0))</f>
        <v>12100</v>
      </c>
    </row>
    <row r="84" spans="1:5" x14ac:dyDescent="0.4">
      <c r="A84" s="45" t="s">
        <v>22</v>
      </c>
      <c r="B84" s="46">
        <v>42735</v>
      </c>
      <c r="C84" s="45">
        <v>187.5</v>
      </c>
      <c r="D84" t="str">
        <f t="shared" si="1"/>
        <v>a</v>
      </c>
      <c r="E84">
        <f>INDEX(Table1[cbsa],MATCH(A84,Table1[Metropolitan Area],0))</f>
        <v>12100</v>
      </c>
    </row>
    <row r="85" spans="1:5" x14ac:dyDescent="0.4">
      <c r="A85" s="45" t="s">
        <v>22</v>
      </c>
      <c r="B85" s="46">
        <v>42278</v>
      </c>
      <c r="C85" s="45">
        <v>196.2</v>
      </c>
      <c r="D85" t="str">
        <f t="shared" si="1"/>
        <v>q</v>
      </c>
      <c r="E85">
        <f>INDEX(Table1[cbsa],MATCH(A85,Table1[Metropolitan Area],0))</f>
        <v>12100</v>
      </c>
    </row>
    <row r="86" spans="1:5" x14ac:dyDescent="0.4">
      <c r="A86" s="45" t="s">
        <v>22</v>
      </c>
      <c r="B86" s="46">
        <v>42370</v>
      </c>
      <c r="C86" s="45">
        <v>179.6</v>
      </c>
      <c r="D86" t="str">
        <f t="shared" si="1"/>
        <v>q</v>
      </c>
      <c r="E86">
        <f>INDEX(Table1[cbsa],MATCH(A86,Table1[Metropolitan Area],0))</f>
        <v>12100</v>
      </c>
    </row>
    <row r="87" spans="1:5" x14ac:dyDescent="0.4">
      <c r="A87" s="45" t="s">
        <v>22</v>
      </c>
      <c r="B87" s="46">
        <v>42461</v>
      </c>
      <c r="C87" s="45">
        <v>186.4</v>
      </c>
      <c r="D87" t="str">
        <f t="shared" si="1"/>
        <v>q</v>
      </c>
      <c r="E87">
        <f>INDEX(Table1[cbsa],MATCH(A87,Table1[Metropolitan Area],0))</f>
        <v>12100</v>
      </c>
    </row>
    <row r="88" spans="1:5" x14ac:dyDescent="0.4">
      <c r="A88" s="45" t="s">
        <v>22</v>
      </c>
      <c r="B88" s="46">
        <v>42552</v>
      </c>
      <c r="C88" s="45">
        <v>195.2</v>
      </c>
      <c r="D88" t="str">
        <f t="shared" si="1"/>
        <v>q</v>
      </c>
      <c r="E88">
        <f>INDEX(Table1[cbsa],MATCH(A88,Table1[Metropolitan Area],0))</f>
        <v>12100</v>
      </c>
    </row>
    <row r="89" spans="1:5" x14ac:dyDescent="0.4">
      <c r="A89" s="45" t="s">
        <v>22</v>
      </c>
      <c r="B89" s="46">
        <v>42644</v>
      </c>
      <c r="C89" s="45">
        <v>186.7</v>
      </c>
      <c r="D89" t="str">
        <f t="shared" si="1"/>
        <v>q</v>
      </c>
      <c r="E89">
        <f>INDEX(Table1[cbsa],MATCH(A89,Table1[Metropolitan Area],0))</f>
        <v>12100</v>
      </c>
    </row>
    <row r="90" spans="1:5" x14ac:dyDescent="0.4">
      <c r="A90" s="45" t="s">
        <v>23</v>
      </c>
      <c r="B90" s="46">
        <v>42004</v>
      </c>
      <c r="C90" s="45">
        <v>240.7</v>
      </c>
      <c r="D90" t="str">
        <f t="shared" si="1"/>
        <v>a</v>
      </c>
      <c r="E90">
        <f>INDEX(Table1[cbsa],MATCH(A90,Table1[Metropolitan Area],0))</f>
        <v>12420</v>
      </c>
    </row>
    <row r="91" spans="1:5" x14ac:dyDescent="0.4">
      <c r="A91" s="45" t="s">
        <v>23</v>
      </c>
      <c r="B91" s="46">
        <v>42369</v>
      </c>
      <c r="C91" s="45">
        <v>263.3</v>
      </c>
      <c r="D91" t="str">
        <f t="shared" si="1"/>
        <v>a</v>
      </c>
      <c r="E91">
        <f>INDEX(Table1[cbsa],MATCH(A91,Table1[Metropolitan Area],0))</f>
        <v>12420</v>
      </c>
    </row>
    <row r="92" spans="1:5" x14ac:dyDescent="0.4">
      <c r="A92" s="45" t="s">
        <v>23</v>
      </c>
      <c r="B92" s="46">
        <v>42735</v>
      </c>
      <c r="C92" s="45">
        <v>284</v>
      </c>
      <c r="D92" t="str">
        <f t="shared" si="1"/>
        <v>a</v>
      </c>
      <c r="E92">
        <f>INDEX(Table1[cbsa],MATCH(A92,Table1[Metropolitan Area],0))</f>
        <v>12420</v>
      </c>
    </row>
    <row r="93" spans="1:5" x14ac:dyDescent="0.4">
      <c r="A93" s="45" t="s">
        <v>23</v>
      </c>
      <c r="B93" s="46">
        <v>42278</v>
      </c>
      <c r="C93" s="45">
        <v>265</v>
      </c>
      <c r="D93" t="str">
        <f t="shared" si="1"/>
        <v>q</v>
      </c>
      <c r="E93">
        <f>INDEX(Table1[cbsa],MATCH(A93,Table1[Metropolitan Area],0))</f>
        <v>12420</v>
      </c>
    </row>
    <row r="94" spans="1:5" x14ac:dyDescent="0.4">
      <c r="A94" s="45" t="s">
        <v>23</v>
      </c>
      <c r="B94" s="46">
        <v>42370</v>
      </c>
      <c r="C94" s="45">
        <v>269.7</v>
      </c>
      <c r="D94" t="str">
        <f t="shared" si="1"/>
        <v>q</v>
      </c>
      <c r="E94">
        <f>INDEX(Table1[cbsa],MATCH(A94,Table1[Metropolitan Area],0))</f>
        <v>12420</v>
      </c>
    </row>
    <row r="95" spans="1:5" x14ac:dyDescent="0.4">
      <c r="A95" s="45" t="s">
        <v>23</v>
      </c>
      <c r="B95" s="46">
        <v>42461</v>
      </c>
      <c r="C95" s="45">
        <v>289.10000000000002</v>
      </c>
      <c r="D95" t="str">
        <f t="shared" si="1"/>
        <v>q</v>
      </c>
      <c r="E95">
        <f>INDEX(Table1[cbsa],MATCH(A95,Table1[Metropolitan Area],0))</f>
        <v>12420</v>
      </c>
    </row>
    <row r="96" spans="1:5" x14ac:dyDescent="0.4">
      <c r="A96" s="45" t="s">
        <v>23</v>
      </c>
      <c r="B96" s="46">
        <v>42552</v>
      </c>
      <c r="C96" s="45">
        <v>283.8</v>
      </c>
      <c r="D96" t="str">
        <f t="shared" si="1"/>
        <v>q</v>
      </c>
      <c r="E96">
        <f>INDEX(Table1[cbsa],MATCH(A96,Table1[Metropolitan Area],0))</f>
        <v>12420</v>
      </c>
    </row>
    <row r="97" spans="1:5" x14ac:dyDescent="0.4">
      <c r="A97" s="45" t="s">
        <v>23</v>
      </c>
      <c r="B97" s="46">
        <v>42644</v>
      </c>
      <c r="C97" s="45">
        <v>287.60000000000002</v>
      </c>
      <c r="D97" t="str">
        <f t="shared" si="1"/>
        <v>q</v>
      </c>
      <c r="E97">
        <f>INDEX(Table1[cbsa],MATCH(A97,Table1[Metropolitan Area],0))</f>
        <v>12420</v>
      </c>
    </row>
    <row r="98" spans="1:5" x14ac:dyDescent="0.4">
      <c r="A98" s="45" t="s">
        <v>24</v>
      </c>
      <c r="B98" s="46">
        <v>42004</v>
      </c>
      <c r="C98" s="45">
        <v>244.1</v>
      </c>
      <c r="D98" t="str">
        <f t="shared" si="1"/>
        <v>a</v>
      </c>
      <c r="E98">
        <f>INDEX(Table1[cbsa],MATCH(A98,Table1[Metropolitan Area],0))</f>
        <v>12580</v>
      </c>
    </row>
    <row r="99" spans="1:5" x14ac:dyDescent="0.4">
      <c r="A99" s="45" t="s">
        <v>24</v>
      </c>
      <c r="B99" s="46">
        <v>42369</v>
      </c>
      <c r="C99" s="45">
        <v>242.8</v>
      </c>
      <c r="D99" t="str">
        <f t="shared" si="1"/>
        <v>a</v>
      </c>
      <c r="E99">
        <f>INDEX(Table1[cbsa],MATCH(A99,Table1[Metropolitan Area],0))</f>
        <v>12580</v>
      </c>
    </row>
    <row r="100" spans="1:5" x14ac:dyDescent="0.4">
      <c r="A100" s="45" t="s">
        <v>24</v>
      </c>
      <c r="B100" s="46">
        <v>42735</v>
      </c>
      <c r="C100" s="45">
        <v>253</v>
      </c>
      <c r="D100" t="str">
        <f t="shared" si="1"/>
        <v>a</v>
      </c>
      <c r="E100">
        <f>INDEX(Table1[cbsa],MATCH(A100,Table1[Metropolitan Area],0))</f>
        <v>12580</v>
      </c>
    </row>
    <row r="101" spans="1:5" x14ac:dyDescent="0.4">
      <c r="A101" s="45" t="s">
        <v>24</v>
      </c>
      <c r="B101" s="46">
        <v>42278</v>
      </c>
      <c r="C101" s="45">
        <v>233.5</v>
      </c>
      <c r="D101" t="str">
        <f t="shared" si="1"/>
        <v>q</v>
      </c>
      <c r="E101">
        <f>INDEX(Table1[cbsa],MATCH(A101,Table1[Metropolitan Area],0))</f>
        <v>12580</v>
      </c>
    </row>
    <row r="102" spans="1:5" x14ac:dyDescent="0.4">
      <c r="A102" s="45" t="s">
        <v>24</v>
      </c>
      <c r="B102" s="46">
        <v>42370</v>
      </c>
      <c r="C102" s="45">
        <v>229.2</v>
      </c>
      <c r="D102" t="str">
        <f t="shared" si="1"/>
        <v>q</v>
      </c>
      <c r="E102">
        <f>INDEX(Table1[cbsa],MATCH(A102,Table1[Metropolitan Area],0))</f>
        <v>12580</v>
      </c>
    </row>
    <row r="103" spans="1:5" x14ac:dyDescent="0.4">
      <c r="A103" s="45" t="s">
        <v>24</v>
      </c>
      <c r="B103" s="46">
        <v>42461</v>
      </c>
      <c r="C103" s="45">
        <v>265.8</v>
      </c>
      <c r="D103" t="str">
        <f t="shared" si="1"/>
        <v>q</v>
      </c>
      <c r="E103">
        <f>INDEX(Table1[cbsa],MATCH(A103,Table1[Metropolitan Area],0))</f>
        <v>12580</v>
      </c>
    </row>
    <row r="104" spans="1:5" x14ac:dyDescent="0.4">
      <c r="A104" s="45" t="s">
        <v>24</v>
      </c>
      <c r="B104" s="46">
        <v>42552</v>
      </c>
      <c r="C104" s="45">
        <v>264.3</v>
      </c>
      <c r="D104" t="str">
        <f t="shared" si="1"/>
        <v>q</v>
      </c>
      <c r="E104">
        <f>INDEX(Table1[cbsa],MATCH(A104,Table1[Metropolitan Area],0))</f>
        <v>12580</v>
      </c>
    </row>
    <row r="105" spans="1:5" x14ac:dyDescent="0.4">
      <c r="A105" s="45" t="s">
        <v>24</v>
      </c>
      <c r="B105" s="46">
        <v>42644</v>
      </c>
      <c r="C105" s="45">
        <v>245.9</v>
      </c>
      <c r="D105" t="str">
        <f t="shared" si="1"/>
        <v>q</v>
      </c>
      <c r="E105">
        <f>INDEX(Table1[cbsa],MATCH(A105,Table1[Metropolitan Area],0))</f>
        <v>12580</v>
      </c>
    </row>
    <row r="106" spans="1:5" x14ac:dyDescent="0.4">
      <c r="A106" s="45" t="s">
        <v>25</v>
      </c>
      <c r="B106" s="46">
        <v>42004</v>
      </c>
      <c r="C106" s="45">
        <v>345.2</v>
      </c>
      <c r="D106" t="str">
        <f t="shared" si="1"/>
        <v>a</v>
      </c>
      <c r="E106">
        <f>INDEX(Table1[cbsa],MATCH(A106,Table1[Metropolitan Area],0))</f>
        <v>12700</v>
      </c>
    </row>
    <row r="107" spans="1:5" x14ac:dyDescent="0.4">
      <c r="A107" s="45" t="s">
        <v>25</v>
      </c>
      <c r="B107" s="46">
        <v>42369</v>
      </c>
      <c r="C107" s="45">
        <v>362.6</v>
      </c>
      <c r="D107" t="str">
        <f t="shared" si="1"/>
        <v>a</v>
      </c>
      <c r="E107">
        <f>INDEX(Table1[cbsa],MATCH(A107,Table1[Metropolitan Area],0))</f>
        <v>12700</v>
      </c>
    </row>
    <row r="108" spans="1:5" x14ac:dyDescent="0.4">
      <c r="A108" s="45" t="s">
        <v>25</v>
      </c>
      <c r="B108" s="46">
        <v>42735</v>
      </c>
      <c r="C108" s="45">
        <v>368</v>
      </c>
      <c r="D108" t="str">
        <f t="shared" si="1"/>
        <v>a</v>
      </c>
      <c r="E108">
        <f>INDEX(Table1[cbsa],MATCH(A108,Table1[Metropolitan Area],0))</f>
        <v>12700</v>
      </c>
    </row>
    <row r="109" spans="1:5" x14ac:dyDescent="0.4">
      <c r="A109" s="45" t="s">
        <v>25</v>
      </c>
      <c r="B109" s="46">
        <v>42278</v>
      </c>
      <c r="C109" s="45">
        <v>366.2</v>
      </c>
      <c r="D109" t="str">
        <f t="shared" si="1"/>
        <v>q</v>
      </c>
      <c r="E109">
        <f>INDEX(Table1[cbsa],MATCH(A109,Table1[Metropolitan Area],0))</f>
        <v>12700</v>
      </c>
    </row>
    <row r="110" spans="1:5" x14ac:dyDescent="0.4">
      <c r="A110" s="45" t="s">
        <v>25</v>
      </c>
      <c r="B110" s="46">
        <v>42370</v>
      </c>
      <c r="C110" s="45">
        <v>339.1</v>
      </c>
      <c r="D110" t="str">
        <f t="shared" si="1"/>
        <v>q</v>
      </c>
      <c r="E110">
        <f>INDEX(Table1[cbsa],MATCH(A110,Table1[Metropolitan Area],0))</f>
        <v>12700</v>
      </c>
    </row>
    <row r="111" spans="1:5" x14ac:dyDescent="0.4">
      <c r="A111" s="45" t="s">
        <v>25</v>
      </c>
      <c r="B111" s="46">
        <v>42461</v>
      </c>
      <c r="C111" s="45">
        <v>367.4</v>
      </c>
      <c r="D111" t="str">
        <f t="shared" si="1"/>
        <v>q</v>
      </c>
      <c r="E111">
        <f>INDEX(Table1[cbsa],MATCH(A111,Table1[Metropolitan Area],0))</f>
        <v>12700</v>
      </c>
    </row>
    <row r="112" spans="1:5" x14ac:dyDescent="0.4">
      <c r="A112" s="45" t="s">
        <v>25</v>
      </c>
      <c r="B112" s="46">
        <v>42552</v>
      </c>
      <c r="C112" s="45">
        <v>375.2</v>
      </c>
      <c r="D112" t="str">
        <f t="shared" si="1"/>
        <v>q</v>
      </c>
      <c r="E112">
        <f>INDEX(Table1[cbsa],MATCH(A112,Table1[Metropolitan Area],0))</f>
        <v>12700</v>
      </c>
    </row>
    <row r="113" spans="1:5" x14ac:dyDescent="0.4">
      <c r="A113" s="45" t="s">
        <v>25</v>
      </c>
      <c r="B113" s="46">
        <v>42644</v>
      </c>
      <c r="C113" s="45">
        <v>377.9</v>
      </c>
      <c r="D113" t="str">
        <f t="shared" si="1"/>
        <v>q</v>
      </c>
      <c r="E113">
        <f>INDEX(Table1[cbsa],MATCH(A113,Table1[Metropolitan Area],0))</f>
        <v>12700</v>
      </c>
    </row>
    <row r="114" spans="1:5" x14ac:dyDescent="0.4">
      <c r="A114" s="45" t="s">
        <v>26</v>
      </c>
      <c r="B114" s="46">
        <v>42004</v>
      </c>
      <c r="C114" s="45">
        <v>171.3</v>
      </c>
      <c r="D114" t="str">
        <f t="shared" si="1"/>
        <v>a</v>
      </c>
      <c r="E114">
        <f>INDEX(Table1[cbsa],MATCH(A114,Table1[Metropolitan Area],0))</f>
        <v>12940</v>
      </c>
    </row>
    <row r="115" spans="1:5" x14ac:dyDescent="0.4">
      <c r="A115" s="45" t="s">
        <v>26</v>
      </c>
      <c r="B115" s="46">
        <v>42369</v>
      </c>
      <c r="C115" s="45">
        <v>181.5</v>
      </c>
      <c r="D115" t="str">
        <f t="shared" si="1"/>
        <v>a</v>
      </c>
      <c r="E115">
        <f>INDEX(Table1[cbsa],MATCH(A115,Table1[Metropolitan Area],0))</f>
        <v>12940</v>
      </c>
    </row>
    <row r="116" spans="1:5" x14ac:dyDescent="0.4">
      <c r="A116" s="45" t="s">
        <v>26</v>
      </c>
      <c r="B116" s="46">
        <v>42735</v>
      </c>
      <c r="C116" s="45">
        <v>184</v>
      </c>
      <c r="D116" t="str">
        <f t="shared" si="1"/>
        <v>a</v>
      </c>
      <c r="E116">
        <f>INDEX(Table1[cbsa],MATCH(A116,Table1[Metropolitan Area],0))</f>
        <v>12940</v>
      </c>
    </row>
    <row r="117" spans="1:5" x14ac:dyDescent="0.4">
      <c r="A117" s="45" t="s">
        <v>26</v>
      </c>
      <c r="B117" s="46">
        <v>42278</v>
      </c>
      <c r="C117" s="45">
        <v>177</v>
      </c>
      <c r="D117" t="str">
        <f t="shared" si="1"/>
        <v>q</v>
      </c>
      <c r="E117">
        <f>INDEX(Table1[cbsa],MATCH(A117,Table1[Metropolitan Area],0))</f>
        <v>12940</v>
      </c>
    </row>
    <row r="118" spans="1:5" x14ac:dyDescent="0.4">
      <c r="A118" s="45" t="s">
        <v>26</v>
      </c>
      <c r="B118" s="46">
        <v>42370</v>
      </c>
      <c r="C118" s="45">
        <v>176.8</v>
      </c>
      <c r="D118" t="str">
        <f t="shared" si="1"/>
        <v>q</v>
      </c>
      <c r="E118">
        <f>INDEX(Table1[cbsa],MATCH(A118,Table1[Metropolitan Area],0))</f>
        <v>12940</v>
      </c>
    </row>
    <row r="119" spans="1:5" x14ac:dyDescent="0.4">
      <c r="A119" s="45" t="s">
        <v>26</v>
      </c>
      <c r="B119" s="46">
        <v>42461</v>
      </c>
      <c r="C119" s="45">
        <v>188.7</v>
      </c>
      <c r="D119" t="str">
        <f t="shared" si="1"/>
        <v>q</v>
      </c>
      <c r="E119">
        <f>INDEX(Table1[cbsa],MATCH(A119,Table1[Metropolitan Area],0))</f>
        <v>12940</v>
      </c>
    </row>
    <row r="120" spans="1:5" x14ac:dyDescent="0.4">
      <c r="A120" s="45" t="s">
        <v>26</v>
      </c>
      <c r="B120" s="46">
        <v>42552</v>
      </c>
      <c r="C120" s="45">
        <v>195.9</v>
      </c>
      <c r="D120" t="str">
        <f t="shared" si="1"/>
        <v>q</v>
      </c>
      <c r="E120">
        <f>INDEX(Table1[cbsa],MATCH(A120,Table1[Metropolitan Area],0))</f>
        <v>12940</v>
      </c>
    </row>
    <row r="121" spans="1:5" x14ac:dyDescent="0.4">
      <c r="A121" s="45" t="s">
        <v>26</v>
      </c>
      <c r="B121" s="46">
        <v>42644</v>
      </c>
      <c r="C121" s="45">
        <v>172.5</v>
      </c>
      <c r="D121" t="str">
        <f t="shared" si="1"/>
        <v>q</v>
      </c>
      <c r="E121">
        <f>INDEX(Table1[cbsa],MATCH(A121,Table1[Metropolitan Area],0))</f>
        <v>12940</v>
      </c>
    </row>
    <row r="122" spans="1:5" x14ac:dyDescent="0.4">
      <c r="A122" s="45" t="s">
        <v>27</v>
      </c>
      <c r="B122" s="46">
        <v>42004</v>
      </c>
      <c r="C122" s="45">
        <v>135.6</v>
      </c>
      <c r="D122" t="str">
        <f t="shared" si="1"/>
        <v>a</v>
      </c>
      <c r="E122">
        <f>INDEX(Table1[cbsa],MATCH(A122,Table1[Metropolitan Area],0))</f>
        <v>13140</v>
      </c>
    </row>
    <row r="123" spans="1:5" x14ac:dyDescent="0.4">
      <c r="A123" s="45" t="s">
        <v>27</v>
      </c>
      <c r="B123" s="46">
        <v>42369</v>
      </c>
      <c r="C123" s="45">
        <v>138</v>
      </c>
      <c r="D123" t="str">
        <f t="shared" si="1"/>
        <v>a</v>
      </c>
      <c r="E123">
        <f>INDEX(Table1[cbsa],MATCH(A123,Table1[Metropolitan Area],0))</f>
        <v>13140</v>
      </c>
    </row>
    <row r="124" spans="1:5" x14ac:dyDescent="0.4">
      <c r="A124" s="45" t="s">
        <v>27</v>
      </c>
      <c r="B124" s="46">
        <v>42735</v>
      </c>
      <c r="C124" s="45">
        <v>144.30000000000001</v>
      </c>
      <c r="D124" t="str">
        <f t="shared" si="1"/>
        <v>a</v>
      </c>
      <c r="E124">
        <f>INDEX(Table1[cbsa],MATCH(A124,Table1[Metropolitan Area],0))</f>
        <v>13140</v>
      </c>
    </row>
    <row r="125" spans="1:5" x14ac:dyDescent="0.4">
      <c r="A125" s="45" t="s">
        <v>27</v>
      </c>
      <c r="B125" s="46">
        <v>42278</v>
      </c>
      <c r="C125" s="45">
        <v>138.30000000000001</v>
      </c>
      <c r="D125" t="str">
        <f t="shared" si="1"/>
        <v>q</v>
      </c>
      <c r="E125">
        <f>INDEX(Table1[cbsa],MATCH(A125,Table1[Metropolitan Area],0))</f>
        <v>13140</v>
      </c>
    </row>
    <row r="126" spans="1:5" x14ac:dyDescent="0.4">
      <c r="A126" s="45" t="s">
        <v>27</v>
      </c>
      <c r="B126" s="46">
        <v>42370</v>
      </c>
      <c r="C126" s="45">
        <v>135.4</v>
      </c>
      <c r="D126" t="str">
        <f t="shared" si="1"/>
        <v>q</v>
      </c>
      <c r="E126">
        <f>INDEX(Table1[cbsa],MATCH(A126,Table1[Metropolitan Area],0))</f>
        <v>13140</v>
      </c>
    </row>
    <row r="127" spans="1:5" x14ac:dyDescent="0.4">
      <c r="A127" s="45" t="s">
        <v>27</v>
      </c>
      <c r="B127" s="46">
        <v>42461</v>
      </c>
      <c r="C127" s="45">
        <v>143.5</v>
      </c>
      <c r="D127" t="str">
        <f t="shared" si="1"/>
        <v>q</v>
      </c>
      <c r="E127">
        <f>INDEX(Table1[cbsa],MATCH(A127,Table1[Metropolitan Area],0))</f>
        <v>13140</v>
      </c>
    </row>
    <row r="128" spans="1:5" x14ac:dyDescent="0.4">
      <c r="A128" s="45" t="s">
        <v>27</v>
      </c>
      <c r="B128" s="46">
        <v>42552</v>
      </c>
      <c r="C128" s="45">
        <v>145.19999999999999</v>
      </c>
      <c r="D128" t="str">
        <f t="shared" si="1"/>
        <v>q</v>
      </c>
      <c r="E128">
        <f>INDEX(Table1[cbsa],MATCH(A128,Table1[Metropolitan Area],0))</f>
        <v>13140</v>
      </c>
    </row>
    <row r="129" spans="1:5" x14ac:dyDescent="0.4">
      <c r="A129" s="45" t="s">
        <v>27</v>
      </c>
      <c r="B129" s="46">
        <v>42644</v>
      </c>
      <c r="C129" s="45">
        <v>153.19999999999999</v>
      </c>
      <c r="D129" t="str">
        <f t="shared" si="1"/>
        <v>q</v>
      </c>
      <c r="E129">
        <f>INDEX(Table1[cbsa],MATCH(A129,Table1[Metropolitan Area],0))</f>
        <v>13140</v>
      </c>
    </row>
    <row r="130" spans="1:5" x14ac:dyDescent="0.4">
      <c r="A130" s="45" t="s">
        <v>28</v>
      </c>
      <c r="B130" s="46">
        <v>42004</v>
      </c>
      <c r="C130" s="45">
        <v>112.5</v>
      </c>
      <c r="D130" t="str">
        <f t="shared" si="1"/>
        <v>a</v>
      </c>
      <c r="E130">
        <f>INDEX(Table1[cbsa],MATCH(A130,Table1[Metropolitan Area],0))</f>
        <v>13780</v>
      </c>
    </row>
    <row r="131" spans="1:5" x14ac:dyDescent="0.4">
      <c r="A131" s="45" t="s">
        <v>28</v>
      </c>
      <c r="B131" s="46">
        <v>42369</v>
      </c>
      <c r="C131" s="45">
        <v>113</v>
      </c>
      <c r="D131" t="str">
        <f t="shared" ref="D131:D194" si="2">IF(MONTH(B131)=12,"a","q")</f>
        <v>a</v>
      </c>
      <c r="E131">
        <f>INDEX(Table1[cbsa],MATCH(A131,Table1[Metropolitan Area],0))</f>
        <v>13780</v>
      </c>
    </row>
    <row r="132" spans="1:5" x14ac:dyDescent="0.4">
      <c r="A132" s="45" t="s">
        <v>28</v>
      </c>
      <c r="B132" s="46">
        <v>42735</v>
      </c>
      <c r="C132" s="45">
        <v>108.4</v>
      </c>
      <c r="D132" t="str">
        <f t="shared" si="2"/>
        <v>a</v>
      </c>
      <c r="E132">
        <f>INDEX(Table1[cbsa],MATCH(A132,Table1[Metropolitan Area],0))</f>
        <v>13780</v>
      </c>
    </row>
    <row r="133" spans="1:5" x14ac:dyDescent="0.4">
      <c r="A133" s="45" t="s">
        <v>28</v>
      </c>
      <c r="B133" s="46">
        <v>42278</v>
      </c>
      <c r="C133" s="45">
        <v>110.9</v>
      </c>
      <c r="D133" t="str">
        <f t="shared" si="2"/>
        <v>q</v>
      </c>
      <c r="E133">
        <f>INDEX(Table1[cbsa],MATCH(A133,Table1[Metropolitan Area],0))</f>
        <v>13780</v>
      </c>
    </row>
    <row r="134" spans="1:5" x14ac:dyDescent="0.4">
      <c r="A134" s="45" t="s">
        <v>28</v>
      </c>
      <c r="B134" s="46">
        <v>42370</v>
      </c>
      <c r="C134" s="45">
        <v>106</v>
      </c>
      <c r="D134" t="str">
        <f t="shared" si="2"/>
        <v>q</v>
      </c>
      <c r="E134">
        <f>INDEX(Table1[cbsa],MATCH(A134,Table1[Metropolitan Area],0))</f>
        <v>13780</v>
      </c>
    </row>
    <row r="135" spans="1:5" x14ac:dyDescent="0.4">
      <c r="A135" s="45" t="s">
        <v>28</v>
      </c>
      <c r="B135" s="46">
        <v>42461</v>
      </c>
      <c r="C135" s="45">
        <v>105.5</v>
      </c>
      <c r="D135" t="str">
        <f t="shared" si="2"/>
        <v>q</v>
      </c>
      <c r="E135">
        <f>INDEX(Table1[cbsa],MATCH(A135,Table1[Metropolitan Area],0))</f>
        <v>13780</v>
      </c>
    </row>
    <row r="136" spans="1:5" x14ac:dyDescent="0.4">
      <c r="A136" s="45" t="s">
        <v>28</v>
      </c>
      <c r="B136" s="46">
        <v>42552</v>
      </c>
      <c r="C136" s="45">
        <v>111.9</v>
      </c>
      <c r="D136" t="str">
        <f t="shared" si="2"/>
        <v>q</v>
      </c>
      <c r="E136">
        <f>INDEX(Table1[cbsa],MATCH(A136,Table1[Metropolitan Area],0))</f>
        <v>13780</v>
      </c>
    </row>
    <row r="137" spans="1:5" x14ac:dyDescent="0.4">
      <c r="A137" s="45" t="s">
        <v>28</v>
      </c>
      <c r="B137" s="46">
        <v>42644</v>
      </c>
      <c r="C137" s="45">
        <v>109.7</v>
      </c>
      <c r="D137" t="str">
        <f t="shared" si="2"/>
        <v>q</v>
      </c>
      <c r="E137">
        <f>INDEX(Table1[cbsa],MATCH(A137,Table1[Metropolitan Area],0))</f>
        <v>13780</v>
      </c>
    </row>
    <row r="138" spans="1:5" x14ac:dyDescent="0.4">
      <c r="A138" s="45" t="s">
        <v>29</v>
      </c>
      <c r="B138" s="46">
        <v>42004</v>
      </c>
      <c r="C138" s="45">
        <v>167.9</v>
      </c>
      <c r="D138" t="str">
        <f t="shared" si="2"/>
        <v>a</v>
      </c>
      <c r="E138">
        <f>INDEX(Table1[cbsa],MATCH(A138,Table1[Metropolitan Area],0))</f>
        <v>13820</v>
      </c>
    </row>
    <row r="139" spans="1:5" x14ac:dyDescent="0.4">
      <c r="A139" s="45" t="s">
        <v>29</v>
      </c>
      <c r="B139" s="46">
        <v>42369</v>
      </c>
      <c r="C139" s="45">
        <v>178.5</v>
      </c>
      <c r="D139" t="str">
        <f t="shared" si="2"/>
        <v>a</v>
      </c>
      <c r="E139">
        <f>INDEX(Table1[cbsa],MATCH(A139,Table1[Metropolitan Area],0))</f>
        <v>13820</v>
      </c>
    </row>
    <row r="140" spans="1:5" x14ac:dyDescent="0.4">
      <c r="A140" s="45" t="s">
        <v>29</v>
      </c>
      <c r="B140" s="46">
        <v>42735</v>
      </c>
      <c r="C140" s="45">
        <v>186.4</v>
      </c>
      <c r="D140" t="str">
        <f t="shared" si="2"/>
        <v>a</v>
      </c>
      <c r="E140">
        <f>INDEX(Table1[cbsa],MATCH(A140,Table1[Metropolitan Area],0))</f>
        <v>13820</v>
      </c>
    </row>
    <row r="141" spans="1:5" x14ac:dyDescent="0.4">
      <c r="A141" s="45" t="s">
        <v>29</v>
      </c>
      <c r="B141" s="46">
        <v>42278</v>
      </c>
      <c r="C141" s="45">
        <v>172.4</v>
      </c>
      <c r="D141" t="str">
        <f t="shared" si="2"/>
        <v>q</v>
      </c>
      <c r="E141">
        <f>INDEX(Table1[cbsa],MATCH(A141,Table1[Metropolitan Area],0))</f>
        <v>13820</v>
      </c>
    </row>
    <row r="142" spans="1:5" x14ac:dyDescent="0.4">
      <c r="A142" s="45" t="s">
        <v>29</v>
      </c>
      <c r="B142" s="46">
        <v>42370</v>
      </c>
      <c r="C142" s="45">
        <v>173.2</v>
      </c>
      <c r="D142" t="str">
        <f t="shared" si="2"/>
        <v>q</v>
      </c>
      <c r="E142">
        <f>INDEX(Table1[cbsa],MATCH(A142,Table1[Metropolitan Area],0))</f>
        <v>13820</v>
      </c>
    </row>
    <row r="143" spans="1:5" x14ac:dyDescent="0.4">
      <c r="A143" s="45" t="s">
        <v>29</v>
      </c>
      <c r="B143" s="46">
        <v>42461</v>
      </c>
      <c r="C143" s="45">
        <v>195.2</v>
      </c>
      <c r="D143" t="str">
        <f t="shared" si="2"/>
        <v>q</v>
      </c>
      <c r="E143">
        <f>INDEX(Table1[cbsa],MATCH(A143,Table1[Metropolitan Area],0))</f>
        <v>13820</v>
      </c>
    </row>
    <row r="144" spans="1:5" x14ac:dyDescent="0.4">
      <c r="A144" s="45" t="s">
        <v>29</v>
      </c>
      <c r="B144" s="46">
        <v>42552</v>
      </c>
      <c r="C144" s="45">
        <v>187.3</v>
      </c>
      <c r="D144" t="str">
        <f t="shared" si="2"/>
        <v>q</v>
      </c>
      <c r="E144">
        <f>INDEX(Table1[cbsa],MATCH(A144,Table1[Metropolitan Area],0))</f>
        <v>13820</v>
      </c>
    </row>
    <row r="145" spans="1:5" x14ac:dyDescent="0.4">
      <c r="A145" s="45" t="s">
        <v>29</v>
      </c>
      <c r="B145" s="46">
        <v>42644</v>
      </c>
      <c r="C145" s="45">
        <v>185.7</v>
      </c>
      <c r="D145" t="str">
        <f t="shared" si="2"/>
        <v>q</v>
      </c>
      <c r="E145">
        <f>INDEX(Table1[cbsa],MATCH(A145,Table1[Metropolitan Area],0))</f>
        <v>13820</v>
      </c>
    </row>
    <row r="146" spans="1:5" x14ac:dyDescent="0.4">
      <c r="A146" s="45" t="s">
        <v>30</v>
      </c>
      <c r="B146" s="46">
        <v>42004</v>
      </c>
      <c r="C146" s="45">
        <v>237.8</v>
      </c>
      <c r="D146" t="str">
        <f t="shared" si="2"/>
        <v>a</v>
      </c>
      <c r="E146">
        <f>INDEX(Table1[cbsa],MATCH(A146,Table1[Metropolitan Area],0))</f>
        <v>13900</v>
      </c>
    </row>
    <row r="147" spans="1:5" x14ac:dyDescent="0.4">
      <c r="A147" s="45" t="s">
        <v>30</v>
      </c>
      <c r="B147" s="46">
        <v>42369</v>
      </c>
      <c r="C147" s="45">
        <v>245.9</v>
      </c>
      <c r="D147" t="str">
        <f t="shared" si="2"/>
        <v>a</v>
      </c>
      <c r="E147">
        <f>INDEX(Table1[cbsa],MATCH(A147,Table1[Metropolitan Area],0))</f>
        <v>13900</v>
      </c>
    </row>
    <row r="148" spans="1:5" x14ac:dyDescent="0.4">
      <c r="A148" s="45" t="s">
        <v>30</v>
      </c>
      <c r="B148" s="46">
        <v>42735</v>
      </c>
      <c r="C148" s="45">
        <v>248.6</v>
      </c>
      <c r="D148" t="str">
        <f t="shared" si="2"/>
        <v>a</v>
      </c>
      <c r="E148">
        <f>INDEX(Table1[cbsa],MATCH(A148,Table1[Metropolitan Area],0))</f>
        <v>13900</v>
      </c>
    </row>
    <row r="149" spans="1:5" x14ac:dyDescent="0.4">
      <c r="A149" s="45" t="s">
        <v>30</v>
      </c>
      <c r="B149" s="46">
        <v>42278</v>
      </c>
      <c r="C149" s="45">
        <v>245.3</v>
      </c>
      <c r="D149" t="str">
        <f t="shared" si="2"/>
        <v>q</v>
      </c>
      <c r="E149">
        <f>INDEX(Table1[cbsa],MATCH(A149,Table1[Metropolitan Area],0))</f>
        <v>13900</v>
      </c>
    </row>
    <row r="150" spans="1:5" x14ac:dyDescent="0.4">
      <c r="A150" s="45" t="s">
        <v>30</v>
      </c>
      <c r="B150" s="46">
        <v>42370</v>
      </c>
      <c r="C150" s="45">
        <v>237.9</v>
      </c>
      <c r="D150" t="str">
        <f t="shared" si="2"/>
        <v>q</v>
      </c>
      <c r="E150">
        <f>INDEX(Table1[cbsa],MATCH(A150,Table1[Metropolitan Area],0))</f>
        <v>13900</v>
      </c>
    </row>
    <row r="151" spans="1:5" x14ac:dyDescent="0.4">
      <c r="A151" s="45" t="s">
        <v>30</v>
      </c>
      <c r="B151" s="46">
        <v>42461</v>
      </c>
      <c r="C151" s="45">
        <v>251.9</v>
      </c>
      <c r="D151" t="str">
        <f t="shared" si="2"/>
        <v>q</v>
      </c>
      <c r="E151">
        <f>INDEX(Table1[cbsa],MATCH(A151,Table1[Metropolitan Area],0))</f>
        <v>13900</v>
      </c>
    </row>
    <row r="152" spans="1:5" x14ac:dyDescent="0.4">
      <c r="A152" s="45" t="s">
        <v>30</v>
      </c>
      <c r="B152" s="46">
        <v>42552</v>
      </c>
      <c r="C152" s="45">
        <v>251</v>
      </c>
      <c r="D152" t="str">
        <f t="shared" si="2"/>
        <v>q</v>
      </c>
      <c r="E152">
        <f>INDEX(Table1[cbsa],MATCH(A152,Table1[Metropolitan Area],0))</f>
        <v>13900</v>
      </c>
    </row>
    <row r="153" spans="1:5" x14ac:dyDescent="0.4">
      <c r="A153" s="45" t="s">
        <v>30</v>
      </c>
      <c r="B153" s="46">
        <v>42644</v>
      </c>
      <c r="C153" s="45">
        <v>250</v>
      </c>
      <c r="D153" t="str">
        <f t="shared" si="2"/>
        <v>q</v>
      </c>
      <c r="E153">
        <f>INDEX(Table1[cbsa],MATCH(A153,Table1[Metropolitan Area],0))</f>
        <v>13900</v>
      </c>
    </row>
    <row r="154" spans="1:5" x14ac:dyDescent="0.4">
      <c r="A154" s="45" t="s">
        <v>31</v>
      </c>
      <c r="B154" s="46">
        <v>42004</v>
      </c>
      <c r="C154" s="45">
        <v>150.1</v>
      </c>
      <c r="D154" t="str">
        <f t="shared" si="2"/>
        <v>a</v>
      </c>
      <c r="E154">
        <f>INDEX(Table1[cbsa],MATCH(A154,Table1[Metropolitan Area],0))</f>
        <v>14010</v>
      </c>
    </row>
    <row r="155" spans="1:5" x14ac:dyDescent="0.4">
      <c r="A155" s="45" t="s">
        <v>31</v>
      </c>
      <c r="B155" s="46">
        <v>42369</v>
      </c>
      <c r="C155" s="45">
        <v>154.6</v>
      </c>
      <c r="D155" t="str">
        <f t="shared" si="2"/>
        <v>a</v>
      </c>
      <c r="E155">
        <f>INDEX(Table1[cbsa],MATCH(A155,Table1[Metropolitan Area],0))</f>
        <v>14010</v>
      </c>
    </row>
    <row r="156" spans="1:5" x14ac:dyDescent="0.4">
      <c r="A156" s="45" t="s">
        <v>31</v>
      </c>
      <c r="B156" s="46">
        <v>42735</v>
      </c>
      <c r="C156" s="45">
        <v>152.4</v>
      </c>
      <c r="D156" t="str">
        <f t="shared" si="2"/>
        <v>a</v>
      </c>
      <c r="E156">
        <f>INDEX(Table1[cbsa],MATCH(A156,Table1[Metropolitan Area],0))</f>
        <v>14010</v>
      </c>
    </row>
    <row r="157" spans="1:5" x14ac:dyDescent="0.4">
      <c r="A157" s="45" t="s">
        <v>31</v>
      </c>
      <c r="B157" s="46">
        <v>42278</v>
      </c>
      <c r="C157" s="45">
        <v>146.19999999999999</v>
      </c>
      <c r="D157" t="str">
        <f t="shared" si="2"/>
        <v>q</v>
      </c>
      <c r="E157">
        <f>INDEX(Table1[cbsa],MATCH(A157,Table1[Metropolitan Area],0))</f>
        <v>14010</v>
      </c>
    </row>
    <row r="158" spans="1:5" x14ac:dyDescent="0.4">
      <c r="A158" s="45" t="s">
        <v>31</v>
      </c>
      <c r="B158" s="46">
        <v>42370</v>
      </c>
      <c r="C158" s="45">
        <v>146</v>
      </c>
      <c r="D158" t="str">
        <f t="shared" si="2"/>
        <v>q</v>
      </c>
      <c r="E158">
        <f>INDEX(Table1[cbsa],MATCH(A158,Table1[Metropolitan Area],0))</f>
        <v>14010</v>
      </c>
    </row>
    <row r="159" spans="1:5" x14ac:dyDescent="0.4">
      <c r="A159" s="45" t="s">
        <v>31</v>
      </c>
      <c r="B159" s="46">
        <v>42461</v>
      </c>
      <c r="C159" s="45">
        <v>153.69999999999999</v>
      </c>
      <c r="D159" t="str">
        <f t="shared" si="2"/>
        <v>q</v>
      </c>
      <c r="E159">
        <f>INDEX(Table1[cbsa],MATCH(A159,Table1[Metropolitan Area],0))</f>
        <v>14010</v>
      </c>
    </row>
    <row r="160" spans="1:5" x14ac:dyDescent="0.4">
      <c r="A160" s="45" t="s">
        <v>31</v>
      </c>
      <c r="B160" s="46">
        <v>42552</v>
      </c>
      <c r="C160" s="45">
        <v>158.30000000000001</v>
      </c>
      <c r="D160" t="str">
        <f t="shared" si="2"/>
        <v>q</v>
      </c>
      <c r="E160">
        <f>INDEX(Table1[cbsa],MATCH(A160,Table1[Metropolitan Area],0))</f>
        <v>14010</v>
      </c>
    </row>
    <row r="161" spans="1:5" x14ac:dyDescent="0.4">
      <c r="A161" s="45" t="s">
        <v>31</v>
      </c>
      <c r="B161" s="46">
        <v>42644</v>
      </c>
      <c r="C161" s="45">
        <v>147.80000000000001</v>
      </c>
      <c r="D161" t="str">
        <f t="shared" si="2"/>
        <v>q</v>
      </c>
      <c r="E161">
        <f>INDEX(Table1[cbsa],MATCH(A161,Table1[Metropolitan Area],0))</f>
        <v>14010</v>
      </c>
    </row>
    <row r="162" spans="1:5" x14ac:dyDescent="0.4">
      <c r="A162" s="45" t="s">
        <v>32</v>
      </c>
      <c r="B162" s="46">
        <v>42004</v>
      </c>
      <c r="C162" s="45">
        <v>172.9</v>
      </c>
      <c r="D162" t="str">
        <f t="shared" si="2"/>
        <v>a</v>
      </c>
      <c r="E162">
        <f>INDEX(Table1[cbsa],MATCH(A162,Table1[Metropolitan Area],0))</f>
        <v>14260</v>
      </c>
    </row>
    <row r="163" spans="1:5" x14ac:dyDescent="0.4">
      <c r="A163" s="45" t="s">
        <v>32</v>
      </c>
      <c r="B163" s="46">
        <v>42369</v>
      </c>
      <c r="C163" s="45">
        <v>188.8</v>
      </c>
      <c r="D163" t="str">
        <f t="shared" si="2"/>
        <v>a</v>
      </c>
      <c r="E163">
        <f>INDEX(Table1[cbsa],MATCH(A163,Table1[Metropolitan Area],0))</f>
        <v>14260</v>
      </c>
    </row>
    <row r="164" spans="1:5" x14ac:dyDescent="0.4">
      <c r="A164" s="45" t="s">
        <v>32</v>
      </c>
      <c r="B164" s="46">
        <v>42735</v>
      </c>
      <c r="C164" s="45">
        <v>203.2</v>
      </c>
      <c r="D164" t="str">
        <f t="shared" si="2"/>
        <v>a</v>
      </c>
      <c r="E164">
        <f>INDEX(Table1[cbsa],MATCH(A164,Table1[Metropolitan Area],0))</f>
        <v>14260</v>
      </c>
    </row>
    <row r="165" spans="1:5" x14ac:dyDescent="0.4">
      <c r="A165" s="45" t="s">
        <v>32</v>
      </c>
      <c r="B165" s="46">
        <v>42278</v>
      </c>
      <c r="C165" s="45">
        <v>189.7</v>
      </c>
      <c r="D165" t="str">
        <f t="shared" si="2"/>
        <v>q</v>
      </c>
      <c r="E165">
        <f>INDEX(Table1[cbsa],MATCH(A165,Table1[Metropolitan Area],0))</f>
        <v>14260</v>
      </c>
    </row>
    <row r="166" spans="1:5" x14ac:dyDescent="0.4">
      <c r="A166" s="45" t="s">
        <v>32</v>
      </c>
      <c r="B166" s="46">
        <v>42370</v>
      </c>
      <c r="C166" s="45">
        <v>190</v>
      </c>
      <c r="D166" t="str">
        <f t="shared" si="2"/>
        <v>q</v>
      </c>
      <c r="E166">
        <f>INDEX(Table1[cbsa],MATCH(A166,Table1[Metropolitan Area],0))</f>
        <v>14260</v>
      </c>
    </row>
    <row r="167" spans="1:5" x14ac:dyDescent="0.4">
      <c r="A167" s="45" t="s">
        <v>32</v>
      </c>
      <c r="B167" s="46">
        <v>42461</v>
      </c>
      <c r="C167" s="45">
        <v>208.2</v>
      </c>
      <c r="D167" t="str">
        <f t="shared" si="2"/>
        <v>q</v>
      </c>
      <c r="E167">
        <f>INDEX(Table1[cbsa],MATCH(A167,Table1[Metropolitan Area],0))</f>
        <v>14260</v>
      </c>
    </row>
    <row r="168" spans="1:5" x14ac:dyDescent="0.4">
      <c r="A168" s="45" t="s">
        <v>32</v>
      </c>
      <c r="B168" s="46">
        <v>42552</v>
      </c>
      <c r="C168" s="45">
        <v>209</v>
      </c>
      <c r="D168" t="str">
        <f t="shared" si="2"/>
        <v>q</v>
      </c>
      <c r="E168">
        <f>INDEX(Table1[cbsa],MATCH(A168,Table1[Metropolitan Area],0))</f>
        <v>14260</v>
      </c>
    </row>
    <row r="169" spans="1:5" x14ac:dyDescent="0.4">
      <c r="A169" s="45" t="s">
        <v>32</v>
      </c>
      <c r="B169" s="46">
        <v>42644</v>
      </c>
      <c r="C169" s="45">
        <v>203.4</v>
      </c>
      <c r="D169" t="str">
        <f t="shared" si="2"/>
        <v>q</v>
      </c>
      <c r="E169">
        <f>INDEX(Table1[cbsa],MATCH(A169,Table1[Metropolitan Area],0))</f>
        <v>14260</v>
      </c>
    </row>
    <row r="170" spans="1:5" x14ac:dyDescent="0.4">
      <c r="A170" s="45" t="s">
        <v>33</v>
      </c>
      <c r="B170" s="46">
        <v>42004</v>
      </c>
      <c r="C170" s="45">
        <v>389.8</v>
      </c>
      <c r="D170" t="str">
        <f t="shared" si="2"/>
        <v>a</v>
      </c>
      <c r="E170">
        <f>INDEX(Table1[cbsa],MATCH(A170,Table1[Metropolitan Area],0))</f>
        <v>14460</v>
      </c>
    </row>
    <row r="171" spans="1:5" x14ac:dyDescent="0.4">
      <c r="A171" s="45" t="s">
        <v>33</v>
      </c>
      <c r="B171" s="46">
        <v>42369</v>
      </c>
      <c r="C171" s="45">
        <v>403.9</v>
      </c>
      <c r="D171" t="str">
        <f t="shared" si="2"/>
        <v>a</v>
      </c>
      <c r="E171">
        <f>INDEX(Table1[cbsa],MATCH(A171,Table1[Metropolitan Area],0))</f>
        <v>14460</v>
      </c>
    </row>
    <row r="172" spans="1:5" x14ac:dyDescent="0.4">
      <c r="A172" s="45" t="s">
        <v>33</v>
      </c>
      <c r="B172" s="46">
        <v>42735</v>
      </c>
      <c r="C172" s="45">
        <v>421.1</v>
      </c>
      <c r="D172" t="str">
        <f t="shared" si="2"/>
        <v>a</v>
      </c>
      <c r="E172">
        <f>INDEX(Table1[cbsa],MATCH(A172,Table1[Metropolitan Area],0))</f>
        <v>14460</v>
      </c>
    </row>
    <row r="173" spans="1:5" x14ac:dyDescent="0.4">
      <c r="A173" s="45" t="s">
        <v>33</v>
      </c>
      <c r="B173" s="46">
        <v>42278</v>
      </c>
      <c r="C173" s="45">
        <v>393.6</v>
      </c>
      <c r="D173" t="str">
        <f t="shared" si="2"/>
        <v>q</v>
      </c>
      <c r="E173">
        <f>INDEX(Table1[cbsa],MATCH(A173,Table1[Metropolitan Area],0))</f>
        <v>14460</v>
      </c>
    </row>
    <row r="174" spans="1:5" x14ac:dyDescent="0.4">
      <c r="A174" s="45" t="s">
        <v>33</v>
      </c>
      <c r="B174" s="46">
        <v>42370</v>
      </c>
      <c r="C174" s="45">
        <v>378.5</v>
      </c>
      <c r="D174" t="str">
        <f t="shared" si="2"/>
        <v>q</v>
      </c>
      <c r="E174">
        <f>INDEX(Table1[cbsa],MATCH(A174,Table1[Metropolitan Area],0))</f>
        <v>14460</v>
      </c>
    </row>
    <row r="175" spans="1:5" x14ac:dyDescent="0.4">
      <c r="A175" s="45" t="s">
        <v>33</v>
      </c>
      <c r="B175" s="46">
        <v>42461</v>
      </c>
      <c r="C175" s="45">
        <v>435.8</v>
      </c>
      <c r="D175" t="str">
        <f t="shared" si="2"/>
        <v>q</v>
      </c>
      <c r="E175">
        <f>INDEX(Table1[cbsa],MATCH(A175,Table1[Metropolitan Area],0))</f>
        <v>14460</v>
      </c>
    </row>
    <row r="176" spans="1:5" x14ac:dyDescent="0.4">
      <c r="A176" s="45" t="s">
        <v>33</v>
      </c>
      <c r="B176" s="46">
        <v>42552</v>
      </c>
      <c r="C176" s="45">
        <v>435.3</v>
      </c>
      <c r="D176" t="str">
        <f t="shared" si="2"/>
        <v>q</v>
      </c>
      <c r="E176">
        <f>INDEX(Table1[cbsa],MATCH(A176,Table1[Metropolitan Area],0))</f>
        <v>14460</v>
      </c>
    </row>
    <row r="177" spans="1:5" x14ac:dyDescent="0.4">
      <c r="A177" s="45" t="s">
        <v>33</v>
      </c>
      <c r="B177" s="46">
        <v>42644</v>
      </c>
      <c r="C177" s="45">
        <v>417.4</v>
      </c>
      <c r="D177" t="str">
        <f t="shared" si="2"/>
        <v>q</v>
      </c>
      <c r="E177">
        <f>INDEX(Table1[cbsa],MATCH(A177,Table1[Metropolitan Area],0))</f>
        <v>14460</v>
      </c>
    </row>
    <row r="178" spans="1:5" x14ac:dyDescent="0.4">
      <c r="A178" s="45" t="s">
        <v>34</v>
      </c>
      <c r="B178" s="46">
        <v>42004</v>
      </c>
      <c r="C178" s="45">
        <v>390.7</v>
      </c>
      <c r="D178" t="str">
        <f t="shared" si="2"/>
        <v>a</v>
      </c>
      <c r="E178">
        <f>INDEX(Table1[cbsa],MATCH(A178,Table1[Metropolitan Area],0))</f>
        <v>14500</v>
      </c>
    </row>
    <row r="179" spans="1:5" x14ac:dyDescent="0.4">
      <c r="A179" s="45" t="s">
        <v>34</v>
      </c>
      <c r="B179" s="46">
        <v>42369</v>
      </c>
      <c r="C179" s="45">
        <v>454.1</v>
      </c>
      <c r="D179" t="str">
        <f t="shared" si="2"/>
        <v>a</v>
      </c>
      <c r="E179">
        <f>INDEX(Table1[cbsa],MATCH(A179,Table1[Metropolitan Area],0))</f>
        <v>14500</v>
      </c>
    </row>
    <row r="180" spans="1:5" x14ac:dyDescent="0.4">
      <c r="A180" s="45" t="s">
        <v>34</v>
      </c>
      <c r="B180" s="46">
        <v>42735</v>
      </c>
      <c r="C180" s="45">
        <v>511.7</v>
      </c>
      <c r="D180" t="str">
        <f t="shared" si="2"/>
        <v>a</v>
      </c>
      <c r="E180">
        <f>INDEX(Table1[cbsa],MATCH(A180,Table1[Metropolitan Area],0))</f>
        <v>14500</v>
      </c>
    </row>
    <row r="181" spans="1:5" x14ac:dyDescent="0.4">
      <c r="A181" s="45" t="s">
        <v>34</v>
      </c>
      <c r="B181" s="46">
        <v>42278</v>
      </c>
      <c r="C181" s="45">
        <v>469.9</v>
      </c>
      <c r="D181" t="str">
        <f t="shared" si="2"/>
        <v>q</v>
      </c>
      <c r="E181">
        <f>INDEX(Table1[cbsa],MATCH(A181,Table1[Metropolitan Area],0))</f>
        <v>14500</v>
      </c>
    </row>
    <row r="182" spans="1:5" x14ac:dyDescent="0.4">
      <c r="A182" s="45" t="s">
        <v>34</v>
      </c>
      <c r="B182" s="46">
        <v>42370</v>
      </c>
      <c r="C182" s="45">
        <v>479.7</v>
      </c>
      <c r="D182" t="str">
        <f t="shared" si="2"/>
        <v>q</v>
      </c>
      <c r="E182">
        <f>INDEX(Table1[cbsa],MATCH(A182,Table1[Metropolitan Area],0))</f>
        <v>14500</v>
      </c>
    </row>
    <row r="183" spans="1:5" x14ac:dyDescent="0.4">
      <c r="A183" s="45" t="s">
        <v>34</v>
      </c>
      <c r="B183" s="46">
        <v>42461</v>
      </c>
      <c r="C183" s="45">
        <v>549.6</v>
      </c>
      <c r="D183" t="str">
        <f t="shared" si="2"/>
        <v>q</v>
      </c>
      <c r="E183">
        <f>INDEX(Table1[cbsa],MATCH(A183,Table1[Metropolitan Area],0))</f>
        <v>14500</v>
      </c>
    </row>
    <row r="184" spans="1:5" x14ac:dyDescent="0.4">
      <c r="A184" s="45" t="s">
        <v>34</v>
      </c>
      <c r="B184" s="46">
        <v>42552</v>
      </c>
      <c r="C184" s="45">
        <v>515.20000000000005</v>
      </c>
      <c r="D184" t="str">
        <f t="shared" si="2"/>
        <v>q</v>
      </c>
      <c r="E184">
        <f>INDEX(Table1[cbsa],MATCH(A184,Table1[Metropolitan Area],0))</f>
        <v>14500</v>
      </c>
    </row>
    <row r="185" spans="1:5" x14ac:dyDescent="0.4">
      <c r="A185" s="45" t="s">
        <v>34</v>
      </c>
      <c r="B185" s="46">
        <v>42644</v>
      </c>
      <c r="C185" s="45">
        <v>494.8</v>
      </c>
      <c r="D185" t="str">
        <f t="shared" si="2"/>
        <v>q</v>
      </c>
      <c r="E185">
        <f>INDEX(Table1[cbsa],MATCH(A185,Table1[Metropolitan Area],0))</f>
        <v>14500</v>
      </c>
    </row>
    <row r="186" spans="1:5" x14ac:dyDescent="0.4">
      <c r="A186" s="45" t="s">
        <v>35</v>
      </c>
      <c r="B186" s="46">
        <v>42004</v>
      </c>
      <c r="C186" s="45">
        <v>138.80000000000001</v>
      </c>
      <c r="D186" t="str">
        <f t="shared" si="2"/>
        <v>a</v>
      </c>
      <c r="E186">
        <f>INDEX(Table1[cbsa],MATCH(A186,Table1[Metropolitan Area],0))</f>
        <v>14540</v>
      </c>
    </row>
    <row r="187" spans="1:5" x14ac:dyDescent="0.4">
      <c r="A187" s="45" t="s">
        <v>35</v>
      </c>
      <c r="B187" s="46">
        <v>42369</v>
      </c>
      <c r="C187" s="45">
        <v>147.4</v>
      </c>
      <c r="D187" t="str">
        <f t="shared" si="2"/>
        <v>a</v>
      </c>
      <c r="E187">
        <f>INDEX(Table1[cbsa],MATCH(A187,Table1[Metropolitan Area],0))</f>
        <v>14540</v>
      </c>
    </row>
    <row r="188" spans="1:5" x14ac:dyDescent="0.4">
      <c r="A188" s="45" t="s">
        <v>35</v>
      </c>
      <c r="B188" s="46">
        <v>42735</v>
      </c>
      <c r="C188" s="45">
        <v>156</v>
      </c>
      <c r="D188" t="str">
        <f t="shared" si="2"/>
        <v>a</v>
      </c>
      <c r="E188">
        <f>INDEX(Table1[cbsa],MATCH(A188,Table1[Metropolitan Area],0))</f>
        <v>14540</v>
      </c>
    </row>
    <row r="189" spans="1:5" x14ac:dyDescent="0.4">
      <c r="A189" s="45" t="s">
        <v>35</v>
      </c>
      <c r="B189" s="46">
        <v>42278</v>
      </c>
      <c r="C189" s="45">
        <v>147.30000000000001</v>
      </c>
      <c r="D189" t="str">
        <f t="shared" si="2"/>
        <v>q</v>
      </c>
      <c r="E189">
        <f>INDEX(Table1[cbsa],MATCH(A189,Table1[Metropolitan Area],0))</f>
        <v>14540</v>
      </c>
    </row>
    <row r="190" spans="1:5" x14ac:dyDescent="0.4">
      <c r="A190" s="45" t="s">
        <v>35</v>
      </c>
      <c r="B190" s="46">
        <v>42370</v>
      </c>
      <c r="C190" s="45">
        <v>142.1</v>
      </c>
      <c r="D190" t="str">
        <f t="shared" si="2"/>
        <v>q</v>
      </c>
      <c r="E190">
        <f>INDEX(Table1[cbsa],MATCH(A190,Table1[Metropolitan Area],0))</f>
        <v>14540</v>
      </c>
    </row>
    <row r="191" spans="1:5" x14ac:dyDescent="0.4">
      <c r="A191" s="45" t="s">
        <v>35</v>
      </c>
      <c r="B191" s="46">
        <v>42461</v>
      </c>
      <c r="C191" s="45">
        <v>159.1</v>
      </c>
      <c r="D191" t="str">
        <f t="shared" si="2"/>
        <v>q</v>
      </c>
      <c r="E191">
        <f>INDEX(Table1[cbsa],MATCH(A191,Table1[Metropolitan Area],0))</f>
        <v>14540</v>
      </c>
    </row>
    <row r="192" spans="1:5" x14ac:dyDescent="0.4">
      <c r="A192" s="45" t="s">
        <v>35</v>
      </c>
      <c r="B192" s="46">
        <v>42552</v>
      </c>
      <c r="C192" s="45">
        <v>159</v>
      </c>
      <c r="D192" t="str">
        <f t="shared" si="2"/>
        <v>q</v>
      </c>
      <c r="E192">
        <f>INDEX(Table1[cbsa],MATCH(A192,Table1[Metropolitan Area],0))</f>
        <v>14540</v>
      </c>
    </row>
    <row r="193" spans="1:5" x14ac:dyDescent="0.4">
      <c r="A193" s="45" t="s">
        <v>35</v>
      </c>
      <c r="B193" s="46">
        <v>42644</v>
      </c>
      <c r="C193" s="45">
        <v>161.4</v>
      </c>
      <c r="D193" t="str">
        <f t="shared" si="2"/>
        <v>q</v>
      </c>
      <c r="E193">
        <f>INDEX(Table1[cbsa],MATCH(A193,Table1[Metropolitan Area],0))</f>
        <v>14540</v>
      </c>
    </row>
    <row r="194" spans="1:5" x14ac:dyDescent="0.4">
      <c r="A194" s="45" t="s">
        <v>36</v>
      </c>
      <c r="B194" s="46">
        <v>42004</v>
      </c>
      <c r="C194" s="45">
        <v>397.6</v>
      </c>
      <c r="D194" t="str">
        <f t="shared" si="2"/>
        <v>a</v>
      </c>
      <c r="E194">
        <f>INDEX(Table1[cbsa],MATCH(A194,Table1[Metropolitan Area],0))</f>
        <v>14860</v>
      </c>
    </row>
    <row r="195" spans="1:5" x14ac:dyDescent="0.4">
      <c r="A195" s="45" t="s">
        <v>36</v>
      </c>
      <c r="B195" s="46">
        <v>42369</v>
      </c>
      <c r="C195" s="45">
        <v>377.7</v>
      </c>
      <c r="D195" t="str">
        <f t="shared" ref="D195:D258" si="3">IF(MONTH(B195)=12,"a","q")</f>
        <v>a</v>
      </c>
      <c r="E195">
        <f>INDEX(Table1[cbsa],MATCH(A195,Table1[Metropolitan Area],0))</f>
        <v>14860</v>
      </c>
    </row>
    <row r="196" spans="1:5" x14ac:dyDescent="0.4">
      <c r="A196" s="45" t="s">
        <v>36</v>
      </c>
      <c r="B196" s="46">
        <v>42735</v>
      </c>
      <c r="C196" s="45">
        <v>373.5</v>
      </c>
      <c r="D196" t="str">
        <f t="shared" si="3"/>
        <v>a</v>
      </c>
      <c r="E196">
        <f>INDEX(Table1[cbsa],MATCH(A196,Table1[Metropolitan Area],0))</f>
        <v>14860</v>
      </c>
    </row>
    <row r="197" spans="1:5" x14ac:dyDescent="0.4">
      <c r="A197" s="45" t="s">
        <v>36</v>
      </c>
      <c r="B197" s="46">
        <v>42278</v>
      </c>
      <c r="C197" s="45">
        <v>361.1</v>
      </c>
      <c r="D197" t="str">
        <f t="shared" si="3"/>
        <v>q</v>
      </c>
      <c r="E197">
        <f>INDEX(Table1[cbsa],MATCH(A197,Table1[Metropolitan Area],0))</f>
        <v>14860</v>
      </c>
    </row>
    <row r="198" spans="1:5" x14ac:dyDescent="0.4">
      <c r="A198" s="45" t="s">
        <v>36</v>
      </c>
      <c r="B198" s="46">
        <v>42370</v>
      </c>
      <c r="C198" s="45">
        <v>356.7</v>
      </c>
      <c r="D198" t="str">
        <f t="shared" si="3"/>
        <v>q</v>
      </c>
      <c r="E198">
        <f>INDEX(Table1[cbsa],MATCH(A198,Table1[Metropolitan Area],0))</f>
        <v>14860</v>
      </c>
    </row>
    <row r="199" spans="1:5" x14ac:dyDescent="0.4">
      <c r="A199" s="45" t="s">
        <v>36</v>
      </c>
      <c r="B199" s="46">
        <v>42461</v>
      </c>
      <c r="C199" s="45">
        <v>380.5</v>
      </c>
      <c r="D199" t="str">
        <f t="shared" si="3"/>
        <v>q</v>
      </c>
      <c r="E199">
        <f>INDEX(Table1[cbsa],MATCH(A199,Table1[Metropolitan Area],0))</f>
        <v>14860</v>
      </c>
    </row>
    <row r="200" spans="1:5" x14ac:dyDescent="0.4">
      <c r="A200" s="45" t="s">
        <v>36</v>
      </c>
      <c r="B200" s="46">
        <v>42552</v>
      </c>
      <c r="C200" s="45">
        <v>387.1</v>
      </c>
      <c r="D200" t="str">
        <f t="shared" si="3"/>
        <v>q</v>
      </c>
      <c r="E200">
        <f>INDEX(Table1[cbsa],MATCH(A200,Table1[Metropolitan Area],0))</f>
        <v>14860</v>
      </c>
    </row>
    <row r="201" spans="1:5" x14ac:dyDescent="0.4">
      <c r="A201" s="45" t="s">
        <v>36</v>
      </c>
      <c r="B201" s="46">
        <v>42644</v>
      </c>
      <c r="C201" s="45">
        <v>359.8</v>
      </c>
      <c r="D201" t="str">
        <f t="shared" si="3"/>
        <v>q</v>
      </c>
      <c r="E201">
        <f>INDEX(Table1[cbsa],MATCH(A201,Table1[Metropolitan Area],0))</f>
        <v>14860</v>
      </c>
    </row>
    <row r="202" spans="1:5" x14ac:dyDescent="0.4">
      <c r="A202" s="45" t="s">
        <v>37</v>
      </c>
      <c r="B202" s="46">
        <v>42004</v>
      </c>
      <c r="C202" s="45">
        <v>129</v>
      </c>
      <c r="D202" t="str">
        <f t="shared" si="3"/>
        <v>a</v>
      </c>
      <c r="E202">
        <f>INDEX(Table1[cbsa],MATCH(A202,Table1[Metropolitan Area],0))</f>
        <v>15380</v>
      </c>
    </row>
    <row r="203" spans="1:5" x14ac:dyDescent="0.4">
      <c r="A203" s="45" t="s">
        <v>37</v>
      </c>
      <c r="B203" s="46">
        <v>42369</v>
      </c>
      <c r="C203" s="45">
        <v>129.80000000000001</v>
      </c>
      <c r="D203" t="str">
        <f t="shared" si="3"/>
        <v>a</v>
      </c>
      <c r="E203">
        <f>INDEX(Table1[cbsa],MATCH(A203,Table1[Metropolitan Area],0))</f>
        <v>15380</v>
      </c>
    </row>
    <row r="204" spans="1:5" x14ac:dyDescent="0.4">
      <c r="A204" s="45" t="s">
        <v>37</v>
      </c>
      <c r="B204" s="46">
        <v>42735</v>
      </c>
      <c r="C204" s="45">
        <v>132.5</v>
      </c>
      <c r="D204" t="str">
        <f t="shared" si="3"/>
        <v>a</v>
      </c>
      <c r="E204">
        <f>INDEX(Table1[cbsa],MATCH(A204,Table1[Metropolitan Area],0))</f>
        <v>15380</v>
      </c>
    </row>
    <row r="205" spans="1:5" x14ac:dyDescent="0.4">
      <c r="A205" s="45" t="s">
        <v>37</v>
      </c>
      <c r="B205" s="46">
        <v>42278</v>
      </c>
      <c r="C205" s="45">
        <v>127.8</v>
      </c>
      <c r="D205" t="str">
        <f t="shared" si="3"/>
        <v>q</v>
      </c>
      <c r="E205">
        <f>INDEX(Table1[cbsa],MATCH(A205,Table1[Metropolitan Area],0))</f>
        <v>15380</v>
      </c>
    </row>
    <row r="206" spans="1:5" x14ac:dyDescent="0.4">
      <c r="A206" s="45" t="s">
        <v>37</v>
      </c>
      <c r="B206" s="46">
        <v>42370</v>
      </c>
      <c r="C206" s="45">
        <v>124.5</v>
      </c>
      <c r="D206" t="str">
        <f t="shared" si="3"/>
        <v>q</v>
      </c>
      <c r="E206">
        <f>INDEX(Table1[cbsa],MATCH(A206,Table1[Metropolitan Area],0))</f>
        <v>15380</v>
      </c>
    </row>
    <row r="207" spans="1:5" x14ac:dyDescent="0.4">
      <c r="A207" s="45" t="s">
        <v>37</v>
      </c>
      <c r="B207" s="46">
        <v>42461</v>
      </c>
      <c r="C207" s="45">
        <v>129.6</v>
      </c>
      <c r="D207" t="str">
        <f t="shared" si="3"/>
        <v>q</v>
      </c>
      <c r="E207">
        <f>INDEX(Table1[cbsa],MATCH(A207,Table1[Metropolitan Area],0))</f>
        <v>15380</v>
      </c>
    </row>
    <row r="208" spans="1:5" x14ac:dyDescent="0.4">
      <c r="A208" s="45" t="s">
        <v>37</v>
      </c>
      <c r="B208" s="46">
        <v>42552</v>
      </c>
      <c r="C208" s="45">
        <v>138.9</v>
      </c>
      <c r="D208" t="str">
        <f t="shared" si="3"/>
        <v>q</v>
      </c>
      <c r="E208">
        <f>INDEX(Table1[cbsa],MATCH(A208,Table1[Metropolitan Area],0))</f>
        <v>15380</v>
      </c>
    </row>
    <row r="209" spans="1:5" x14ac:dyDescent="0.4">
      <c r="A209" s="45" t="s">
        <v>37</v>
      </c>
      <c r="B209" s="46">
        <v>42644</v>
      </c>
      <c r="C209" s="45">
        <v>132.80000000000001</v>
      </c>
      <c r="D209" t="str">
        <f t="shared" si="3"/>
        <v>q</v>
      </c>
      <c r="E209">
        <f>INDEX(Table1[cbsa],MATCH(A209,Table1[Metropolitan Area],0))</f>
        <v>15380</v>
      </c>
    </row>
    <row r="210" spans="1:5" x14ac:dyDescent="0.4">
      <c r="A210" s="45" t="s">
        <v>38</v>
      </c>
      <c r="B210" s="46">
        <v>42004</v>
      </c>
      <c r="C210" s="45">
        <v>283.3</v>
      </c>
      <c r="D210" t="str">
        <f t="shared" si="3"/>
        <v>a</v>
      </c>
      <c r="E210">
        <f>INDEX(Table1[cbsa],MATCH(A210,Table1[Metropolitan Area],0))</f>
        <v>15540</v>
      </c>
    </row>
    <row r="211" spans="1:5" x14ac:dyDescent="0.4">
      <c r="A211" s="45" t="s">
        <v>38</v>
      </c>
      <c r="B211" s="46">
        <v>42369</v>
      </c>
      <c r="C211" s="45">
        <v>289.60000000000002</v>
      </c>
      <c r="D211" t="str">
        <f t="shared" si="3"/>
        <v>a</v>
      </c>
      <c r="E211">
        <f>INDEX(Table1[cbsa],MATCH(A211,Table1[Metropolitan Area],0))</f>
        <v>15540</v>
      </c>
    </row>
    <row r="212" spans="1:5" x14ac:dyDescent="0.4">
      <c r="A212" s="45" t="s">
        <v>38</v>
      </c>
      <c r="B212" s="46">
        <v>42735</v>
      </c>
      <c r="C212" s="45">
        <v>298.39999999999998</v>
      </c>
      <c r="D212" t="str">
        <f t="shared" si="3"/>
        <v>a</v>
      </c>
      <c r="E212">
        <f>INDEX(Table1[cbsa],MATCH(A212,Table1[Metropolitan Area],0))</f>
        <v>15540</v>
      </c>
    </row>
    <row r="213" spans="1:5" x14ac:dyDescent="0.4">
      <c r="A213" s="45" t="s">
        <v>38</v>
      </c>
      <c r="B213" s="46">
        <v>42278</v>
      </c>
      <c r="C213" s="45">
        <v>291.60000000000002</v>
      </c>
      <c r="D213" t="str">
        <f t="shared" si="3"/>
        <v>q</v>
      </c>
      <c r="E213">
        <f>INDEX(Table1[cbsa],MATCH(A213,Table1[Metropolitan Area],0))</f>
        <v>15540</v>
      </c>
    </row>
    <row r="214" spans="1:5" x14ac:dyDescent="0.4">
      <c r="A214" s="45" t="s">
        <v>38</v>
      </c>
      <c r="B214" s="46">
        <v>42370</v>
      </c>
      <c r="C214" s="45">
        <v>296.5</v>
      </c>
      <c r="D214" t="str">
        <f t="shared" si="3"/>
        <v>q</v>
      </c>
      <c r="E214">
        <f>INDEX(Table1[cbsa],MATCH(A214,Table1[Metropolitan Area],0))</f>
        <v>15540</v>
      </c>
    </row>
    <row r="215" spans="1:5" x14ac:dyDescent="0.4">
      <c r="A215" s="45" t="s">
        <v>38</v>
      </c>
      <c r="B215" s="46">
        <v>42461</v>
      </c>
      <c r="C215" s="45">
        <v>313.2</v>
      </c>
      <c r="D215" t="str">
        <f t="shared" si="3"/>
        <v>q</v>
      </c>
      <c r="E215">
        <f>INDEX(Table1[cbsa],MATCH(A215,Table1[Metropolitan Area],0))</f>
        <v>15540</v>
      </c>
    </row>
    <row r="216" spans="1:5" x14ac:dyDescent="0.4">
      <c r="A216" s="45" t="s">
        <v>38</v>
      </c>
      <c r="B216" s="46">
        <v>42552</v>
      </c>
      <c r="C216" s="45">
        <v>296</v>
      </c>
      <c r="D216" t="str">
        <f t="shared" si="3"/>
        <v>q</v>
      </c>
      <c r="E216">
        <f>INDEX(Table1[cbsa],MATCH(A216,Table1[Metropolitan Area],0))</f>
        <v>15540</v>
      </c>
    </row>
    <row r="217" spans="1:5" x14ac:dyDescent="0.4">
      <c r="A217" s="45" t="s">
        <v>38</v>
      </c>
      <c r="B217" s="46">
        <v>42644</v>
      </c>
      <c r="C217" s="45">
        <v>291.3</v>
      </c>
      <c r="D217" t="str">
        <f t="shared" si="3"/>
        <v>q</v>
      </c>
      <c r="E217">
        <f>INDEX(Table1[cbsa],MATCH(A217,Table1[Metropolitan Area],0))</f>
        <v>15540</v>
      </c>
    </row>
    <row r="218" spans="1:5" x14ac:dyDescent="0.4">
      <c r="A218" s="45" t="s">
        <v>39</v>
      </c>
      <c r="B218" s="46">
        <v>42004</v>
      </c>
      <c r="C218" s="45">
        <v>112.9</v>
      </c>
      <c r="D218" t="str">
        <f t="shared" si="3"/>
        <v>a</v>
      </c>
      <c r="E218">
        <f>INDEX(Table1[cbsa],MATCH(A218,Table1[Metropolitan Area],0))</f>
        <v>15940</v>
      </c>
    </row>
    <row r="219" spans="1:5" x14ac:dyDescent="0.4">
      <c r="A219" s="45" t="s">
        <v>39</v>
      </c>
      <c r="B219" s="46">
        <v>42369</v>
      </c>
      <c r="C219" s="45">
        <v>119.1</v>
      </c>
      <c r="D219" t="str">
        <f t="shared" si="3"/>
        <v>a</v>
      </c>
      <c r="E219">
        <f>INDEX(Table1[cbsa],MATCH(A219,Table1[Metropolitan Area],0))</f>
        <v>15940</v>
      </c>
    </row>
    <row r="220" spans="1:5" x14ac:dyDescent="0.4">
      <c r="A220" s="45" t="s">
        <v>39</v>
      </c>
      <c r="B220" s="46">
        <v>42735</v>
      </c>
      <c r="C220" s="45">
        <v>123.1</v>
      </c>
      <c r="D220" t="str">
        <f t="shared" si="3"/>
        <v>a</v>
      </c>
      <c r="E220">
        <f>INDEX(Table1[cbsa],MATCH(A220,Table1[Metropolitan Area],0))</f>
        <v>15940</v>
      </c>
    </row>
    <row r="221" spans="1:5" x14ac:dyDescent="0.4">
      <c r="A221" s="45" t="s">
        <v>39</v>
      </c>
      <c r="B221" s="46">
        <v>42278</v>
      </c>
      <c r="C221" s="45">
        <v>119.6</v>
      </c>
      <c r="D221" t="str">
        <f t="shared" si="3"/>
        <v>q</v>
      </c>
      <c r="E221">
        <f>INDEX(Table1[cbsa],MATCH(A221,Table1[Metropolitan Area],0))</f>
        <v>15940</v>
      </c>
    </row>
    <row r="222" spans="1:5" x14ac:dyDescent="0.4">
      <c r="A222" s="45" t="s">
        <v>39</v>
      </c>
      <c r="B222" s="46">
        <v>42370</v>
      </c>
      <c r="C222" s="45">
        <v>110.4</v>
      </c>
      <c r="D222" t="str">
        <f t="shared" si="3"/>
        <v>q</v>
      </c>
      <c r="E222">
        <f>INDEX(Table1[cbsa],MATCH(A222,Table1[Metropolitan Area],0))</f>
        <v>15940</v>
      </c>
    </row>
    <row r="223" spans="1:5" x14ac:dyDescent="0.4">
      <c r="A223" s="45" t="s">
        <v>39</v>
      </c>
      <c r="B223" s="46">
        <v>42461</v>
      </c>
      <c r="C223" s="45">
        <v>128.19999999999999</v>
      </c>
      <c r="D223" t="str">
        <f t="shared" si="3"/>
        <v>q</v>
      </c>
      <c r="E223">
        <f>INDEX(Table1[cbsa],MATCH(A223,Table1[Metropolitan Area],0))</f>
        <v>15940</v>
      </c>
    </row>
    <row r="224" spans="1:5" x14ac:dyDescent="0.4">
      <c r="A224" s="45" t="s">
        <v>39</v>
      </c>
      <c r="B224" s="46">
        <v>42552</v>
      </c>
      <c r="C224" s="45">
        <v>125</v>
      </c>
      <c r="D224" t="str">
        <f t="shared" si="3"/>
        <v>q</v>
      </c>
      <c r="E224">
        <f>INDEX(Table1[cbsa],MATCH(A224,Table1[Metropolitan Area],0))</f>
        <v>15940</v>
      </c>
    </row>
    <row r="225" spans="1:5" x14ac:dyDescent="0.4">
      <c r="A225" s="45" t="s">
        <v>39</v>
      </c>
      <c r="B225" s="46">
        <v>42644</v>
      </c>
      <c r="C225" s="45">
        <v>124.6</v>
      </c>
      <c r="D225" t="str">
        <f t="shared" si="3"/>
        <v>q</v>
      </c>
      <c r="E225">
        <f>INDEX(Table1[cbsa],MATCH(A225,Table1[Metropolitan Area],0))</f>
        <v>15940</v>
      </c>
    </row>
    <row r="226" spans="1:5" x14ac:dyDescent="0.4">
      <c r="A226" s="45" t="s">
        <v>40</v>
      </c>
      <c r="B226" s="46">
        <v>42004</v>
      </c>
      <c r="C226" s="45">
        <v>180.7</v>
      </c>
      <c r="D226" t="str">
        <f t="shared" si="3"/>
        <v>a</v>
      </c>
      <c r="E226">
        <f>INDEX(Table1[cbsa],MATCH(A226,Table1[Metropolitan Area],0))</f>
        <v>15980</v>
      </c>
    </row>
    <row r="227" spans="1:5" x14ac:dyDescent="0.4">
      <c r="A227" s="45" t="s">
        <v>40</v>
      </c>
      <c r="B227" s="46">
        <v>42369</v>
      </c>
      <c r="C227" s="45">
        <v>210</v>
      </c>
      <c r="D227" t="str">
        <f t="shared" si="3"/>
        <v>a</v>
      </c>
      <c r="E227">
        <f>INDEX(Table1[cbsa],MATCH(A227,Table1[Metropolitan Area],0))</f>
        <v>15980</v>
      </c>
    </row>
    <row r="228" spans="1:5" x14ac:dyDescent="0.4">
      <c r="A228" s="45" t="s">
        <v>40</v>
      </c>
      <c r="B228" s="46">
        <v>42735</v>
      </c>
      <c r="C228" s="45">
        <v>227.4</v>
      </c>
      <c r="D228" t="str">
        <f t="shared" si="3"/>
        <v>a</v>
      </c>
      <c r="E228">
        <f>INDEX(Table1[cbsa],MATCH(A228,Table1[Metropolitan Area],0))</f>
        <v>15980</v>
      </c>
    </row>
    <row r="229" spans="1:5" x14ac:dyDescent="0.4">
      <c r="A229" s="45" t="s">
        <v>40</v>
      </c>
      <c r="B229" s="46">
        <v>42278</v>
      </c>
      <c r="C229" s="45">
        <v>220</v>
      </c>
      <c r="D229" t="str">
        <f t="shared" si="3"/>
        <v>q</v>
      </c>
      <c r="E229">
        <f>INDEX(Table1[cbsa],MATCH(A229,Table1[Metropolitan Area],0))</f>
        <v>15980</v>
      </c>
    </row>
    <row r="230" spans="1:5" x14ac:dyDescent="0.4">
      <c r="A230" s="45" t="s">
        <v>40</v>
      </c>
      <c r="B230" s="46">
        <v>42370</v>
      </c>
      <c r="C230" s="45">
        <v>220.1</v>
      </c>
      <c r="D230" t="str">
        <f t="shared" si="3"/>
        <v>q</v>
      </c>
      <c r="E230">
        <f>INDEX(Table1[cbsa],MATCH(A230,Table1[Metropolitan Area],0))</f>
        <v>15980</v>
      </c>
    </row>
    <row r="231" spans="1:5" x14ac:dyDescent="0.4">
      <c r="A231" s="45" t="s">
        <v>40</v>
      </c>
      <c r="B231" s="46">
        <v>42461</v>
      </c>
      <c r="C231" s="45">
        <v>230</v>
      </c>
      <c r="D231" t="str">
        <f t="shared" si="3"/>
        <v>q</v>
      </c>
      <c r="E231">
        <f>INDEX(Table1[cbsa],MATCH(A231,Table1[Metropolitan Area],0))</f>
        <v>15980</v>
      </c>
    </row>
    <row r="232" spans="1:5" x14ac:dyDescent="0.4">
      <c r="A232" s="45" t="s">
        <v>40</v>
      </c>
      <c r="B232" s="46">
        <v>42552</v>
      </c>
      <c r="C232" s="45">
        <v>225</v>
      </c>
      <c r="D232" t="str">
        <f t="shared" si="3"/>
        <v>q</v>
      </c>
      <c r="E232">
        <f>INDEX(Table1[cbsa],MATCH(A232,Table1[Metropolitan Area],0))</f>
        <v>15980</v>
      </c>
    </row>
    <row r="233" spans="1:5" x14ac:dyDescent="0.4">
      <c r="A233" s="45" t="s">
        <v>40</v>
      </c>
      <c r="B233" s="46">
        <v>42644</v>
      </c>
      <c r="C233" s="45">
        <v>235.5</v>
      </c>
      <c r="D233" t="str">
        <f t="shared" si="3"/>
        <v>q</v>
      </c>
      <c r="E233">
        <f>INDEX(Table1[cbsa],MATCH(A233,Table1[Metropolitan Area],0))</f>
        <v>15980</v>
      </c>
    </row>
    <row r="234" spans="1:5" x14ac:dyDescent="0.4">
      <c r="A234" s="45" t="s">
        <v>41</v>
      </c>
      <c r="B234" s="46">
        <v>42004</v>
      </c>
      <c r="C234" s="45">
        <v>137.19999999999999</v>
      </c>
      <c r="D234" t="str">
        <f t="shared" si="3"/>
        <v>a</v>
      </c>
      <c r="E234">
        <f>INDEX(Table1[cbsa],MATCH(A234,Table1[Metropolitan Area],0))</f>
        <v>16020</v>
      </c>
    </row>
    <row r="235" spans="1:5" x14ac:dyDescent="0.4">
      <c r="A235" s="45" t="s">
        <v>41</v>
      </c>
      <c r="B235" s="46">
        <v>42369</v>
      </c>
      <c r="C235" s="45">
        <v>136.1</v>
      </c>
      <c r="D235" t="str">
        <f t="shared" si="3"/>
        <v>a</v>
      </c>
      <c r="E235">
        <f>INDEX(Table1[cbsa],MATCH(A235,Table1[Metropolitan Area],0))</f>
        <v>16020</v>
      </c>
    </row>
    <row r="236" spans="1:5" x14ac:dyDescent="0.4">
      <c r="A236" s="45" t="s">
        <v>41</v>
      </c>
      <c r="B236" s="46">
        <v>42735</v>
      </c>
      <c r="C236" s="45">
        <v>140.30000000000001</v>
      </c>
      <c r="D236" t="str">
        <f t="shared" si="3"/>
        <v>a</v>
      </c>
      <c r="E236">
        <f>INDEX(Table1[cbsa],MATCH(A236,Table1[Metropolitan Area],0))</f>
        <v>16020</v>
      </c>
    </row>
    <row r="237" spans="1:5" x14ac:dyDescent="0.4">
      <c r="A237" s="45" t="s">
        <v>41</v>
      </c>
      <c r="B237" s="46">
        <v>42278</v>
      </c>
      <c r="C237" s="45">
        <v>136.6</v>
      </c>
      <c r="D237" t="str">
        <f t="shared" si="3"/>
        <v>q</v>
      </c>
      <c r="E237">
        <f>INDEX(Table1[cbsa],MATCH(A237,Table1[Metropolitan Area],0))</f>
        <v>16020</v>
      </c>
    </row>
    <row r="238" spans="1:5" x14ac:dyDescent="0.4">
      <c r="A238" s="45" t="s">
        <v>41</v>
      </c>
      <c r="B238" s="46">
        <v>42370</v>
      </c>
      <c r="C238" s="45">
        <v>136.30000000000001</v>
      </c>
      <c r="D238" t="str">
        <f t="shared" si="3"/>
        <v>q</v>
      </c>
      <c r="E238">
        <f>INDEX(Table1[cbsa],MATCH(A238,Table1[Metropolitan Area],0))</f>
        <v>16020</v>
      </c>
    </row>
    <row r="239" spans="1:5" x14ac:dyDescent="0.4">
      <c r="A239" s="45" t="s">
        <v>41</v>
      </c>
      <c r="B239" s="46">
        <v>42461</v>
      </c>
      <c r="C239" s="45">
        <v>148.80000000000001</v>
      </c>
      <c r="D239" t="str">
        <f t="shared" si="3"/>
        <v>q</v>
      </c>
      <c r="E239">
        <f>INDEX(Table1[cbsa],MATCH(A239,Table1[Metropolitan Area],0))</f>
        <v>16020</v>
      </c>
    </row>
    <row r="240" spans="1:5" x14ac:dyDescent="0.4">
      <c r="A240" s="45" t="s">
        <v>41</v>
      </c>
      <c r="B240" s="46">
        <v>42552</v>
      </c>
      <c r="C240" s="45">
        <v>132.5</v>
      </c>
      <c r="D240" t="str">
        <f t="shared" si="3"/>
        <v>q</v>
      </c>
      <c r="E240">
        <f>INDEX(Table1[cbsa],MATCH(A240,Table1[Metropolitan Area],0))</f>
        <v>16020</v>
      </c>
    </row>
    <row r="241" spans="1:5" x14ac:dyDescent="0.4">
      <c r="A241" s="45" t="s">
        <v>41</v>
      </c>
      <c r="B241" s="46">
        <v>42644</v>
      </c>
      <c r="C241" s="45">
        <v>145.1</v>
      </c>
      <c r="D241" t="str">
        <f t="shared" si="3"/>
        <v>q</v>
      </c>
      <c r="E241">
        <f>INDEX(Table1[cbsa],MATCH(A241,Table1[Metropolitan Area],0))</f>
        <v>16020</v>
      </c>
    </row>
    <row r="242" spans="1:5" x14ac:dyDescent="0.4">
      <c r="A242" s="45" t="s">
        <v>42</v>
      </c>
      <c r="B242" s="46">
        <v>42004</v>
      </c>
      <c r="C242" s="45">
        <v>141.9</v>
      </c>
      <c r="D242" t="str">
        <f t="shared" si="3"/>
        <v>a</v>
      </c>
      <c r="E242">
        <f>INDEX(Table1[cbsa],MATCH(A242,Table1[Metropolitan Area],0))</f>
        <v>16300</v>
      </c>
    </row>
    <row r="243" spans="1:5" x14ac:dyDescent="0.4">
      <c r="A243" s="45" t="s">
        <v>42</v>
      </c>
      <c r="B243" s="46">
        <v>42369</v>
      </c>
      <c r="C243" s="45">
        <v>151.5</v>
      </c>
      <c r="D243" t="str">
        <f t="shared" si="3"/>
        <v>a</v>
      </c>
      <c r="E243">
        <f>INDEX(Table1[cbsa],MATCH(A243,Table1[Metropolitan Area],0))</f>
        <v>16300</v>
      </c>
    </row>
    <row r="244" spans="1:5" x14ac:dyDescent="0.4">
      <c r="A244" s="45" t="s">
        <v>42</v>
      </c>
      <c r="B244" s="46">
        <v>42735</v>
      </c>
      <c r="C244" s="45">
        <v>151</v>
      </c>
      <c r="D244" t="str">
        <f t="shared" si="3"/>
        <v>a</v>
      </c>
      <c r="E244">
        <f>INDEX(Table1[cbsa],MATCH(A244,Table1[Metropolitan Area],0))</f>
        <v>16300</v>
      </c>
    </row>
    <row r="245" spans="1:5" x14ac:dyDescent="0.4">
      <c r="A245" s="45" t="s">
        <v>42</v>
      </c>
      <c r="B245" s="46">
        <v>42278</v>
      </c>
      <c r="C245" s="45">
        <v>150</v>
      </c>
      <c r="D245" t="str">
        <f t="shared" si="3"/>
        <v>q</v>
      </c>
      <c r="E245">
        <f>INDEX(Table1[cbsa],MATCH(A245,Table1[Metropolitan Area],0))</f>
        <v>16300</v>
      </c>
    </row>
    <row r="246" spans="1:5" x14ac:dyDescent="0.4">
      <c r="A246" s="45" t="s">
        <v>42</v>
      </c>
      <c r="B246" s="46">
        <v>42370</v>
      </c>
      <c r="C246" s="45">
        <v>140</v>
      </c>
      <c r="D246" t="str">
        <f t="shared" si="3"/>
        <v>q</v>
      </c>
      <c r="E246">
        <f>INDEX(Table1[cbsa],MATCH(A246,Table1[Metropolitan Area],0))</f>
        <v>16300</v>
      </c>
    </row>
    <row r="247" spans="1:5" x14ac:dyDescent="0.4">
      <c r="A247" s="45" t="s">
        <v>42</v>
      </c>
      <c r="B247" s="46">
        <v>42461</v>
      </c>
      <c r="C247" s="45">
        <v>157</v>
      </c>
      <c r="D247" t="str">
        <f t="shared" si="3"/>
        <v>q</v>
      </c>
      <c r="E247">
        <f>INDEX(Table1[cbsa],MATCH(A247,Table1[Metropolitan Area],0))</f>
        <v>16300</v>
      </c>
    </row>
    <row r="248" spans="1:5" x14ac:dyDescent="0.4">
      <c r="A248" s="45" t="s">
        <v>42</v>
      </c>
      <c r="B248" s="46">
        <v>42552</v>
      </c>
      <c r="C248" s="45">
        <v>166.7</v>
      </c>
      <c r="D248" t="str">
        <f t="shared" si="3"/>
        <v>q</v>
      </c>
      <c r="E248">
        <f>INDEX(Table1[cbsa],MATCH(A248,Table1[Metropolitan Area],0))</f>
        <v>16300</v>
      </c>
    </row>
    <row r="249" spans="1:5" x14ac:dyDescent="0.4">
      <c r="A249" s="45" t="s">
        <v>42</v>
      </c>
      <c r="B249" s="46">
        <v>42644</v>
      </c>
      <c r="C249" s="45">
        <v>150.1</v>
      </c>
      <c r="D249" t="str">
        <f t="shared" si="3"/>
        <v>q</v>
      </c>
      <c r="E249">
        <f>INDEX(Table1[cbsa],MATCH(A249,Table1[Metropolitan Area],0))</f>
        <v>16300</v>
      </c>
    </row>
    <row r="250" spans="1:5" x14ac:dyDescent="0.4">
      <c r="A250" s="45" t="s">
        <v>43</v>
      </c>
      <c r="B250" s="46">
        <v>42004</v>
      </c>
      <c r="C250" s="45">
        <v>136.1</v>
      </c>
      <c r="D250" t="str">
        <f t="shared" si="3"/>
        <v>a</v>
      </c>
      <c r="E250">
        <f>INDEX(Table1[cbsa],MATCH(A250,Table1[Metropolitan Area],0))</f>
        <v>16580</v>
      </c>
    </row>
    <row r="251" spans="1:5" x14ac:dyDescent="0.4">
      <c r="A251" s="45" t="s">
        <v>43</v>
      </c>
      <c r="B251" s="46">
        <v>42369</v>
      </c>
      <c r="C251" s="45">
        <v>143.1</v>
      </c>
      <c r="D251" t="str">
        <f t="shared" si="3"/>
        <v>a</v>
      </c>
      <c r="E251">
        <f>INDEX(Table1[cbsa],MATCH(A251,Table1[Metropolitan Area],0))</f>
        <v>16580</v>
      </c>
    </row>
    <row r="252" spans="1:5" x14ac:dyDescent="0.4">
      <c r="A252" s="45" t="s">
        <v>43</v>
      </c>
      <c r="B252" s="46">
        <v>42735</v>
      </c>
      <c r="C252" s="45">
        <v>143.5</v>
      </c>
      <c r="D252" t="str">
        <f t="shared" si="3"/>
        <v>a</v>
      </c>
      <c r="E252">
        <f>INDEX(Table1[cbsa],MATCH(A252,Table1[Metropolitan Area],0))</f>
        <v>16580</v>
      </c>
    </row>
    <row r="253" spans="1:5" x14ac:dyDescent="0.4">
      <c r="A253" s="45" t="s">
        <v>43</v>
      </c>
      <c r="B253" s="46">
        <v>42278</v>
      </c>
      <c r="C253" s="45">
        <v>131.69999999999999</v>
      </c>
      <c r="D253" t="str">
        <f t="shared" si="3"/>
        <v>q</v>
      </c>
      <c r="E253">
        <f>INDEX(Table1[cbsa],MATCH(A253,Table1[Metropolitan Area],0))</f>
        <v>16580</v>
      </c>
    </row>
    <row r="254" spans="1:5" x14ac:dyDescent="0.4">
      <c r="A254" s="45" t="s">
        <v>43</v>
      </c>
      <c r="B254" s="46">
        <v>42370</v>
      </c>
      <c r="C254" s="45">
        <v>140.4</v>
      </c>
      <c r="D254" t="str">
        <f t="shared" si="3"/>
        <v>q</v>
      </c>
      <c r="E254">
        <f>INDEX(Table1[cbsa],MATCH(A254,Table1[Metropolitan Area],0))</f>
        <v>16580</v>
      </c>
    </row>
    <row r="255" spans="1:5" x14ac:dyDescent="0.4">
      <c r="A255" s="45" t="s">
        <v>43</v>
      </c>
      <c r="B255" s="46">
        <v>42461</v>
      </c>
      <c r="C255" s="45">
        <v>145.19999999999999</v>
      </c>
      <c r="D255" t="str">
        <f t="shared" si="3"/>
        <v>q</v>
      </c>
      <c r="E255">
        <f>INDEX(Table1[cbsa],MATCH(A255,Table1[Metropolitan Area],0))</f>
        <v>16580</v>
      </c>
    </row>
    <row r="256" spans="1:5" x14ac:dyDescent="0.4">
      <c r="A256" s="45" t="s">
        <v>43</v>
      </c>
      <c r="B256" s="46">
        <v>42552</v>
      </c>
      <c r="C256" s="45">
        <v>146.69999999999999</v>
      </c>
      <c r="D256" t="str">
        <f t="shared" si="3"/>
        <v>q</v>
      </c>
      <c r="E256">
        <f>INDEX(Table1[cbsa],MATCH(A256,Table1[Metropolitan Area],0))</f>
        <v>16580</v>
      </c>
    </row>
    <row r="257" spans="1:5" x14ac:dyDescent="0.4">
      <c r="A257" s="45" t="s">
        <v>43</v>
      </c>
      <c r="B257" s="46">
        <v>42644</v>
      </c>
      <c r="C257" s="45">
        <v>140.69999999999999</v>
      </c>
      <c r="D257" t="str">
        <f t="shared" si="3"/>
        <v>q</v>
      </c>
      <c r="E257">
        <f>INDEX(Table1[cbsa],MATCH(A257,Table1[Metropolitan Area],0))</f>
        <v>16580</v>
      </c>
    </row>
    <row r="258" spans="1:5" x14ac:dyDescent="0.4">
      <c r="A258" s="45" t="s">
        <v>44</v>
      </c>
      <c r="B258" s="46">
        <v>42004</v>
      </c>
      <c r="C258" s="45">
        <v>228.2</v>
      </c>
      <c r="D258" t="str">
        <f t="shared" si="3"/>
        <v>a</v>
      </c>
      <c r="E258">
        <f>INDEX(Table1[cbsa],MATCH(A258,Table1[Metropolitan Area],0))</f>
        <v>16700</v>
      </c>
    </row>
    <row r="259" spans="1:5" x14ac:dyDescent="0.4">
      <c r="A259" s="45" t="s">
        <v>44</v>
      </c>
      <c r="B259" s="46">
        <v>42369</v>
      </c>
      <c r="C259" s="45">
        <v>240.8</v>
      </c>
      <c r="D259" t="str">
        <f t="shared" ref="D259:D322" si="4">IF(MONTH(B259)=12,"a","q")</f>
        <v>a</v>
      </c>
      <c r="E259">
        <f>INDEX(Table1[cbsa],MATCH(A259,Table1[Metropolitan Area],0))</f>
        <v>16700</v>
      </c>
    </row>
    <row r="260" spans="1:5" x14ac:dyDescent="0.4">
      <c r="A260" s="45" t="s">
        <v>44</v>
      </c>
      <c r="B260" s="46">
        <v>42735</v>
      </c>
      <c r="C260" s="45">
        <v>252.2</v>
      </c>
      <c r="D260" t="str">
        <f t="shared" si="4"/>
        <v>a</v>
      </c>
      <c r="E260">
        <f>INDEX(Table1[cbsa],MATCH(A260,Table1[Metropolitan Area],0))</f>
        <v>16700</v>
      </c>
    </row>
    <row r="261" spans="1:5" x14ac:dyDescent="0.4">
      <c r="A261" s="45" t="s">
        <v>44</v>
      </c>
      <c r="B261" s="46">
        <v>42278</v>
      </c>
      <c r="C261" s="45">
        <v>246.4</v>
      </c>
      <c r="D261" t="str">
        <f t="shared" si="4"/>
        <v>q</v>
      </c>
      <c r="E261">
        <f>INDEX(Table1[cbsa],MATCH(A261,Table1[Metropolitan Area],0))</f>
        <v>16700</v>
      </c>
    </row>
    <row r="262" spans="1:5" x14ac:dyDescent="0.4">
      <c r="A262" s="45" t="s">
        <v>44</v>
      </c>
      <c r="B262" s="46">
        <v>42370</v>
      </c>
      <c r="C262" s="45">
        <v>240.5</v>
      </c>
      <c r="D262" t="str">
        <f t="shared" si="4"/>
        <v>q</v>
      </c>
      <c r="E262">
        <f>INDEX(Table1[cbsa],MATCH(A262,Table1[Metropolitan Area],0))</f>
        <v>16700</v>
      </c>
    </row>
    <row r="263" spans="1:5" x14ac:dyDescent="0.4">
      <c r="A263" s="45" t="s">
        <v>44</v>
      </c>
      <c r="B263" s="46">
        <v>42461</v>
      </c>
      <c r="C263" s="45">
        <v>260.10000000000002</v>
      </c>
      <c r="D263" t="str">
        <f t="shared" si="4"/>
        <v>q</v>
      </c>
      <c r="E263">
        <f>INDEX(Table1[cbsa],MATCH(A263,Table1[Metropolitan Area],0))</f>
        <v>16700</v>
      </c>
    </row>
    <row r="264" spans="1:5" x14ac:dyDescent="0.4">
      <c r="A264" s="45" t="s">
        <v>44</v>
      </c>
      <c r="B264" s="46">
        <v>42552</v>
      </c>
      <c r="C264" s="45">
        <v>252.8</v>
      </c>
      <c r="D264" t="str">
        <f t="shared" si="4"/>
        <v>q</v>
      </c>
      <c r="E264">
        <f>INDEX(Table1[cbsa],MATCH(A264,Table1[Metropolitan Area],0))</f>
        <v>16700</v>
      </c>
    </row>
    <row r="265" spans="1:5" x14ac:dyDescent="0.4">
      <c r="A265" s="45" t="s">
        <v>44</v>
      </c>
      <c r="B265" s="46">
        <v>42644</v>
      </c>
      <c r="C265" s="45">
        <v>253.6</v>
      </c>
      <c r="D265" t="str">
        <f t="shared" si="4"/>
        <v>q</v>
      </c>
      <c r="E265">
        <f>INDEX(Table1[cbsa],MATCH(A265,Table1[Metropolitan Area],0))</f>
        <v>16700</v>
      </c>
    </row>
    <row r="266" spans="1:5" x14ac:dyDescent="0.4">
      <c r="A266" s="45" t="s">
        <v>45</v>
      </c>
      <c r="B266" s="46">
        <v>42004</v>
      </c>
      <c r="C266" s="45">
        <v>132.6</v>
      </c>
      <c r="D266" t="str">
        <f t="shared" si="4"/>
        <v>a</v>
      </c>
      <c r="E266">
        <f>INDEX(Table1[cbsa],MATCH(A266,Table1[Metropolitan Area],0))</f>
        <v>16620</v>
      </c>
    </row>
    <row r="267" spans="1:5" x14ac:dyDescent="0.4">
      <c r="A267" s="45" t="s">
        <v>45</v>
      </c>
      <c r="B267" s="46">
        <v>42369</v>
      </c>
      <c r="C267" s="45">
        <v>135.6</v>
      </c>
      <c r="D267" t="str">
        <f t="shared" si="4"/>
        <v>a</v>
      </c>
      <c r="E267">
        <f>INDEX(Table1[cbsa],MATCH(A267,Table1[Metropolitan Area],0))</f>
        <v>16620</v>
      </c>
    </row>
    <row r="268" spans="1:5" x14ac:dyDescent="0.4">
      <c r="A268" s="45" t="s">
        <v>45</v>
      </c>
      <c r="B268" s="46">
        <v>42735</v>
      </c>
      <c r="C268" s="45">
        <v>137</v>
      </c>
      <c r="D268" t="str">
        <f t="shared" si="4"/>
        <v>a</v>
      </c>
      <c r="E268">
        <f>INDEX(Table1[cbsa],MATCH(A268,Table1[Metropolitan Area],0))</f>
        <v>16620</v>
      </c>
    </row>
    <row r="269" spans="1:5" x14ac:dyDescent="0.4">
      <c r="A269" s="45" t="s">
        <v>45</v>
      </c>
      <c r="B269" s="46">
        <v>42278</v>
      </c>
      <c r="C269" s="45">
        <v>132</v>
      </c>
      <c r="D269" t="str">
        <f t="shared" si="4"/>
        <v>q</v>
      </c>
      <c r="E269">
        <f>INDEX(Table1[cbsa],MATCH(A269,Table1[Metropolitan Area],0))</f>
        <v>16620</v>
      </c>
    </row>
    <row r="270" spans="1:5" x14ac:dyDescent="0.4">
      <c r="A270" s="45" t="s">
        <v>45</v>
      </c>
      <c r="B270" s="46">
        <v>42370</v>
      </c>
      <c r="C270" s="45">
        <v>129.30000000000001</v>
      </c>
      <c r="D270" t="str">
        <f t="shared" si="4"/>
        <v>q</v>
      </c>
      <c r="E270">
        <f>INDEX(Table1[cbsa],MATCH(A270,Table1[Metropolitan Area],0))</f>
        <v>16620</v>
      </c>
    </row>
    <row r="271" spans="1:5" x14ac:dyDescent="0.4">
      <c r="A271" s="45" t="s">
        <v>45</v>
      </c>
      <c r="B271" s="46">
        <v>42461</v>
      </c>
      <c r="C271" s="45">
        <v>141.80000000000001</v>
      </c>
      <c r="D271" t="str">
        <f t="shared" si="4"/>
        <v>q</v>
      </c>
      <c r="E271">
        <f>INDEX(Table1[cbsa],MATCH(A271,Table1[Metropolitan Area],0))</f>
        <v>16620</v>
      </c>
    </row>
    <row r="272" spans="1:5" x14ac:dyDescent="0.4">
      <c r="A272" s="45" t="s">
        <v>45</v>
      </c>
      <c r="B272" s="46">
        <v>42552</v>
      </c>
      <c r="C272" s="45">
        <v>141.69999999999999</v>
      </c>
      <c r="D272" t="str">
        <f t="shared" si="4"/>
        <v>q</v>
      </c>
      <c r="E272">
        <f>INDEX(Table1[cbsa],MATCH(A272,Table1[Metropolitan Area],0))</f>
        <v>16620</v>
      </c>
    </row>
    <row r="273" spans="1:5" x14ac:dyDescent="0.4">
      <c r="A273" s="45" t="s">
        <v>45</v>
      </c>
      <c r="B273" s="46">
        <v>42644</v>
      </c>
      <c r="C273" s="45">
        <v>135.1</v>
      </c>
      <c r="D273" t="str">
        <f t="shared" si="4"/>
        <v>q</v>
      </c>
      <c r="E273">
        <f>INDEX(Table1[cbsa],MATCH(A273,Table1[Metropolitan Area],0))</f>
        <v>16620</v>
      </c>
    </row>
    <row r="274" spans="1:5" x14ac:dyDescent="0.4">
      <c r="A274" s="45" t="s">
        <v>46</v>
      </c>
      <c r="B274" s="46">
        <v>42004</v>
      </c>
      <c r="C274" s="45">
        <v>190.3</v>
      </c>
      <c r="D274" t="str">
        <f t="shared" si="4"/>
        <v>a</v>
      </c>
      <c r="E274">
        <f>INDEX(Table1[cbsa],MATCH(A274,Table1[Metropolitan Area],0))</f>
        <v>16740</v>
      </c>
    </row>
    <row r="275" spans="1:5" x14ac:dyDescent="0.4">
      <c r="A275" s="45" t="s">
        <v>46</v>
      </c>
      <c r="B275" s="46">
        <v>42369</v>
      </c>
      <c r="C275" s="45">
        <v>194</v>
      </c>
      <c r="D275" t="str">
        <f t="shared" si="4"/>
        <v>a</v>
      </c>
      <c r="E275">
        <f>INDEX(Table1[cbsa],MATCH(A275,Table1[Metropolitan Area],0))</f>
        <v>16740</v>
      </c>
    </row>
    <row r="276" spans="1:5" x14ac:dyDescent="0.4">
      <c r="A276" s="45" t="s">
        <v>46</v>
      </c>
      <c r="B276" s="46">
        <v>42735</v>
      </c>
      <c r="C276" s="45">
        <v>208.4</v>
      </c>
      <c r="D276" t="str">
        <f t="shared" si="4"/>
        <v>a</v>
      </c>
      <c r="E276">
        <f>INDEX(Table1[cbsa],MATCH(A276,Table1[Metropolitan Area],0))</f>
        <v>16740</v>
      </c>
    </row>
    <row r="277" spans="1:5" x14ac:dyDescent="0.4">
      <c r="A277" s="45" t="s">
        <v>46</v>
      </c>
      <c r="B277" s="46">
        <v>42278</v>
      </c>
      <c r="C277" s="45">
        <v>186.6</v>
      </c>
      <c r="D277" t="str">
        <f t="shared" si="4"/>
        <v>q</v>
      </c>
      <c r="E277">
        <f>INDEX(Table1[cbsa],MATCH(A277,Table1[Metropolitan Area],0))</f>
        <v>16740</v>
      </c>
    </row>
    <row r="278" spans="1:5" x14ac:dyDescent="0.4">
      <c r="A278" s="45" t="s">
        <v>46</v>
      </c>
      <c r="B278" s="46">
        <v>42370</v>
      </c>
      <c r="C278" s="45">
        <v>184.8</v>
      </c>
      <c r="D278" t="str">
        <f t="shared" si="4"/>
        <v>q</v>
      </c>
      <c r="E278">
        <f>INDEX(Table1[cbsa],MATCH(A278,Table1[Metropolitan Area],0))</f>
        <v>16740</v>
      </c>
    </row>
    <row r="279" spans="1:5" x14ac:dyDescent="0.4">
      <c r="A279" s="45" t="s">
        <v>46</v>
      </c>
      <c r="B279" s="46">
        <v>42461</v>
      </c>
      <c r="C279" s="45">
        <v>218.1</v>
      </c>
      <c r="D279" t="str">
        <f t="shared" si="4"/>
        <v>q</v>
      </c>
      <c r="E279">
        <f>INDEX(Table1[cbsa],MATCH(A279,Table1[Metropolitan Area],0))</f>
        <v>16740</v>
      </c>
    </row>
    <row r="280" spans="1:5" x14ac:dyDescent="0.4">
      <c r="A280" s="45" t="s">
        <v>46</v>
      </c>
      <c r="B280" s="46">
        <v>42552</v>
      </c>
      <c r="C280" s="45">
        <v>215.9</v>
      </c>
      <c r="D280" t="str">
        <f t="shared" si="4"/>
        <v>q</v>
      </c>
      <c r="E280">
        <f>INDEX(Table1[cbsa],MATCH(A280,Table1[Metropolitan Area],0))</f>
        <v>16740</v>
      </c>
    </row>
    <row r="281" spans="1:5" x14ac:dyDescent="0.4">
      <c r="A281" s="45" t="s">
        <v>46</v>
      </c>
      <c r="B281" s="46">
        <v>42644</v>
      </c>
      <c r="C281" s="45">
        <v>205.8</v>
      </c>
      <c r="D281" t="str">
        <f t="shared" si="4"/>
        <v>q</v>
      </c>
      <c r="E281">
        <f>INDEX(Table1[cbsa],MATCH(A281,Table1[Metropolitan Area],0))</f>
        <v>16740</v>
      </c>
    </row>
    <row r="282" spans="1:5" x14ac:dyDescent="0.4">
      <c r="A282" s="45" t="s">
        <v>47</v>
      </c>
      <c r="B282" s="46">
        <v>42004</v>
      </c>
      <c r="C282" s="45">
        <v>139.69999999999999</v>
      </c>
      <c r="D282" t="str">
        <f t="shared" si="4"/>
        <v>a</v>
      </c>
      <c r="E282">
        <f>INDEX(Table1[cbsa],MATCH(A282,Table1[Metropolitan Area],0))</f>
        <v>16860</v>
      </c>
    </row>
    <row r="283" spans="1:5" x14ac:dyDescent="0.4">
      <c r="A283" s="45" t="s">
        <v>47</v>
      </c>
      <c r="B283" s="46">
        <v>42369</v>
      </c>
      <c r="C283" s="45">
        <v>154.69999999999999</v>
      </c>
      <c r="D283" t="str">
        <f t="shared" si="4"/>
        <v>a</v>
      </c>
      <c r="E283">
        <f>INDEX(Table1[cbsa],MATCH(A283,Table1[Metropolitan Area],0))</f>
        <v>16860</v>
      </c>
    </row>
    <row r="284" spans="1:5" x14ac:dyDescent="0.4">
      <c r="A284" s="45" t="s">
        <v>47</v>
      </c>
      <c r="B284" s="46">
        <v>42735</v>
      </c>
      <c r="C284" s="45">
        <v>164.6</v>
      </c>
      <c r="D284" t="str">
        <f t="shared" si="4"/>
        <v>a</v>
      </c>
      <c r="E284">
        <f>INDEX(Table1[cbsa],MATCH(A284,Table1[Metropolitan Area],0))</f>
        <v>16860</v>
      </c>
    </row>
    <row r="285" spans="1:5" x14ac:dyDescent="0.4">
      <c r="A285" s="45" t="s">
        <v>47</v>
      </c>
      <c r="B285" s="46">
        <v>42278</v>
      </c>
      <c r="C285" s="45">
        <v>157.19999999999999</v>
      </c>
      <c r="D285" t="str">
        <f t="shared" si="4"/>
        <v>q</v>
      </c>
      <c r="E285">
        <f>INDEX(Table1[cbsa],MATCH(A285,Table1[Metropolitan Area],0))</f>
        <v>16860</v>
      </c>
    </row>
    <row r="286" spans="1:5" x14ac:dyDescent="0.4">
      <c r="A286" s="45" t="s">
        <v>47</v>
      </c>
      <c r="B286" s="46">
        <v>42370</v>
      </c>
      <c r="C286" s="45">
        <v>152.69999999999999</v>
      </c>
      <c r="D286" t="str">
        <f t="shared" si="4"/>
        <v>q</v>
      </c>
      <c r="E286">
        <f>INDEX(Table1[cbsa],MATCH(A286,Table1[Metropolitan Area],0))</f>
        <v>16860</v>
      </c>
    </row>
    <row r="287" spans="1:5" x14ac:dyDescent="0.4">
      <c r="A287" s="45" t="s">
        <v>47</v>
      </c>
      <c r="B287" s="46">
        <v>42461</v>
      </c>
      <c r="C287" s="45">
        <v>167.4</v>
      </c>
      <c r="D287" t="str">
        <f t="shared" si="4"/>
        <v>q</v>
      </c>
      <c r="E287">
        <f>INDEX(Table1[cbsa],MATCH(A287,Table1[Metropolitan Area],0))</f>
        <v>16860</v>
      </c>
    </row>
    <row r="288" spans="1:5" x14ac:dyDescent="0.4">
      <c r="A288" s="45" t="s">
        <v>47</v>
      </c>
      <c r="B288" s="46">
        <v>42552</v>
      </c>
      <c r="C288" s="45">
        <v>170.1</v>
      </c>
      <c r="D288" t="str">
        <f t="shared" si="4"/>
        <v>q</v>
      </c>
      <c r="E288">
        <f>INDEX(Table1[cbsa],MATCH(A288,Table1[Metropolitan Area],0))</f>
        <v>16860</v>
      </c>
    </row>
    <row r="289" spans="1:5" x14ac:dyDescent="0.4">
      <c r="A289" s="45" t="s">
        <v>47</v>
      </c>
      <c r="B289" s="46">
        <v>42644</v>
      </c>
      <c r="C289" s="45">
        <v>165.7</v>
      </c>
      <c r="D289" t="str">
        <f t="shared" si="4"/>
        <v>q</v>
      </c>
      <c r="E289">
        <f>INDEX(Table1[cbsa],MATCH(A289,Table1[Metropolitan Area],0))</f>
        <v>16860</v>
      </c>
    </row>
    <row r="290" spans="1:5" x14ac:dyDescent="0.4">
      <c r="A290" s="45" t="s">
        <v>48</v>
      </c>
      <c r="B290" s="46">
        <v>42004</v>
      </c>
      <c r="C290" s="45">
        <v>205.9</v>
      </c>
      <c r="D290" t="str">
        <f t="shared" si="4"/>
        <v>a</v>
      </c>
      <c r="E290">
        <f>INDEX(Table1[cbsa],MATCH(A290,Table1[Metropolitan Area],0))</f>
        <v>16980</v>
      </c>
    </row>
    <row r="291" spans="1:5" x14ac:dyDescent="0.4">
      <c r="A291" s="45" t="s">
        <v>48</v>
      </c>
      <c r="B291" s="46">
        <v>42369</v>
      </c>
      <c r="C291" s="45">
        <v>218.9</v>
      </c>
      <c r="D291" t="str">
        <f t="shared" si="4"/>
        <v>a</v>
      </c>
      <c r="E291">
        <f>INDEX(Table1[cbsa],MATCH(A291,Table1[Metropolitan Area],0))</f>
        <v>16980</v>
      </c>
    </row>
    <row r="292" spans="1:5" x14ac:dyDescent="0.4">
      <c r="A292" s="45" t="s">
        <v>48</v>
      </c>
      <c r="B292" s="46">
        <v>42735</v>
      </c>
      <c r="C292" s="45">
        <v>234.9</v>
      </c>
      <c r="D292" t="str">
        <f t="shared" si="4"/>
        <v>a</v>
      </c>
      <c r="E292">
        <f>INDEX(Table1[cbsa],MATCH(A292,Table1[Metropolitan Area],0))</f>
        <v>16980</v>
      </c>
    </row>
    <row r="293" spans="1:5" x14ac:dyDescent="0.4">
      <c r="A293" s="45" t="s">
        <v>48</v>
      </c>
      <c r="B293" s="46">
        <v>42278</v>
      </c>
      <c r="C293" s="45">
        <v>209.8</v>
      </c>
      <c r="D293" t="str">
        <f t="shared" si="4"/>
        <v>q</v>
      </c>
      <c r="E293">
        <f>INDEX(Table1[cbsa],MATCH(A293,Table1[Metropolitan Area],0))</f>
        <v>16980</v>
      </c>
    </row>
    <row r="294" spans="1:5" x14ac:dyDescent="0.4">
      <c r="A294" s="45" t="s">
        <v>48</v>
      </c>
      <c r="B294" s="46">
        <v>42370</v>
      </c>
      <c r="C294" s="45">
        <v>208.6</v>
      </c>
      <c r="D294" t="str">
        <f t="shared" si="4"/>
        <v>q</v>
      </c>
      <c r="E294">
        <f>INDEX(Table1[cbsa],MATCH(A294,Table1[Metropolitan Area],0))</f>
        <v>16980</v>
      </c>
    </row>
    <row r="295" spans="1:5" x14ac:dyDescent="0.4">
      <c r="A295" s="45" t="s">
        <v>48</v>
      </c>
      <c r="B295" s="46">
        <v>42461</v>
      </c>
      <c r="C295" s="45">
        <v>246.4</v>
      </c>
      <c r="D295" t="str">
        <f t="shared" si="4"/>
        <v>q</v>
      </c>
      <c r="E295">
        <f>INDEX(Table1[cbsa],MATCH(A295,Table1[Metropolitan Area],0))</f>
        <v>16980</v>
      </c>
    </row>
    <row r="296" spans="1:5" x14ac:dyDescent="0.4">
      <c r="A296" s="45" t="s">
        <v>48</v>
      </c>
      <c r="B296" s="46">
        <v>42552</v>
      </c>
      <c r="C296" s="45">
        <v>244.1</v>
      </c>
      <c r="D296" t="str">
        <f t="shared" si="4"/>
        <v>q</v>
      </c>
      <c r="E296">
        <f>INDEX(Table1[cbsa],MATCH(A296,Table1[Metropolitan Area],0))</f>
        <v>16980</v>
      </c>
    </row>
    <row r="297" spans="1:5" x14ac:dyDescent="0.4">
      <c r="A297" s="45" t="s">
        <v>48</v>
      </c>
      <c r="B297" s="46">
        <v>42644</v>
      </c>
      <c r="C297" s="45">
        <v>226.5</v>
      </c>
      <c r="D297" t="str">
        <f t="shared" si="4"/>
        <v>q</v>
      </c>
      <c r="E297">
        <f>INDEX(Table1[cbsa],MATCH(A297,Table1[Metropolitan Area],0))</f>
        <v>16980</v>
      </c>
    </row>
    <row r="298" spans="1:5" x14ac:dyDescent="0.4">
      <c r="A298" s="45" t="s">
        <v>49</v>
      </c>
      <c r="B298" s="46">
        <v>42004</v>
      </c>
      <c r="C298" s="45">
        <v>140.6</v>
      </c>
      <c r="D298" t="str">
        <f t="shared" si="4"/>
        <v>a</v>
      </c>
      <c r="E298">
        <f>INDEX(Table1[cbsa],MATCH(A298,Table1[Metropolitan Area],0))</f>
        <v>17140</v>
      </c>
    </row>
    <row r="299" spans="1:5" x14ac:dyDescent="0.4">
      <c r="A299" s="45" t="s">
        <v>49</v>
      </c>
      <c r="B299" s="46">
        <v>42369</v>
      </c>
      <c r="C299" s="45">
        <v>145.4</v>
      </c>
      <c r="D299" t="str">
        <f t="shared" si="4"/>
        <v>a</v>
      </c>
      <c r="E299">
        <f>INDEX(Table1[cbsa],MATCH(A299,Table1[Metropolitan Area],0))</f>
        <v>17140</v>
      </c>
    </row>
    <row r="300" spans="1:5" x14ac:dyDescent="0.4">
      <c r="A300" s="45" t="s">
        <v>49</v>
      </c>
      <c r="B300" s="46">
        <v>42735</v>
      </c>
      <c r="C300" s="45">
        <v>152.30000000000001</v>
      </c>
      <c r="D300" t="str">
        <f t="shared" si="4"/>
        <v>a</v>
      </c>
      <c r="E300">
        <f>INDEX(Table1[cbsa],MATCH(A300,Table1[Metropolitan Area],0))</f>
        <v>17140</v>
      </c>
    </row>
    <row r="301" spans="1:5" x14ac:dyDescent="0.4">
      <c r="A301" s="45" t="s">
        <v>49</v>
      </c>
      <c r="B301" s="46">
        <v>42278</v>
      </c>
      <c r="C301" s="45">
        <v>136.6</v>
      </c>
      <c r="D301" t="str">
        <f t="shared" si="4"/>
        <v>q</v>
      </c>
      <c r="E301">
        <f>INDEX(Table1[cbsa],MATCH(A301,Table1[Metropolitan Area],0))</f>
        <v>17140</v>
      </c>
    </row>
    <row r="302" spans="1:5" x14ac:dyDescent="0.4">
      <c r="A302" s="45" t="s">
        <v>49</v>
      </c>
      <c r="B302" s="46">
        <v>42370</v>
      </c>
      <c r="C302" s="45">
        <v>137.80000000000001</v>
      </c>
      <c r="D302" t="str">
        <f t="shared" si="4"/>
        <v>q</v>
      </c>
      <c r="E302">
        <f>INDEX(Table1[cbsa],MATCH(A302,Table1[Metropolitan Area],0))</f>
        <v>17140</v>
      </c>
    </row>
    <row r="303" spans="1:5" x14ac:dyDescent="0.4">
      <c r="A303" s="45" t="s">
        <v>49</v>
      </c>
      <c r="B303" s="46">
        <v>42461</v>
      </c>
      <c r="C303" s="45">
        <v>160.6</v>
      </c>
      <c r="D303" t="str">
        <f t="shared" si="4"/>
        <v>q</v>
      </c>
      <c r="E303">
        <f>INDEX(Table1[cbsa],MATCH(A303,Table1[Metropolitan Area],0))</f>
        <v>17140</v>
      </c>
    </row>
    <row r="304" spans="1:5" x14ac:dyDescent="0.4">
      <c r="A304" s="45" t="s">
        <v>49</v>
      </c>
      <c r="B304" s="46">
        <v>42552</v>
      </c>
      <c r="C304" s="45">
        <v>157</v>
      </c>
      <c r="D304" t="str">
        <f t="shared" si="4"/>
        <v>q</v>
      </c>
      <c r="E304">
        <f>INDEX(Table1[cbsa],MATCH(A304,Table1[Metropolitan Area],0))</f>
        <v>17140</v>
      </c>
    </row>
    <row r="305" spans="1:5" x14ac:dyDescent="0.4">
      <c r="A305" s="45" t="s">
        <v>49</v>
      </c>
      <c r="B305" s="46">
        <v>42644</v>
      </c>
      <c r="C305" s="45">
        <v>151.19999999999999</v>
      </c>
      <c r="D305" t="str">
        <f t="shared" si="4"/>
        <v>q</v>
      </c>
      <c r="E305">
        <f>INDEX(Table1[cbsa],MATCH(A305,Table1[Metropolitan Area],0))</f>
        <v>17140</v>
      </c>
    </row>
    <row r="306" spans="1:5" x14ac:dyDescent="0.4">
      <c r="A306" s="45" t="s">
        <v>50</v>
      </c>
      <c r="B306" s="46">
        <v>42004</v>
      </c>
      <c r="C306" s="45">
        <v>122.6</v>
      </c>
      <c r="D306" t="str">
        <f t="shared" si="4"/>
        <v>a</v>
      </c>
      <c r="E306">
        <f>INDEX(Table1[cbsa],MATCH(A306,Table1[Metropolitan Area],0))</f>
        <v>17460</v>
      </c>
    </row>
    <row r="307" spans="1:5" x14ac:dyDescent="0.4">
      <c r="A307" s="45" t="s">
        <v>50</v>
      </c>
      <c r="B307" s="46">
        <v>42369</v>
      </c>
      <c r="C307" s="45">
        <v>125.1</v>
      </c>
      <c r="D307" t="str">
        <f t="shared" si="4"/>
        <v>a</v>
      </c>
      <c r="E307">
        <f>INDEX(Table1[cbsa],MATCH(A307,Table1[Metropolitan Area],0))</f>
        <v>17460</v>
      </c>
    </row>
    <row r="308" spans="1:5" x14ac:dyDescent="0.4">
      <c r="A308" s="45" t="s">
        <v>50</v>
      </c>
      <c r="B308" s="46">
        <v>42735</v>
      </c>
      <c r="C308" s="45">
        <v>132.19999999999999</v>
      </c>
      <c r="D308" t="str">
        <f t="shared" si="4"/>
        <v>a</v>
      </c>
      <c r="E308">
        <f>INDEX(Table1[cbsa],MATCH(A308,Table1[Metropolitan Area],0))</f>
        <v>17460</v>
      </c>
    </row>
    <row r="309" spans="1:5" x14ac:dyDescent="0.4">
      <c r="A309" s="45" t="s">
        <v>50</v>
      </c>
      <c r="B309" s="46">
        <v>42278</v>
      </c>
      <c r="C309" s="45">
        <v>121.8</v>
      </c>
      <c r="D309" t="str">
        <f t="shared" si="4"/>
        <v>q</v>
      </c>
      <c r="E309">
        <f>INDEX(Table1[cbsa],MATCH(A309,Table1[Metropolitan Area],0))</f>
        <v>17460</v>
      </c>
    </row>
    <row r="310" spans="1:5" x14ac:dyDescent="0.4">
      <c r="A310" s="45" t="s">
        <v>50</v>
      </c>
      <c r="B310" s="46">
        <v>42370</v>
      </c>
      <c r="C310" s="45">
        <v>111.3</v>
      </c>
      <c r="D310" t="str">
        <f t="shared" si="4"/>
        <v>q</v>
      </c>
      <c r="E310">
        <f>INDEX(Table1[cbsa],MATCH(A310,Table1[Metropolitan Area],0))</f>
        <v>17460</v>
      </c>
    </row>
    <row r="311" spans="1:5" x14ac:dyDescent="0.4">
      <c r="A311" s="45" t="s">
        <v>50</v>
      </c>
      <c r="B311" s="46">
        <v>42461</v>
      </c>
      <c r="C311" s="45">
        <v>138.1</v>
      </c>
      <c r="D311" t="str">
        <f t="shared" si="4"/>
        <v>q</v>
      </c>
      <c r="E311">
        <f>INDEX(Table1[cbsa],MATCH(A311,Table1[Metropolitan Area],0))</f>
        <v>17460</v>
      </c>
    </row>
    <row r="312" spans="1:5" x14ac:dyDescent="0.4">
      <c r="A312" s="45" t="s">
        <v>50</v>
      </c>
      <c r="B312" s="46">
        <v>42552</v>
      </c>
      <c r="C312" s="45">
        <v>138.9</v>
      </c>
      <c r="D312" t="str">
        <f t="shared" si="4"/>
        <v>q</v>
      </c>
      <c r="E312">
        <f>INDEX(Table1[cbsa],MATCH(A312,Table1[Metropolitan Area],0))</f>
        <v>17460</v>
      </c>
    </row>
    <row r="313" spans="1:5" x14ac:dyDescent="0.4">
      <c r="A313" s="45" t="s">
        <v>50</v>
      </c>
      <c r="B313" s="46">
        <v>42644</v>
      </c>
      <c r="C313" s="45">
        <v>131</v>
      </c>
      <c r="D313" t="str">
        <f t="shared" si="4"/>
        <v>q</v>
      </c>
      <c r="E313">
        <f>INDEX(Table1[cbsa],MATCH(A313,Table1[Metropolitan Area],0))</f>
        <v>17460</v>
      </c>
    </row>
    <row r="314" spans="1:5" x14ac:dyDescent="0.4">
      <c r="A314" s="45" t="s">
        <v>51</v>
      </c>
      <c r="B314" s="46">
        <v>42004</v>
      </c>
      <c r="C314" s="45">
        <v>222.3</v>
      </c>
      <c r="D314" t="str">
        <f t="shared" si="4"/>
        <v>a</v>
      </c>
      <c r="E314">
        <f>INDEX(Table1[cbsa],MATCH(A314,Table1[Metropolitan Area],0))</f>
        <v>17820</v>
      </c>
    </row>
    <row r="315" spans="1:5" x14ac:dyDescent="0.4">
      <c r="A315" s="45" t="s">
        <v>51</v>
      </c>
      <c r="B315" s="46">
        <v>42369</v>
      </c>
      <c r="C315" s="45">
        <v>238.6</v>
      </c>
      <c r="D315" t="str">
        <f t="shared" si="4"/>
        <v>a</v>
      </c>
      <c r="E315">
        <f>INDEX(Table1[cbsa],MATCH(A315,Table1[Metropolitan Area],0))</f>
        <v>17820</v>
      </c>
    </row>
    <row r="316" spans="1:5" x14ac:dyDescent="0.4">
      <c r="A316" s="45" t="s">
        <v>51</v>
      </c>
      <c r="B316" s="46">
        <v>42735</v>
      </c>
      <c r="C316" s="45">
        <v>256.60000000000002</v>
      </c>
      <c r="D316" t="str">
        <f t="shared" si="4"/>
        <v>a</v>
      </c>
      <c r="E316">
        <f>INDEX(Table1[cbsa],MATCH(A316,Table1[Metropolitan Area],0))</f>
        <v>17820</v>
      </c>
    </row>
    <row r="317" spans="1:5" x14ac:dyDescent="0.4">
      <c r="A317" s="45" t="s">
        <v>51</v>
      </c>
      <c r="B317" s="46">
        <v>42278</v>
      </c>
      <c r="C317" s="45">
        <v>237.6</v>
      </c>
      <c r="D317" t="str">
        <f t="shared" si="4"/>
        <v>q</v>
      </c>
      <c r="E317">
        <f>INDEX(Table1[cbsa],MATCH(A317,Table1[Metropolitan Area],0))</f>
        <v>17820</v>
      </c>
    </row>
    <row r="318" spans="1:5" x14ac:dyDescent="0.4">
      <c r="A318" s="45" t="s">
        <v>51</v>
      </c>
      <c r="B318" s="46">
        <v>42370</v>
      </c>
      <c r="C318" s="45">
        <v>239.8</v>
      </c>
      <c r="D318" t="str">
        <f t="shared" si="4"/>
        <v>q</v>
      </c>
      <c r="E318">
        <f>INDEX(Table1[cbsa],MATCH(A318,Table1[Metropolitan Area],0))</f>
        <v>17820</v>
      </c>
    </row>
    <row r="319" spans="1:5" x14ac:dyDescent="0.4">
      <c r="A319" s="45" t="s">
        <v>51</v>
      </c>
      <c r="B319" s="46">
        <v>42461</v>
      </c>
      <c r="C319" s="45">
        <v>259.3</v>
      </c>
      <c r="D319" t="str">
        <f t="shared" si="4"/>
        <v>q</v>
      </c>
      <c r="E319">
        <f>INDEX(Table1[cbsa],MATCH(A319,Table1[Metropolitan Area],0))</f>
        <v>17820</v>
      </c>
    </row>
    <row r="320" spans="1:5" x14ac:dyDescent="0.4">
      <c r="A320" s="45" t="s">
        <v>51</v>
      </c>
      <c r="B320" s="46">
        <v>42552</v>
      </c>
      <c r="C320" s="45">
        <v>264.7</v>
      </c>
      <c r="D320" t="str">
        <f t="shared" si="4"/>
        <v>q</v>
      </c>
      <c r="E320">
        <f>INDEX(Table1[cbsa],MATCH(A320,Table1[Metropolitan Area],0))</f>
        <v>17820</v>
      </c>
    </row>
    <row r="321" spans="1:5" x14ac:dyDescent="0.4">
      <c r="A321" s="45" t="s">
        <v>51</v>
      </c>
      <c r="B321" s="46">
        <v>42644</v>
      </c>
      <c r="C321" s="45">
        <v>257.89999999999998</v>
      </c>
      <c r="D321" t="str">
        <f t="shared" si="4"/>
        <v>q</v>
      </c>
      <c r="E321">
        <f>INDEX(Table1[cbsa],MATCH(A321,Table1[Metropolitan Area],0))</f>
        <v>17820</v>
      </c>
    </row>
    <row r="322" spans="1:5" x14ac:dyDescent="0.4">
      <c r="A322" s="45" t="s">
        <v>52</v>
      </c>
      <c r="B322" s="46">
        <v>42004</v>
      </c>
      <c r="C322" s="45">
        <v>161.19999999999999</v>
      </c>
      <c r="D322" t="str">
        <f t="shared" si="4"/>
        <v>a</v>
      </c>
      <c r="E322">
        <f>INDEX(Table1[cbsa],MATCH(A322,Table1[Metropolitan Area],0))</f>
        <v>17860</v>
      </c>
    </row>
    <row r="323" spans="1:5" x14ac:dyDescent="0.4">
      <c r="A323" s="45" t="s">
        <v>52</v>
      </c>
      <c r="B323" s="46">
        <v>42369</v>
      </c>
      <c r="C323" s="45">
        <v>169.5</v>
      </c>
      <c r="D323" t="str">
        <f t="shared" ref="D323:D386" si="5">IF(MONTH(B323)=12,"a","q")</f>
        <v>a</v>
      </c>
      <c r="E323">
        <f>INDEX(Table1[cbsa],MATCH(A323,Table1[Metropolitan Area],0))</f>
        <v>17860</v>
      </c>
    </row>
    <row r="324" spans="1:5" x14ac:dyDescent="0.4">
      <c r="A324" s="45" t="s">
        <v>52</v>
      </c>
      <c r="B324" s="46">
        <v>42735</v>
      </c>
      <c r="C324" s="45">
        <v>172.8</v>
      </c>
      <c r="D324" t="str">
        <f t="shared" si="5"/>
        <v>a</v>
      </c>
      <c r="E324">
        <f>INDEX(Table1[cbsa],MATCH(A324,Table1[Metropolitan Area],0))</f>
        <v>17860</v>
      </c>
    </row>
    <row r="325" spans="1:5" x14ac:dyDescent="0.4">
      <c r="A325" s="45" t="s">
        <v>52</v>
      </c>
      <c r="B325" s="46">
        <v>42278</v>
      </c>
      <c r="C325" s="45">
        <v>160.5</v>
      </c>
      <c r="D325" t="str">
        <f t="shared" si="5"/>
        <v>q</v>
      </c>
      <c r="E325">
        <f>INDEX(Table1[cbsa],MATCH(A325,Table1[Metropolitan Area],0))</f>
        <v>17860</v>
      </c>
    </row>
    <row r="326" spans="1:5" x14ac:dyDescent="0.4">
      <c r="A326" s="45" t="s">
        <v>52</v>
      </c>
      <c r="B326" s="46">
        <v>42370</v>
      </c>
      <c r="C326" s="45">
        <v>163.19999999999999</v>
      </c>
      <c r="D326" t="str">
        <f t="shared" si="5"/>
        <v>q</v>
      </c>
      <c r="E326">
        <f>INDEX(Table1[cbsa],MATCH(A326,Table1[Metropolitan Area],0))</f>
        <v>17860</v>
      </c>
    </row>
    <row r="327" spans="1:5" x14ac:dyDescent="0.4">
      <c r="A327" s="45" t="s">
        <v>52</v>
      </c>
      <c r="B327" s="46">
        <v>42461</v>
      </c>
      <c r="C327" s="45">
        <v>174.6</v>
      </c>
      <c r="D327" t="str">
        <f t="shared" si="5"/>
        <v>q</v>
      </c>
      <c r="E327">
        <f>INDEX(Table1[cbsa],MATCH(A327,Table1[Metropolitan Area],0))</f>
        <v>17860</v>
      </c>
    </row>
    <row r="328" spans="1:5" x14ac:dyDescent="0.4">
      <c r="A328" s="45" t="s">
        <v>52</v>
      </c>
      <c r="B328" s="46">
        <v>42552</v>
      </c>
      <c r="C328" s="45">
        <v>173.4</v>
      </c>
      <c r="D328" t="str">
        <f t="shared" si="5"/>
        <v>q</v>
      </c>
      <c r="E328">
        <f>INDEX(Table1[cbsa],MATCH(A328,Table1[Metropolitan Area],0))</f>
        <v>17860</v>
      </c>
    </row>
    <row r="329" spans="1:5" x14ac:dyDescent="0.4">
      <c r="A329" s="45" t="s">
        <v>52</v>
      </c>
      <c r="B329" s="46">
        <v>42644</v>
      </c>
      <c r="C329" s="45">
        <v>176.5</v>
      </c>
      <c r="D329" t="str">
        <f t="shared" si="5"/>
        <v>q</v>
      </c>
      <c r="E329">
        <f>INDEX(Table1[cbsa],MATCH(A329,Table1[Metropolitan Area],0))</f>
        <v>17860</v>
      </c>
    </row>
    <row r="330" spans="1:5" x14ac:dyDescent="0.4">
      <c r="A330" s="45" t="s">
        <v>53</v>
      </c>
      <c r="B330" s="46">
        <v>42004</v>
      </c>
      <c r="C330" s="45">
        <v>150.4</v>
      </c>
      <c r="D330" t="str">
        <f t="shared" si="5"/>
        <v>a</v>
      </c>
      <c r="E330">
        <f>INDEX(Table1[cbsa],MATCH(A330,Table1[Metropolitan Area],0))</f>
        <v>17900</v>
      </c>
    </row>
    <row r="331" spans="1:5" x14ac:dyDescent="0.4">
      <c r="A331" s="45" t="s">
        <v>53</v>
      </c>
      <c r="B331" s="46">
        <v>42369</v>
      </c>
      <c r="C331" s="45">
        <v>153.4</v>
      </c>
      <c r="D331" t="str">
        <f t="shared" si="5"/>
        <v>a</v>
      </c>
      <c r="E331">
        <f>INDEX(Table1[cbsa],MATCH(A331,Table1[Metropolitan Area],0))</f>
        <v>17900</v>
      </c>
    </row>
    <row r="332" spans="1:5" x14ac:dyDescent="0.4">
      <c r="A332" s="45" t="s">
        <v>53</v>
      </c>
      <c r="B332" s="46">
        <v>42735</v>
      </c>
      <c r="C332" s="45">
        <v>161.80000000000001</v>
      </c>
      <c r="D332" t="str">
        <f t="shared" si="5"/>
        <v>a</v>
      </c>
      <c r="E332">
        <f>INDEX(Table1[cbsa],MATCH(A332,Table1[Metropolitan Area],0))</f>
        <v>17900</v>
      </c>
    </row>
    <row r="333" spans="1:5" x14ac:dyDescent="0.4">
      <c r="A333" s="45" t="s">
        <v>53</v>
      </c>
      <c r="B333" s="46">
        <v>42278</v>
      </c>
      <c r="C333" s="45">
        <v>151.6</v>
      </c>
      <c r="D333" t="str">
        <f t="shared" si="5"/>
        <v>q</v>
      </c>
      <c r="E333">
        <f>INDEX(Table1[cbsa],MATCH(A333,Table1[Metropolitan Area],0))</f>
        <v>17900</v>
      </c>
    </row>
    <row r="334" spans="1:5" x14ac:dyDescent="0.4">
      <c r="A334" s="45" t="s">
        <v>53</v>
      </c>
      <c r="B334" s="46">
        <v>42370</v>
      </c>
      <c r="C334" s="45">
        <v>155.6</v>
      </c>
      <c r="D334" t="str">
        <f t="shared" si="5"/>
        <v>q</v>
      </c>
      <c r="E334">
        <f>INDEX(Table1[cbsa],MATCH(A334,Table1[Metropolitan Area],0))</f>
        <v>17900</v>
      </c>
    </row>
    <row r="335" spans="1:5" x14ac:dyDescent="0.4">
      <c r="A335" s="45" t="s">
        <v>53</v>
      </c>
      <c r="B335" s="46">
        <v>42461</v>
      </c>
      <c r="C335" s="45">
        <v>165.5</v>
      </c>
      <c r="D335" t="str">
        <f t="shared" si="5"/>
        <v>q</v>
      </c>
      <c r="E335">
        <f>INDEX(Table1[cbsa],MATCH(A335,Table1[Metropolitan Area],0))</f>
        <v>17900</v>
      </c>
    </row>
    <row r="336" spans="1:5" x14ac:dyDescent="0.4">
      <c r="A336" s="45" t="s">
        <v>53</v>
      </c>
      <c r="B336" s="46">
        <v>42552</v>
      </c>
      <c r="C336" s="45">
        <v>165.9</v>
      </c>
      <c r="D336" t="str">
        <f t="shared" si="5"/>
        <v>q</v>
      </c>
      <c r="E336">
        <f>INDEX(Table1[cbsa],MATCH(A336,Table1[Metropolitan Area],0))</f>
        <v>17900</v>
      </c>
    </row>
    <row r="337" spans="1:5" x14ac:dyDescent="0.4">
      <c r="A337" s="45" t="s">
        <v>53</v>
      </c>
      <c r="B337" s="46">
        <v>42644</v>
      </c>
      <c r="C337" s="45">
        <v>157.4</v>
      </c>
      <c r="D337" t="str">
        <f t="shared" si="5"/>
        <v>q</v>
      </c>
      <c r="E337">
        <f>INDEX(Table1[cbsa],MATCH(A337,Table1[Metropolitan Area],0))</f>
        <v>17900</v>
      </c>
    </row>
    <row r="338" spans="1:5" x14ac:dyDescent="0.4">
      <c r="A338" s="45" t="s">
        <v>54</v>
      </c>
      <c r="B338" s="46">
        <v>42004</v>
      </c>
      <c r="C338" s="45">
        <v>156.30000000000001</v>
      </c>
      <c r="D338" t="str">
        <f t="shared" si="5"/>
        <v>a</v>
      </c>
      <c r="E338">
        <f>INDEX(Table1[cbsa],MATCH(A338,Table1[Metropolitan Area],0))</f>
        <v>18140</v>
      </c>
    </row>
    <row r="339" spans="1:5" x14ac:dyDescent="0.4">
      <c r="A339" s="45" t="s">
        <v>54</v>
      </c>
      <c r="B339" s="46">
        <v>42369</v>
      </c>
      <c r="C339" s="45">
        <v>164.7</v>
      </c>
      <c r="D339" t="str">
        <f t="shared" si="5"/>
        <v>a</v>
      </c>
      <c r="E339">
        <f>INDEX(Table1[cbsa],MATCH(A339,Table1[Metropolitan Area],0))</f>
        <v>18140</v>
      </c>
    </row>
    <row r="340" spans="1:5" x14ac:dyDescent="0.4">
      <c r="A340" s="45" t="s">
        <v>54</v>
      </c>
      <c r="B340" s="46">
        <v>42735</v>
      </c>
      <c r="C340" s="45">
        <v>175.5</v>
      </c>
      <c r="D340" t="str">
        <f t="shared" si="5"/>
        <v>a</v>
      </c>
      <c r="E340">
        <f>INDEX(Table1[cbsa],MATCH(A340,Table1[Metropolitan Area],0))</f>
        <v>18140</v>
      </c>
    </row>
    <row r="341" spans="1:5" x14ac:dyDescent="0.4">
      <c r="A341" s="45" t="s">
        <v>54</v>
      </c>
      <c r="B341" s="46">
        <v>42278</v>
      </c>
      <c r="C341" s="45">
        <v>157.69999999999999</v>
      </c>
      <c r="D341" t="str">
        <f t="shared" si="5"/>
        <v>q</v>
      </c>
      <c r="E341">
        <f>INDEX(Table1[cbsa],MATCH(A341,Table1[Metropolitan Area],0))</f>
        <v>18140</v>
      </c>
    </row>
    <row r="342" spans="1:5" x14ac:dyDescent="0.4">
      <c r="A342" s="45" t="s">
        <v>54</v>
      </c>
      <c r="B342" s="46">
        <v>42370</v>
      </c>
      <c r="C342" s="45">
        <v>160.69999999999999</v>
      </c>
      <c r="D342" t="str">
        <f t="shared" si="5"/>
        <v>q</v>
      </c>
      <c r="E342">
        <f>INDEX(Table1[cbsa],MATCH(A342,Table1[Metropolitan Area],0))</f>
        <v>18140</v>
      </c>
    </row>
    <row r="343" spans="1:5" x14ac:dyDescent="0.4">
      <c r="A343" s="45" t="s">
        <v>54</v>
      </c>
      <c r="B343" s="46">
        <v>42461</v>
      </c>
      <c r="C343" s="45">
        <v>181.7</v>
      </c>
      <c r="D343" t="str">
        <f t="shared" si="5"/>
        <v>q</v>
      </c>
      <c r="E343">
        <f>INDEX(Table1[cbsa],MATCH(A343,Table1[Metropolitan Area],0))</f>
        <v>18140</v>
      </c>
    </row>
    <row r="344" spans="1:5" x14ac:dyDescent="0.4">
      <c r="A344" s="45" t="s">
        <v>54</v>
      </c>
      <c r="B344" s="46">
        <v>42552</v>
      </c>
      <c r="C344" s="45">
        <v>181.6</v>
      </c>
      <c r="D344" t="str">
        <f t="shared" si="5"/>
        <v>q</v>
      </c>
      <c r="E344">
        <f>INDEX(Table1[cbsa],MATCH(A344,Table1[Metropolitan Area],0))</f>
        <v>18140</v>
      </c>
    </row>
    <row r="345" spans="1:5" x14ac:dyDescent="0.4">
      <c r="A345" s="45" t="s">
        <v>54</v>
      </c>
      <c r="B345" s="46">
        <v>42644</v>
      </c>
      <c r="C345" s="45">
        <v>171.3</v>
      </c>
      <c r="D345" t="str">
        <f t="shared" si="5"/>
        <v>q</v>
      </c>
      <c r="E345">
        <f>INDEX(Table1[cbsa],MATCH(A345,Table1[Metropolitan Area],0))</f>
        <v>18140</v>
      </c>
    </row>
    <row r="346" spans="1:5" x14ac:dyDescent="0.4">
      <c r="A346" s="45" t="s">
        <v>55</v>
      </c>
      <c r="B346" s="46">
        <v>42004</v>
      </c>
      <c r="C346" s="45">
        <v>171.1</v>
      </c>
      <c r="D346" t="str">
        <f t="shared" si="5"/>
        <v>a</v>
      </c>
      <c r="E346">
        <f>INDEX(Table1[cbsa],MATCH(A346,Table1[Metropolitan Area],0))</f>
        <v>18580</v>
      </c>
    </row>
    <row r="347" spans="1:5" x14ac:dyDescent="0.4">
      <c r="A347" s="45" t="s">
        <v>55</v>
      </c>
      <c r="B347" s="46">
        <v>42369</v>
      </c>
      <c r="C347" s="45">
        <v>181.5</v>
      </c>
      <c r="D347" t="str">
        <f t="shared" si="5"/>
        <v>a</v>
      </c>
      <c r="E347">
        <f>INDEX(Table1[cbsa],MATCH(A347,Table1[Metropolitan Area],0))</f>
        <v>18580</v>
      </c>
    </row>
    <row r="348" spans="1:5" x14ac:dyDescent="0.4">
      <c r="A348" s="45" t="s">
        <v>55</v>
      </c>
      <c r="B348" s="46">
        <v>42735</v>
      </c>
      <c r="C348" s="45">
        <v>187.7</v>
      </c>
      <c r="D348" t="str">
        <f t="shared" si="5"/>
        <v>a</v>
      </c>
      <c r="E348">
        <f>INDEX(Table1[cbsa],MATCH(A348,Table1[Metropolitan Area],0))</f>
        <v>18580</v>
      </c>
    </row>
    <row r="349" spans="1:5" x14ac:dyDescent="0.4">
      <c r="A349" s="45" t="s">
        <v>55</v>
      </c>
      <c r="B349" s="46">
        <v>42278</v>
      </c>
      <c r="C349" s="45">
        <v>178.6</v>
      </c>
      <c r="D349" t="str">
        <f t="shared" si="5"/>
        <v>q</v>
      </c>
      <c r="E349">
        <f>INDEX(Table1[cbsa],MATCH(A349,Table1[Metropolitan Area],0))</f>
        <v>18580</v>
      </c>
    </row>
    <row r="350" spans="1:5" x14ac:dyDescent="0.4">
      <c r="A350" s="45" t="s">
        <v>55</v>
      </c>
      <c r="B350" s="46">
        <v>42370</v>
      </c>
      <c r="C350" s="45">
        <v>177.1</v>
      </c>
      <c r="D350" t="str">
        <f t="shared" si="5"/>
        <v>q</v>
      </c>
      <c r="E350">
        <f>INDEX(Table1[cbsa],MATCH(A350,Table1[Metropolitan Area],0))</f>
        <v>18580</v>
      </c>
    </row>
    <row r="351" spans="1:5" x14ac:dyDescent="0.4">
      <c r="A351" s="45" t="s">
        <v>55</v>
      </c>
      <c r="B351" s="46">
        <v>42461</v>
      </c>
      <c r="C351" s="45">
        <v>190.1</v>
      </c>
      <c r="D351" t="str">
        <f t="shared" si="5"/>
        <v>q</v>
      </c>
      <c r="E351">
        <f>INDEX(Table1[cbsa],MATCH(A351,Table1[Metropolitan Area],0))</f>
        <v>18580</v>
      </c>
    </row>
    <row r="352" spans="1:5" x14ac:dyDescent="0.4">
      <c r="A352" s="45" t="s">
        <v>55</v>
      </c>
      <c r="B352" s="46">
        <v>42552</v>
      </c>
      <c r="C352" s="45">
        <v>189.8</v>
      </c>
      <c r="D352" t="str">
        <f t="shared" si="5"/>
        <v>q</v>
      </c>
      <c r="E352">
        <f>INDEX(Table1[cbsa],MATCH(A352,Table1[Metropolitan Area],0))</f>
        <v>18580</v>
      </c>
    </row>
    <row r="353" spans="1:5" x14ac:dyDescent="0.4">
      <c r="A353" s="45" t="s">
        <v>55</v>
      </c>
      <c r="B353" s="46">
        <v>42644</v>
      </c>
      <c r="C353" s="45">
        <v>194</v>
      </c>
      <c r="D353" t="str">
        <f t="shared" si="5"/>
        <v>q</v>
      </c>
      <c r="E353">
        <f>INDEX(Table1[cbsa],MATCH(A353,Table1[Metropolitan Area],0))</f>
        <v>18580</v>
      </c>
    </row>
    <row r="354" spans="1:5" x14ac:dyDescent="0.4">
      <c r="A354" s="45" t="s">
        <v>56</v>
      </c>
      <c r="B354" s="46">
        <v>42004</v>
      </c>
      <c r="C354" s="45">
        <v>225</v>
      </c>
      <c r="D354" t="str">
        <f t="shared" si="5"/>
        <v>a</v>
      </c>
      <c r="E354">
        <f>INDEX(Table1[cbsa],MATCH(A354,Table1[Metropolitan Area],0))</f>
        <v>18880</v>
      </c>
    </row>
    <row r="355" spans="1:5" x14ac:dyDescent="0.4">
      <c r="A355" s="45" t="s">
        <v>56</v>
      </c>
      <c r="B355" s="46">
        <v>42369</v>
      </c>
      <c r="C355" s="45">
        <v>237</v>
      </c>
      <c r="D355" t="str">
        <f t="shared" si="5"/>
        <v>a</v>
      </c>
      <c r="E355">
        <f>INDEX(Table1[cbsa],MATCH(A355,Table1[Metropolitan Area],0))</f>
        <v>18880</v>
      </c>
    </row>
    <row r="356" spans="1:5" x14ac:dyDescent="0.4">
      <c r="A356" s="45" t="s">
        <v>56</v>
      </c>
      <c r="B356" s="46">
        <v>42735</v>
      </c>
      <c r="C356" s="45">
        <v>252</v>
      </c>
      <c r="D356" t="str">
        <f t="shared" si="5"/>
        <v>a</v>
      </c>
      <c r="E356">
        <f>INDEX(Table1[cbsa],MATCH(A356,Table1[Metropolitan Area],0))</f>
        <v>18880</v>
      </c>
    </row>
    <row r="357" spans="1:5" x14ac:dyDescent="0.4">
      <c r="A357" s="45" t="s">
        <v>56</v>
      </c>
      <c r="B357" s="46">
        <v>42278</v>
      </c>
      <c r="C357" s="45">
        <v>230</v>
      </c>
      <c r="D357" t="str">
        <f t="shared" si="5"/>
        <v>q</v>
      </c>
      <c r="E357">
        <f>INDEX(Table1[cbsa],MATCH(A357,Table1[Metropolitan Area],0))</f>
        <v>18880</v>
      </c>
    </row>
    <row r="358" spans="1:5" x14ac:dyDescent="0.4">
      <c r="A358" s="45" t="s">
        <v>56</v>
      </c>
      <c r="B358" s="46">
        <v>42370</v>
      </c>
      <c r="C358" s="45">
        <v>242</v>
      </c>
      <c r="D358" t="str">
        <f t="shared" si="5"/>
        <v>q</v>
      </c>
      <c r="E358">
        <f>INDEX(Table1[cbsa],MATCH(A358,Table1[Metropolitan Area],0))</f>
        <v>18880</v>
      </c>
    </row>
    <row r="359" spans="1:5" x14ac:dyDescent="0.4">
      <c r="A359" s="45" t="s">
        <v>56</v>
      </c>
      <c r="B359" s="46">
        <v>42461</v>
      </c>
      <c r="C359" s="45">
        <v>255.2</v>
      </c>
      <c r="D359" t="str">
        <f t="shared" si="5"/>
        <v>q</v>
      </c>
      <c r="E359">
        <f>INDEX(Table1[cbsa],MATCH(A359,Table1[Metropolitan Area],0))</f>
        <v>18880</v>
      </c>
    </row>
    <row r="360" spans="1:5" x14ac:dyDescent="0.4">
      <c r="A360" s="45" t="s">
        <v>56</v>
      </c>
      <c r="B360" s="46">
        <v>42552</v>
      </c>
      <c r="C360" s="45">
        <v>254.5</v>
      </c>
      <c r="D360" t="str">
        <f t="shared" si="5"/>
        <v>q</v>
      </c>
      <c r="E360">
        <f>INDEX(Table1[cbsa],MATCH(A360,Table1[Metropolitan Area],0))</f>
        <v>18880</v>
      </c>
    </row>
    <row r="361" spans="1:5" x14ac:dyDescent="0.4">
      <c r="A361" s="45" t="s">
        <v>56</v>
      </c>
      <c r="B361" s="46">
        <v>42644</v>
      </c>
      <c r="C361" s="45">
        <v>251</v>
      </c>
      <c r="D361" t="str">
        <f t="shared" si="5"/>
        <v>q</v>
      </c>
      <c r="E361">
        <f>INDEX(Table1[cbsa],MATCH(A361,Table1[Metropolitan Area],0))</f>
        <v>18880</v>
      </c>
    </row>
    <row r="362" spans="1:5" x14ac:dyDescent="0.4">
      <c r="A362" s="45" t="s">
        <v>57</v>
      </c>
      <c r="B362" s="46">
        <v>42004</v>
      </c>
      <c r="C362" s="45">
        <v>92</v>
      </c>
      <c r="D362" t="str">
        <f t="shared" si="5"/>
        <v>a</v>
      </c>
      <c r="E362">
        <f>INDEX(Table1[cbsa],MATCH(A362,Table1[Metropolitan Area],0))</f>
        <v>19060</v>
      </c>
    </row>
    <row r="363" spans="1:5" x14ac:dyDescent="0.4">
      <c r="A363" s="45" t="s">
        <v>57</v>
      </c>
      <c r="B363" s="46">
        <v>42369</v>
      </c>
      <c r="C363" s="45">
        <v>81.099999999999994</v>
      </c>
      <c r="D363" t="str">
        <f t="shared" si="5"/>
        <v>a</v>
      </c>
      <c r="E363">
        <f>INDEX(Table1[cbsa],MATCH(A363,Table1[Metropolitan Area],0))</f>
        <v>19060</v>
      </c>
    </row>
    <row r="364" spans="1:5" x14ac:dyDescent="0.4">
      <c r="A364" s="45" t="s">
        <v>57</v>
      </c>
      <c r="B364" s="46">
        <v>42735</v>
      </c>
      <c r="C364" s="45">
        <v>88.8</v>
      </c>
      <c r="D364" t="str">
        <f t="shared" si="5"/>
        <v>a</v>
      </c>
      <c r="E364">
        <f>INDEX(Table1[cbsa],MATCH(A364,Table1[Metropolitan Area],0))</f>
        <v>19060</v>
      </c>
    </row>
    <row r="365" spans="1:5" x14ac:dyDescent="0.4">
      <c r="A365" s="45" t="s">
        <v>57</v>
      </c>
      <c r="B365" s="46">
        <v>42278</v>
      </c>
      <c r="C365" s="45">
        <v>86.1</v>
      </c>
      <c r="D365" t="str">
        <f t="shared" si="5"/>
        <v>q</v>
      </c>
      <c r="E365">
        <f>INDEX(Table1[cbsa],MATCH(A365,Table1[Metropolitan Area],0))</f>
        <v>19060</v>
      </c>
    </row>
    <row r="366" spans="1:5" x14ac:dyDescent="0.4">
      <c r="A366" s="45" t="s">
        <v>57</v>
      </c>
      <c r="B366" s="46">
        <v>42370</v>
      </c>
      <c r="C366" s="45">
        <v>67.400000000000006</v>
      </c>
      <c r="D366" t="str">
        <f t="shared" si="5"/>
        <v>q</v>
      </c>
      <c r="E366">
        <f>INDEX(Table1[cbsa],MATCH(A366,Table1[Metropolitan Area],0))</f>
        <v>19060</v>
      </c>
    </row>
    <row r="367" spans="1:5" x14ac:dyDescent="0.4">
      <c r="A367" s="45" t="s">
        <v>57</v>
      </c>
      <c r="B367" s="46">
        <v>42461</v>
      </c>
      <c r="C367" s="45">
        <v>94.9</v>
      </c>
      <c r="D367" t="str">
        <f t="shared" si="5"/>
        <v>q</v>
      </c>
      <c r="E367">
        <f>INDEX(Table1[cbsa],MATCH(A367,Table1[Metropolitan Area],0))</f>
        <v>19060</v>
      </c>
    </row>
    <row r="368" spans="1:5" x14ac:dyDescent="0.4">
      <c r="A368" s="45" t="s">
        <v>57</v>
      </c>
      <c r="B368" s="46">
        <v>42552</v>
      </c>
      <c r="C368" s="45">
        <v>94.4</v>
      </c>
      <c r="D368" t="str">
        <f t="shared" si="5"/>
        <v>q</v>
      </c>
      <c r="E368">
        <f>INDEX(Table1[cbsa],MATCH(A368,Table1[Metropolitan Area],0))</f>
        <v>19060</v>
      </c>
    </row>
    <row r="369" spans="1:5" x14ac:dyDescent="0.4">
      <c r="A369" s="45" t="s">
        <v>57</v>
      </c>
      <c r="B369" s="46">
        <v>42644</v>
      </c>
      <c r="C369" s="45">
        <v>94</v>
      </c>
      <c r="D369" t="str">
        <f t="shared" si="5"/>
        <v>q</v>
      </c>
      <c r="E369">
        <f>INDEX(Table1[cbsa],MATCH(A369,Table1[Metropolitan Area],0))</f>
        <v>19060</v>
      </c>
    </row>
    <row r="370" spans="1:5" x14ac:dyDescent="0.4">
      <c r="A370" s="45" t="s">
        <v>58</v>
      </c>
      <c r="B370" s="46">
        <v>42004</v>
      </c>
      <c r="C370" s="45">
        <v>188.3</v>
      </c>
      <c r="D370" t="str">
        <f t="shared" si="5"/>
        <v>a</v>
      </c>
      <c r="E370">
        <f>INDEX(Table1[cbsa],MATCH(A370,Table1[Metropolitan Area],0))</f>
        <v>19100</v>
      </c>
    </row>
    <row r="371" spans="1:5" x14ac:dyDescent="0.4">
      <c r="A371" s="45" t="s">
        <v>58</v>
      </c>
      <c r="B371" s="46">
        <v>42369</v>
      </c>
      <c r="C371" s="45">
        <v>207.2</v>
      </c>
      <c r="D371" t="str">
        <f t="shared" si="5"/>
        <v>a</v>
      </c>
      <c r="E371">
        <f>INDEX(Table1[cbsa],MATCH(A371,Table1[Metropolitan Area],0))</f>
        <v>19100</v>
      </c>
    </row>
    <row r="372" spans="1:5" x14ac:dyDescent="0.4">
      <c r="A372" s="45" t="s">
        <v>58</v>
      </c>
      <c r="B372" s="46">
        <v>42735</v>
      </c>
      <c r="C372" s="45">
        <v>227.1</v>
      </c>
      <c r="D372" t="str">
        <f t="shared" si="5"/>
        <v>a</v>
      </c>
      <c r="E372">
        <f>INDEX(Table1[cbsa],MATCH(A372,Table1[Metropolitan Area],0))</f>
        <v>19100</v>
      </c>
    </row>
    <row r="373" spans="1:5" x14ac:dyDescent="0.4">
      <c r="A373" s="45" t="s">
        <v>58</v>
      </c>
      <c r="B373" s="46">
        <v>42278</v>
      </c>
      <c r="C373" s="45">
        <v>206.2</v>
      </c>
      <c r="D373" t="str">
        <f t="shared" si="5"/>
        <v>q</v>
      </c>
      <c r="E373">
        <f>INDEX(Table1[cbsa],MATCH(A373,Table1[Metropolitan Area],0))</f>
        <v>19100</v>
      </c>
    </row>
    <row r="374" spans="1:5" x14ac:dyDescent="0.4">
      <c r="A374" s="45" t="s">
        <v>58</v>
      </c>
      <c r="B374" s="46">
        <v>42370</v>
      </c>
      <c r="C374" s="45">
        <v>210.1</v>
      </c>
      <c r="D374" t="str">
        <f t="shared" si="5"/>
        <v>q</v>
      </c>
      <c r="E374">
        <f>INDEX(Table1[cbsa],MATCH(A374,Table1[Metropolitan Area],0))</f>
        <v>19100</v>
      </c>
    </row>
    <row r="375" spans="1:5" x14ac:dyDescent="0.4">
      <c r="A375" s="45" t="s">
        <v>58</v>
      </c>
      <c r="B375" s="46">
        <v>42461</v>
      </c>
      <c r="C375" s="45">
        <v>232.2</v>
      </c>
      <c r="D375" t="str">
        <f t="shared" si="5"/>
        <v>q</v>
      </c>
      <c r="E375">
        <f>INDEX(Table1[cbsa],MATCH(A375,Table1[Metropolitan Area],0))</f>
        <v>19100</v>
      </c>
    </row>
    <row r="376" spans="1:5" x14ac:dyDescent="0.4">
      <c r="A376" s="45" t="s">
        <v>58</v>
      </c>
      <c r="B376" s="46">
        <v>42552</v>
      </c>
      <c r="C376" s="45">
        <v>230.5</v>
      </c>
      <c r="D376" t="str">
        <f t="shared" si="5"/>
        <v>q</v>
      </c>
      <c r="E376">
        <f>INDEX(Table1[cbsa],MATCH(A376,Table1[Metropolitan Area],0))</f>
        <v>19100</v>
      </c>
    </row>
    <row r="377" spans="1:5" x14ac:dyDescent="0.4">
      <c r="A377" s="45" t="s">
        <v>58</v>
      </c>
      <c r="B377" s="46">
        <v>42644</v>
      </c>
      <c r="C377" s="45">
        <v>230.6</v>
      </c>
      <c r="D377" t="str">
        <f t="shared" si="5"/>
        <v>q</v>
      </c>
      <c r="E377">
        <f>INDEX(Table1[cbsa],MATCH(A377,Table1[Metropolitan Area],0))</f>
        <v>19100</v>
      </c>
    </row>
    <row r="378" spans="1:5" x14ac:dyDescent="0.4">
      <c r="A378" s="45" t="s">
        <v>59</v>
      </c>
      <c r="B378" s="46">
        <v>42004</v>
      </c>
      <c r="C378" s="45">
        <v>116</v>
      </c>
      <c r="D378" t="str">
        <f t="shared" si="5"/>
        <v>a</v>
      </c>
      <c r="E378">
        <f>INDEX(Table1[cbsa],MATCH(A378,Table1[Metropolitan Area],0))</f>
        <v>19340</v>
      </c>
    </row>
    <row r="379" spans="1:5" x14ac:dyDescent="0.4">
      <c r="A379" s="45" t="s">
        <v>59</v>
      </c>
      <c r="B379" s="46">
        <v>42369</v>
      </c>
      <c r="C379" s="45">
        <v>121.6</v>
      </c>
      <c r="D379" t="str">
        <f t="shared" si="5"/>
        <v>a</v>
      </c>
      <c r="E379">
        <f>INDEX(Table1[cbsa],MATCH(A379,Table1[Metropolitan Area],0))</f>
        <v>19340</v>
      </c>
    </row>
    <row r="380" spans="1:5" x14ac:dyDescent="0.4">
      <c r="A380" s="45" t="s">
        <v>59</v>
      </c>
      <c r="B380" s="46">
        <v>42735</v>
      </c>
      <c r="C380" s="45">
        <v>123.6</v>
      </c>
      <c r="D380" t="str">
        <f t="shared" si="5"/>
        <v>a</v>
      </c>
      <c r="E380">
        <f>INDEX(Table1[cbsa],MATCH(A380,Table1[Metropolitan Area],0))</f>
        <v>19340</v>
      </c>
    </row>
    <row r="381" spans="1:5" x14ac:dyDescent="0.4">
      <c r="A381" s="45" t="s">
        <v>59</v>
      </c>
      <c r="B381" s="46">
        <v>42278</v>
      </c>
      <c r="C381" s="45">
        <v>121.7</v>
      </c>
      <c r="D381" t="str">
        <f t="shared" si="5"/>
        <v>q</v>
      </c>
      <c r="E381">
        <f>INDEX(Table1[cbsa],MATCH(A381,Table1[Metropolitan Area],0))</f>
        <v>19340</v>
      </c>
    </row>
    <row r="382" spans="1:5" x14ac:dyDescent="0.4">
      <c r="A382" s="45" t="s">
        <v>59</v>
      </c>
      <c r="B382" s="46">
        <v>42370</v>
      </c>
      <c r="C382" s="45">
        <v>114.2</v>
      </c>
      <c r="D382" t="str">
        <f t="shared" si="5"/>
        <v>q</v>
      </c>
      <c r="E382">
        <f>INDEX(Table1[cbsa],MATCH(A382,Table1[Metropolitan Area],0))</f>
        <v>19340</v>
      </c>
    </row>
    <row r="383" spans="1:5" x14ac:dyDescent="0.4">
      <c r="A383" s="45" t="s">
        <v>59</v>
      </c>
      <c r="B383" s="46">
        <v>42461</v>
      </c>
      <c r="C383" s="45">
        <v>125.5</v>
      </c>
      <c r="D383" t="str">
        <f t="shared" si="5"/>
        <v>q</v>
      </c>
      <c r="E383">
        <f>INDEX(Table1[cbsa],MATCH(A383,Table1[Metropolitan Area],0))</f>
        <v>19340</v>
      </c>
    </row>
    <row r="384" spans="1:5" x14ac:dyDescent="0.4">
      <c r="A384" s="45" t="s">
        <v>59</v>
      </c>
      <c r="B384" s="46">
        <v>42552</v>
      </c>
      <c r="C384" s="45">
        <v>128.69999999999999</v>
      </c>
      <c r="D384" t="str">
        <f t="shared" si="5"/>
        <v>q</v>
      </c>
      <c r="E384">
        <f>INDEX(Table1[cbsa],MATCH(A384,Table1[Metropolitan Area],0))</f>
        <v>19340</v>
      </c>
    </row>
    <row r="385" spans="1:5" x14ac:dyDescent="0.4">
      <c r="A385" s="45" t="s">
        <v>59</v>
      </c>
      <c r="B385" s="46">
        <v>42644</v>
      </c>
      <c r="C385" s="45">
        <v>121.1</v>
      </c>
      <c r="D385" t="str">
        <f t="shared" si="5"/>
        <v>q</v>
      </c>
      <c r="E385">
        <f>INDEX(Table1[cbsa],MATCH(A385,Table1[Metropolitan Area],0))</f>
        <v>19340</v>
      </c>
    </row>
    <row r="386" spans="1:5" x14ac:dyDescent="0.4">
      <c r="A386" s="45" t="s">
        <v>60</v>
      </c>
      <c r="B386" s="46">
        <v>42004</v>
      </c>
      <c r="C386" s="45">
        <v>114.9</v>
      </c>
      <c r="D386" t="str">
        <f t="shared" si="5"/>
        <v>a</v>
      </c>
      <c r="E386">
        <f>INDEX(Table1[cbsa],MATCH(A386,Table1[Metropolitan Area],0))</f>
        <v>19380</v>
      </c>
    </row>
    <row r="387" spans="1:5" x14ac:dyDescent="0.4">
      <c r="A387" s="45" t="s">
        <v>60</v>
      </c>
      <c r="B387" s="46">
        <v>42369</v>
      </c>
      <c r="C387" s="45">
        <v>121.7</v>
      </c>
      <c r="D387" t="str">
        <f t="shared" ref="D387:D450" si="6">IF(MONTH(B387)=12,"a","q")</f>
        <v>a</v>
      </c>
      <c r="E387">
        <f>INDEX(Table1[cbsa],MATCH(A387,Table1[Metropolitan Area],0))</f>
        <v>19380</v>
      </c>
    </row>
    <row r="388" spans="1:5" x14ac:dyDescent="0.4">
      <c r="A388" s="45" t="s">
        <v>60</v>
      </c>
      <c r="B388" s="46">
        <v>42735</v>
      </c>
      <c r="C388" s="45">
        <v>131.6</v>
      </c>
      <c r="D388" t="str">
        <f t="shared" si="6"/>
        <v>a</v>
      </c>
      <c r="E388">
        <f>INDEX(Table1[cbsa],MATCH(A388,Table1[Metropolitan Area],0))</f>
        <v>19380</v>
      </c>
    </row>
    <row r="389" spans="1:5" x14ac:dyDescent="0.4">
      <c r="A389" s="45" t="s">
        <v>60</v>
      </c>
      <c r="B389" s="46">
        <v>42278</v>
      </c>
      <c r="C389" s="45">
        <v>116.7</v>
      </c>
      <c r="D389" t="str">
        <f t="shared" si="6"/>
        <v>q</v>
      </c>
      <c r="E389">
        <f>INDEX(Table1[cbsa],MATCH(A389,Table1[Metropolitan Area],0))</f>
        <v>19380</v>
      </c>
    </row>
    <row r="390" spans="1:5" x14ac:dyDescent="0.4">
      <c r="A390" s="45" t="s">
        <v>60</v>
      </c>
      <c r="B390" s="46">
        <v>42370</v>
      </c>
      <c r="C390" s="45">
        <v>119.1</v>
      </c>
      <c r="D390" t="str">
        <f t="shared" si="6"/>
        <v>q</v>
      </c>
      <c r="E390">
        <f>INDEX(Table1[cbsa],MATCH(A390,Table1[Metropolitan Area],0))</f>
        <v>19380</v>
      </c>
    </row>
    <row r="391" spans="1:5" x14ac:dyDescent="0.4">
      <c r="A391" s="45" t="s">
        <v>60</v>
      </c>
      <c r="B391" s="46">
        <v>42461</v>
      </c>
      <c r="C391" s="45">
        <v>138.80000000000001</v>
      </c>
      <c r="D391" t="str">
        <f t="shared" si="6"/>
        <v>q</v>
      </c>
      <c r="E391">
        <f>INDEX(Table1[cbsa],MATCH(A391,Table1[Metropolitan Area],0))</f>
        <v>19380</v>
      </c>
    </row>
    <row r="392" spans="1:5" x14ac:dyDescent="0.4">
      <c r="A392" s="45" t="s">
        <v>60</v>
      </c>
      <c r="B392" s="46">
        <v>42552</v>
      </c>
      <c r="C392" s="45">
        <v>134.1</v>
      </c>
      <c r="D392" t="str">
        <f t="shared" si="6"/>
        <v>q</v>
      </c>
      <c r="E392">
        <f>INDEX(Table1[cbsa],MATCH(A392,Table1[Metropolitan Area],0))</f>
        <v>19380</v>
      </c>
    </row>
    <row r="393" spans="1:5" x14ac:dyDescent="0.4">
      <c r="A393" s="45" t="s">
        <v>60</v>
      </c>
      <c r="B393" s="46">
        <v>42644</v>
      </c>
      <c r="C393" s="45">
        <v>129.6</v>
      </c>
      <c r="D393" t="str">
        <f t="shared" si="6"/>
        <v>q</v>
      </c>
      <c r="E393">
        <f>INDEX(Table1[cbsa],MATCH(A393,Table1[Metropolitan Area],0))</f>
        <v>19380</v>
      </c>
    </row>
    <row r="394" spans="1:5" x14ac:dyDescent="0.4">
      <c r="A394" s="45" t="s">
        <v>61</v>
      </c>
      <c r="B394" s="46">
        <v>42004</v>
      </c>
      <c r="C394" s="45">
        <v>118.7</v>
      </c>
      <c r="D394" t="str">
        <f t="shared" si="6"/>
        <v>a</v>
      </c>
      <c r="E394">
        <f>INDEX(Table1[cbsa],MATCH(A394,Table1[Metropolitan Area],0))</f>
        <v>19460</v>
      </c>
    </row>
    <row r="395" spans="1:5" x14ac:dyDescent="0.4">
      <c r="A395" s="45" t="s">
        <v>61</v>
      </c>
      <c r="B395" s="46">
        <v>42369</v>
      </c>
      <c r="C395" s="45">
        <v>119.3</v>
      </c>
      <c r="D395" t="str">
        <f t="shared" si="6"/>
        <v>a</v>
      </c>
      <c r="E395">
        <f>INDEX(Table1[cbsa],MATCH(A395,Table1[Metropolitan Area],0))</f>
        <v>19460</v>
      </c>
    </row>
    <row r="396" spans="1:5" x14ac:dyDescent="0.4">
      <c r="A396" s="45" t="s">
        <v>61</v>
      </c>
      <c r="B396" s="46">
        <v>42735</v>
      </c>
      <c r="C396" s="45">
        <v>129.5</v>
      </c>
      <c r="D396" t="str">
        <f t="shared" si="6"/>
        <v>a</v>
      </c>
      <c r="E396">
        <f>INDEX(Table1[cbsa],MATCH(A396,Table1[Metropolitan Area],0))</f>
        <v>19460</v>
      </c>
    </row>
    <row r="397" spans="1:5" x14ac:dyDescent="0.4">
      <c r="A397" s="45" t="s">
        <v>61</v>
      </c>
      <c r="B397" s="46">
        <v>42278</v>
      </c>
      <c r="C397" s="45">
        <v>122.2</v>
      </c>
      <c r="D397" t="str">
        <f t="shared" si="6"/>
        <v>q</v>
      </c>
      <c r="E397">
        <f>INDEX(Table1[cbsa],MATCH(A397,Table1[Metropolitan Area],0))</f>
        <v>19460</v>
      </c>
    </row>
    <row r="398" spans="1:5" x14ac:dyDescent="0.4">
      <c r="A398" s="45" t="s">
        <v>61</v>
      </c>
      <c r="B398" s="46">
        <v>42370</v>
      </c>
      <c r="C398" s="45">
        <v>123</v>
      </c>
      <c r="D398" t="str">
        <f t="shared" si="6"/>
        <v>q</v>
      </c>
      <c r="E398">
        <f>INDEX(Table1[cbsa],MATCH(A398,Table1[Metropolitan Area],0))</f>
        <v>19460</v>
      </c>
    </row>
    <row r="399" spans="1:5" x14ac:dyDescent="0.4">
      <c r="A399" s="45" t="s">
        <v>61</v>
      </c>
      <c r="B399" s="46">
        <v>42461</v>
      </c>
      <c r="C399" s="45">
        <v>129.6</v>
      </c>
      <c r="D399" t="str">
        <f t="shared" si="6"/>
        <v>q</v>
      </c>
      <c r="E399">
        <f>INDEX(Table1[cbsa],MATCH(A399,Table1[Metropolitan Area],0))</f>
        <v>19460</v>
      </c>
    </row>
    <row r="400" spans="1:5" x14ac:dyDescent="0.4">
      <c r="A400" s="45" t="s">
        <v>61</v>
      </c>
      <c r="B400" s="46">
        <v>42552</v>
      </c>
      <c r="C400" s="45">
        <v>137.1</v>
      </c>
      <c r="D400" t="str">
        <f t="shared" si="6"/>
        <v>q</v>
      </c>
      <c r="E400">
        <f>INDEX(Table1[cbsa],MATCH(A400,Table1[Metropolitan Area],0))</f>
        <v>19460</v>
      </c>
    </row>
    <row r="401" spans="1:5" x14ac:dyDescent="0.4">
      <c r="A401" s="45" t="s">
        <v>61</v>
      </c>
      <c r="B401" s="46">
        <v>42644</v>
      </c>
      <c r="C401" s="45">
        <v>128.1</v>
      </c>
      <c r="D401" t="str">
        <f t="shared" si="6"/>
        <v>q</v>
      </c>
      <c r="E401">
        <f>INDEX(Table1[cbsa],MATCH(A401,Table1[Metropolitan Area],0))</f>
        <v>19460</v>
      </c>
    </row>
    <row r="402" spans="1:5" x14ac:dyDescent="0.4">
      <c r="A402" s="45" t="s">
        <v>62</v>
      </c>
      <c r="B402" s="46">
        <v>42004</v>
      </c>
      <c r="C402" s="45">
        <v>89.7</v>
      </c>
      <c r="D402" t="str">
        <f t="shared" si="6"/>
        <v>a</v>
      </c>
      <c r="E402">
        <f>INDEX(Table1[cbsa],MATCH(A402,Table1[Metropolitan Area],0))</f>
        <v>19500</v>
      </c>
    </row>
    <row r="403" spans="1:5" x14ac:dyDescent="0.4">
      <c r="A403" s="45" t="s">
        <v>62</v>
      </c>
      <c r="B403" s="46">
        <v>42369</v>
      </c>
      <c r="C403" s="45">
        <v>94.3</v>
      </c>
      <c r="D403" t="str">
        <f t="shared" si="6"/>
        <v>a</v>
      </c>
      <c r="E403">
        <f>INDEX(Table1[cbsa],MATCH(A403,Table1[Metropolitan Area],0))</f>
        <v>19500</v>
      </c>
    </row>
    <row r="404" spans="1:5" x14ac:dyDescent="0.4">
      <c r="A404" s="45" t="s">
        <v>62</v>
      </c>
      <c r="B404" s="46">
        <v>42735</v>
      </c>
      <c r="C404" s="45">
        <v>93.3</v>
      </c>
      <c r="D404" t="str">
        <f t="shared" si="6"/>
        <v>a</v>
      </c>
      <c r="E404">
        <f>INDEX(Table1[cbsa],MATCH(A404,Table1[Metropolitan Area],0))</f>
        <v>19500</v>
      </c>
    </row>
    <row r="405" spans="1:5" x14ac:dyDescent="0.4">
      <c r="A405" s="45" t="s">
        <v>62</v>
      </c>
      <c r="B405" s="46">
        <v>42278</v>
      </c>
      <c r="C405" s="45">
        <v>90</v>
      </c>
      <c r="D405" t="str">
        <f t="shared" si="6"/>
        <v>q</v>
      </c>
      <c r="E405">
        <f>INDEX(Table1[cbsa],MATCH(A405,Table1[Metropolitan Area],0))</f>
        <v>19500</v>
      </c>
    </row>
    <row r="406" spans="1:5" x14ac:dyDescent="0.4">
      <c r="A406" s="45" t="s">
        <v>62</v>
      </c>
      <c r="B406" s="46">
        <v>42370</v>
      </c>
      <c r="C406" s="45">
        <v>83.3</v>
      </c>
      <c r="D406" t="str">
        <f t="shared" si="6"/>
        <v>q</v>
      </c>
      <c r="E406">
        <f>INDEX(Table1[cbsa],MATCH(A406,Table1[Metropolitan Area],0))</f>
        <v>19500</v>
      </c>
    </row>
    <row r="407" spans="1:5" x14ac:dyDescent="0.4">
      <c r="A407" s="45" t="s">
        <v>62</v>
      </c>
      <c r="B407" s="46">
        <v>42461</v>
      </c>
      <c r="C407" s="45">
        <v>95.6</v>
      </c>
      <c r="D407" t="str">
        <f t="shared" si="6"/>
        <v>q</v>
      </c>
      <c r="E407">
        <f>INDEX(Table1[cbsa],MATCH(A407,Table1[Metropolitan Area],0))</f>
        <v>19500</v>
      </c>
    </row>
    <row r="408" spans="1:5" x14ac:dyDescent="0.4">
      <c r="A408" s="45" t="s">
        <v>62</v>
      </c>
      <c r="B408" s="46">
        <v>42552</v>
      </c>
      <c r="C408" s="45">
        <v>99.4</v>
      </c>
      <c r="D408" t="str">
        <f t="shared" si="6"/>
        <v>q</v>
      </c>
      <c r="E408">
        <f>INDEX(Table1[cbsa],MATCH(A408,Table1[Metropolitan Area],0))</f>
        <v>19500</v>
      </c>
    </row>
    <row r="409" spans="1:5" x14ac:dyDescent="0.4">
      <c r="A409" s="45" t="s">
        <v>62</v>
      </c>
      <c r="B409" s="46">
        <v>42644</v>
      </c>
      <c r="C409" s="45">
        <v>92.4</v>
      </c>
      <c r="D409" t="str">
        <f t="shared" si="6"/>
        <v>q</v>
      </c>
      <c r="E409">
        <f>INDEX(Table1[cbsa],MATCH(A409,Table1[Metropolitan Area],0))</f>
        <v>19500</v>
      </c>
    </row>
    <row r="410" spans="1:5" x14ac:dyDescent="0.4">
      <c r="A410" s="45" t="s">
        <v>63</v>
      </c>
      <c r="B410" s="46">
        <v>42004</v>
      </c>
      <c r="C410" s="45">
        <v>136</v>
      </c>
      <c r="D410" t="str">
        <f t="shared" si="6"/>
        <v>a</v>
      </c>
      <c r="E410">
        <f>INDEX(Table1[cbsa],MATCH(A410,Table1[Metropolitan Area],0))</f>
        <v>19660</v>
      </c>
    </row>
    <row r="411" spans="1:5" x14ac:dyDescent="0.4">
      <c r="A411" s="45" t="s">
        <v>63</v>
      </c>
      <c r="B411" s="46">
        <v>42369</v>
      </c>
      <c r="C411" s="45">
        <v>150</v>
      </c>
      <c r="D411" t="str">
        <f t="shared" si="6"/>
        <v>a</v>
      </c>
      <c r="E411">
        <f>INDEX(Table1[cbsa],MATCH(A411,Table1[Metropolitan Area],0))</f>
        <v>19660</v>
      </c>
    </row>
    <row r="412" spans="1:5" x14ac:dyDescent="0.4">
      <c r="A412" s="45" t="s">
        <v>63</v>
      </c>
      <c r="B412" s="46">
        <v>42735</v>
      </c>
      <c r="C412" s="45">
        <v>172.5</v>
      </c>
      <c r="D412" t="str">
        <f t="shared" si="6"/>
        <v>a</v>
      </c>
      <c r="E412">
        <f>INDEX(Table1[cbsa],MATCH(A412,Table1[Metropolitan Area],0))</f>
        <v>19660</v>
      </c>
    </row>
    <row r="413" spans="1:5" x14ac:dyDescent="0.4">
      <c r="A413" s="45" t="s">
        <v>63</v>
      </c>
      <c r="B413" s="46">
        <v>42278</v>
      </c>
      <c r="C413" s="45">
        <v>156</v>
      </c>
      <c r="D413" t="str">
        <f t="shared" si="6"/>
        <v>q</v>
      </c>
      <c r="E413">
        <f>INDEX(Table1[cbsa],MATCH(A413,Table1[Metropolitan Area],0))</f>
        <v>19660</v>
      </c>
    </row>
    <row r="414" spans="1:5" x14ac:dyDescent="0.4">
      <c r="A414" s="45" t="s">
        <v>63</v>
      </c>
      <c r="B414" s="46">
        <v>42370</v>
      </c>
      <c r="C414" s="45">
        <v>160</v>
      </c>
      <c r="D414" t="str">
        <f t="shared" si="6"/>
        <v>q</v>
      </c>
      <c r="E414">
        <f>INDEX(Table1[cbsa],MATCH(A414,Table1[Metropolitan Area],0))</f>
        <v>19660</v>
      </c>
    </row>
    <row r="415" spans="1:5" x14ac:dyDescent="0.4">
      <c r="A415" s="45" t="s">
        <v>63</v>
      </c>
      <c r="B415" s="46">
        <v>42461</v>
      </c>
      <c r="C415" s="45">
        <v>172</v>
      </c>
      <c r="D415" t="str">
        <f t="shared" si="6"/>
        <v>q</v>
      </c>
      <c r="E415">
        <f>INDEX(Table1[cbsa],MATCH(A415,Table1[Metropolitan Area],0))</f>
        <v>19660</v>
      </c>
    </row>
    <row r="416" spans="1:5" x14ac:dyDescent="0.4">
      <c r="A416" s="45" t="s">
        <v>63</v>
      </c>
      <c r="B416" s="46">
        <v>42552</v>
      </c>
      <c r="C416" s="45">
        <v>175</v>
      </c>
      <c r="D416" t="str">
        <f t="shared" si="6"/>
        <v>q</v>
      </c>
      <c r="E416">
        <f>INDEX(Table1[cbsa],MATCH(A416,Table1[Metropolitan Area],0))</f>
        <v>19660</v>
      </c>
    </row>
    <row r="417" spans="1:5" x14ac:dyDescent="0.4">
      <c r="A417" s="45" t="s">
        <v>63</v>
      </c>
      <c r="B417" s="46">
        <v>42644</v>
      </c>
      <c r="C417" s="45">
        <v>180</v>
      </c>
      <c r="D417" t="str">
        <f t="shared" si="6"/>
        <v>q</v>
      </c>
      <c r="E417">
        <f>INDEX(Table1[cbsa],MATCH(A417,Table1[Metropolitan Area],0))</f>
        <v>19660</v>
      </c>
    </row>
    <row r="418" spans="1:5" x14ac:dyDescent="0.4">
      <c r="A418" s="45" t="s">
        <v>64</v>
      </c>
      <c r="B418" s="46">
        <v>42004</v>
      </c>
      <c r="C418" s="45">
        <v>310.2</v>
      </c>
      <c r="D418" t="str">
        <f t="shared" si="6"/>
        <v>a</v>
      </c>
      <c r="E418">
        <f>INDEX(Table1[cbsa],MATCH(A418,Table1[Metropolitan Area],0))</f>
        <v>19740</v>
      </c>
    </row>
    <row r="419" spans="1:5" x14ac:dyDescent="0.4">
      <c r="A419" s="45" t="s">
        <v>64</v>
      </c>
      <c r="B419" s="46">
        <v>42369</v>
      </c>
      <c r="C419" s="45">
        <v>353.6</v>
      </c>
      <c r="D419" t="str">
        <f t="shared" si="6"/>
        <v>a</v>
      </c>
      <c r="E419">
        <f>INDEX(Table1[cbsa],MATCH(A419,Table1[Metropolitan Area],0))</f>
        <v>19740</v>
      </c>
    </row>
    <row r="420" spans="1:5" x14ac:dyDescent="0.4">
      <c r="A420" s="45" t="s">
        <v>64</v>
      </c>
      <c r="B420" s="46">
        <v>42735</v>
      </c>
      <c r="C420" s="45">
        <v>384.3</v>
      </c>
      <c r="D420" t="str">
        <f t="shared" si="6"/>
        <v>a</v>
      </c>
      <c r="E420">
        <f>INDEX(Table1[cbsa],MATCH(A420,Table1[Metropolitan Area],0))</f>
        <v>19740</v>
      </c>
    </row>
    <row r="421" spans="1:5" x14ac:dyDescent="0.4">
      <c r="A421" s="45" t="s">
        <v>64</v>
      </c>
      <c r="B421" s="46">
        <v>42278</v>
      </c>
      <c r="C421" s="45">
        <v>353.5</v>
      </c>
      <c r="D421" t="str">
        <f t="shared" si="6"/>
        <v>q</v>
      </c>
      <c r="E421">
        <f>INDEX(Table1[cbsa],MATCH(A421,Table1[Metropolitan Area],0))</f>
        <v>19740</v>
      </c>
    </row>
    <row r="422" spans="1:5" x14ac:dyDescent="0.4">
      <c r="A422" s="45" t="s">
        <v>64</v>
      </c>
      <c r="B422" s="46">
        <v>42370</v>
      </c>
      <c r="C422" s="45">
        <v>369</v>
      </c>
      <c r="D422" t="str">
        <f t="shared" si="6"/>
        <v>q</v>
      </c>
      <c r="E422">
        <f>INDEX(Table1[cbsa],MATCH(A422,Table1[Metropolitan Area],0))</f>
        <v>19740</v>
      </c>
    </row>
    <row r="423" spans="1:5" x14ac:dyDescent="0.4">
      <c r="A423" s="45" t="s">
        <v>64</v>
      </c>
      <c r="B423" s="46">
        <v>42461</v>
      </c>
      <c r="C423" s="45">
        <v>394.4</v>
      </c>
      <c r="D423" t="str">
        <f t="shared" si="6"/>
        <v>q</v>
      </c>
      <c r="E423">
        <f>INDEX(Table1[cbsa],MATCH(A423,Table1[Metropolitan Area],0))</f>
        <v>19740</v>
      </c>
    </row>
    <row r="424" spans="1:5" x14ac:dyDescent="0.4">
      <c r="A424" s="45" t="s">
        <v>64</v>
      </c>
      <c r="B424" s="46">
        <v>42552</v>
      </c>
      <c r="C424" s="45">
        <v>386.8</v>
      </c>
      <c r="D424" t="str">
        <f t="shared" si="6"/>
        <v>q</v>
      </c>
      <c r="E424">
        <f>INDEX(Table1[cbsa],MATCH(A424,Table1[Metropolitan Area],0))</f>
        <v>19740</v>
      </c>
    </row>
    <row r="425" spans="1:5" x14ac:dyDescent="0.4">
      <c r="A425" s="45" t="s">
        <v>64</v>
      </c>
      <c r="B425" s="46">
        <v>42644</v>
      </c>
      <c r="C425" s="45">
        <v>381.6</v>
      </c>
      <c r="D425" t="str">
        <f t="shared" si="6"/>
        <v>q</v>
      </c>
      <c r="E425">
        <f>INDEX(Table1[cbsa],MATCH(A425,Table1[Metropolitan Area],0))</f>
        <v>19740</v>
      </c>
    </row>
    <row r="426" spans="1:5" x14ac:dyDescent="0.4">
      <c r="A426" s="45" t="s">
        <v>65</v>
      </c>
      <c r="B426" s="46">
        <v>42004</v>
      </c>
      <c r="C426" s="45">
        <v>171.5</v>
      </c>
      <c r="D426" t="str">
        <f t="shared" si="6"/>
        <v>a</v>
      </c>
      <c r="E426">
        <f>INDEX(Table1[cbsa],MATCH(A426,Table1[Metropolitan Area],0))</f>
        <v>19780</v>
      </c>
    </row>
    <row r="427" spans="1:5" x14ac:dyDescent="0.4">
      <c r="A427" s="45" t="s">
        <v>65</v>
      </c>
      <c r="B427" s="46">
        <v>42369</v>
      </c>
      <c r="C427" s="45">
        <v>181.3</v>
      </c>
      <c r="D427" t="str">
        <f t="shared" si="6"/>
        <v>a</v>
      </c>
      <c r="E427">
        <f>INDEX(Table1[cbsa],MATCH(A427,Table1[Metropolitan Area],0))</f>
        <v>19780</v>
      </c>
    </row>
    <row r="428" spans="1:5" x14ac:dyDescent="0.4">
      <c r="A428" s="45" t="s">
        <v>65</v>
      </c>
      <c r="B428" s="46">
        <v>42735</v>
      </c>
      <c r="C428" s="45">
        <v>185.2</v>
      </c>
      <c r="D428" t="str">
        <f t="shared" si="6"/>
        <v>a</v>
      </c>
      <c r="E428">
        <f>INDEX(Table1[cbsa],MATCH(A428,Table1[Metropolitan Area],0))</f>
        <v>19780</v>
      </c>
    </row>
    <row r="429" spans="1:5" x14ac:dyDescent="0.4">
      <c r="A429" s="45" t="s">
        <v>65</v>
      </c>
      <c r="B429" s="46">
        <v>42278</v>
      </c>
      <c r="C429" s="45">
        <v>186.7</v>
      </c>
      <c r="D429" t="str">
        <f t="shared" si="6"/>
        <v>q</v>
      </c>
      <c r="E429">
        <f>INDEX(Table1[cbsa],MATCH(A429,Table1[Metropolitan Area],0))</f>
        <v>19780</v>
      </c>
    </row>
    <row r="430" spans="1:5" x14ac:dyDescent="0.4">
      <c r="A430" s="45" t="s">
        <v>65</v>
      </c>
      <c r="B430" s="46">
        <v>42370</v>
      </c>
      <c r="C430" s="45">
        <v>170</v>
      </c>
      <c r="D430" t="str">
        <f t="shared" si="6"/>
        <v>q</v>
      </c>
      <c r="E430">
        <f>INDEX(Table1[cbsa],MATCH(A430,Table1[Metropolitan Area],0))</f>
        <v>19780</v>
      </c>
    </row>
    <row r="431" spans="1:5" x14ac:dyDescent="0.4">
      <c r="A431" s="45" t="s">
        <v>65</v>
      </c>
      <c r="B431" s="46">
        <v>42461</v>
      </c>
      <c r="C431" s="45">
        <v>187.9</v>
      </c>
      <c r="D431" t="str">
        <f t="shared" si="6"/>
        <v>q</v>
      </c>
      <c r="E431">
        <f>INDEX(Table1[cbsa],MATCH(A431,Table1[Metropolitan Area],0))</f>
        <v>19780</v>
      </c>
    </row>
    <row r="432" spans="1:5" x14ac:dyDescent="0.4">
      <c r="A432" s="45" t="s">
        <v>65</v>
      </c>
      <c r="B432" s="46">
        <v>42552</v>
      </c>
      <c r="C432" s="45">
        <v>193.1</v>
      </c>
      <c r="D432" t="str">
        <f t="shared" si="6"/>
        <v>q</v>
      </c>
      <c r="E432">
        <f>INDEX(Table1[cbsa],MATCH(A432,Table1[Metropolitan Area],0))</f>
        <v>19780</v>
      </c>
    </row>
    <row r="433" spans="1:5" x14ac:dyDescent="0.4">
      <c r="A433" s="45" t="s">
        <v>65</v>
      </c>
      <c r="B433" s="46">
        <v>42644</v>
      </c>
      <c r="C433" s="45">
        <v>184.3</v>
      </c>
      <c r="D433" t="str">
        <f t="shared" si="6"/>
        <v>q</v>
      </c>
      <c r="E433">
        <f>INDEX(Table1[cbsa],MATCH(A433,Table1[Metropolitan Area],0))</f>
        <v>19780</v>
      </c>
    </row>
    <row r="434" spans="1:5" x14ac:dyDescent="0.4">
      <c r="A434" s="45" t="s">
        <v>66</v>
      </c>
      <c r="B434" s="46">
        <v>42004</v>
      </c>
      <c r="C434" s="45" t="s">
        <v>67</v>
      </c>
      <c r="D434" t="str">
        <f t="shared" si="6"/>
        <v>a</v>
      </c>
      <c r="E434">
        <f>INDEX(Table1[cbsa],MATCH(A434,Table1[Metropolitan Area],0))</f>
        <v>19820</v>
      </c>
    </row>
    <row r="435" spans="1:5" x14ac:dyDescent="0.4">
      <c r="A435" s="45" t="s">
        <v>66</v>
      </c>
      <c r="B435" s="46">
        <v>42369</v>
      </c>
      <c r="C435" s="45" t="s">
        <v>67</v>
      </c>
      <c r="D435" t="str">
        <f t="shared" si="6"/>
        <v>a</v>
      </c>
      <c r="E435">
        <f>INDEX(Table1[cbsa],MATCH(A435,Table1[Metropolitan Area],0))</f>
        <v>19820</v>
      </c>
    </row>
    <row r="436" spans="1:5" x14ac:dyDescent="0.4">
      <c r="A436" s="45" t="s">
        <v>66</v>
      </c>
      <c r="B436" s="46">
        <v>42735</v>
      </c>
      <c r="C436" s="45">
        <v>225.2</v>
      </c>
      <c r="D436" t="str">
        <f t="shared" si="6"/>
        <v>a</v>
      </c>
      <c r="E436">
        <f>INDEX(Table1[cbsa],MATCH(A436,Table1[Metropolitan Area],0))</f>
        <v>19820</v>
      </c>
    </row>
    <row r="437" spans="1:5" x14ac:dyDescent="0.4">
      <c r="A437" s="45" t="s">
        <v>66</v>
      </c>
      <c r="B437" s="46">
        <v>42278</v>
      </c>
      <c r="C437" s="45" t="s">
        <v>67</v>
      </c>
      <c r="D437" t="str">
        <f t="shared" si="6"/>
        <v>q</v>
      </c>
      <c r="E437">
        <f>INDEX(Table1[cbsa],MATCH(A437,Table1[Metropolitan Area],0))</f>
        <v>19820</v>
      </c>
    </row>
    <row r="438" spans="1:5" x14ac:dyDescent="0.4">
      <c r="A438" s="45" t="s">
        <v>66</v>
      </c>
      <c r="B438" s="46">
        <v>42370</v>
      </c>
      <c r="C438" s="45" t="s">
        <v>67</v>
      </c>
      <c r="D438" t="str">
        <f t="shared" si="6"/>
        <v>q</v>
      </c>
      <c r="E438">
        <f>INDEX(Table1[cbsa],MATCH(A438,Table1[Metropolitan Area],0))</f>
        <v>19820</v>
      </c>
    </row>
    <row r="439" spans="1:5" x14ac:dyDescent="0.4">
      <c r="A439" s="45" t="s">
        <v>66</v>
      </c>
      <c r="B439" s="46">
        <v>42461</v>
      </c>
      <c r="C439" s="45" t="s">
        <v>67</v>
      </c>
      <c r="D439" t="str">
        <f t="shared" si="6"/>
        <v>q</v>
      </c>
      <c r="E439">
        <f>INDEX(Table1[cbsa],MATCH(A439,Table1[Metropolitan Area],0))</f>
        <v>19820</v>
      </c>
    </row>
    <row r="440" spans="1:5" x14ac:dyDescent="0.4">
      <c r="A440" s="45" t="s">
        <v>66</v>
      </c>
      <c r="B440" s="46">
        <v>42552</v>
      </c>
      <c r="C440" s="45" t="s">
        <v>67</v>
      </c>
      <c r="D440" t="str">
        <f t="shared" si="6"/>
        <v>q</v>
      </c>
      <c r="E440">
        <f>INDEX(Table1[cbsa],MATCH(A440,Table1[Metropolitan Area],0))</f>
        <v>19820</v>
      </c>
    </row>
    <row r="441" spans="1:5" x14ac:dyDescent="0.4">
      <c r="A441" s="45" t="s">
        <v>66</v>
      </c>
      <c r="B441" s="46">
        <v>42644</v>
      </c>
      <c r="C441" s="45" t="s">
        <v>67</v>
      </c>
      <c r="D441" t="str">
        <f t="shared" si="6"/>
        <v>q</v>
      </c>
      <c r="E441">
        <f>INDEX(Table1[cbsa],MATCH(A441,Table1[Metropolitan Area],0))</f>
        <v>19820</v>
      </c>
    </row>
    <row r="442" spans="1:5" x14ac:dyDescent="0.4">
      <c r="A442" s="45" t="s">
        <v>68</v>
      </c>
      <c r="B442" s="46">
        <v>42004</v>
      </c>
      <c r="C442" s="45">
        <v>186.1</v>
      </c>
      <c r="D442" t="str">
        <f t="shared" si="6"/>
        <v>a</v>
      </c>
      <c r="E442">
        <f>INDEX(Table1[cbsa],MATCH(A442,Table1[Metropolitan Area],0))</f>
        <v>20100</v>
      </c>
    </row>
    <row r="443" spans="1:5" x14ac:dyDescent="0.4">
      <c r="A443" s="45" t="s">
        <v>68</v>
      </c>
      <c r="B443" s="46">
        <v>42369</v>
      </c>
      <c r="C443" s="45">
        <v>191.4</v>
      </c>
      <c r="D443" t="str">
        <f t="shared" si="6"/>
        <v>a</v>
      </c>
      <c r="E443">
        <f>INDEX(Table1[cbsa],MATCH(A443,Table1[Metropolitan Area],0))</f>
        <v>20100</v>
      </c>
    </row>
    <row r="444" spans="1:5" x14ac:dyDescent="0.4">
      <c r="A444" s="45" t="s">
        <v>68</v>
      </c>
      <c r="B444" s="46">
        <v>42735</v>
      </c>
      <c r="C444" s="45">
        <v>198.2</v>
      </c>
      <c r="D444" t="str">
        <f t="shared" si="6"/>
        <v>a</v>
      </c>
      <c r="E444">
        <f>INDEX(Table1[cbsa],MATCH(A444,Table1[Metropolitan Area],0))</f>
        <v>20100</v>
      </c>
    </row>
    <row r="445" spans="1:5" x14ac:dyDescent="0.4">
      <c r="A445" s="45" t="s">
        <v>68</v>
      </c>
      <c r="B445" s="46">
        <v>42278</v>
      </c>
      <c r="C445" s="45">
        <v>193.2</v>
      </c>
      <c r="D445" t="str">
        <f t="shared" si="6"/>
        <v>q</v>
      </c>
      <c r="E445">
        <f>INDEX(Table1[cbsa],MATCH(A445,Table1[Metropolitan Area],0))</f>
        <v>20100</v>
      </c>
    </row>
    <row r="446" spans="1:5" x14ac:dyDescent="0.4">
      <c r="A446" s="45" t="s">
        <v>68</v>
      </c>
      <c r="B446" s="46">
        <v>42370</v>
      </c>
      <c r="C446" s="45">
        <v>191.5</v>
      </c>
      <c r="D446" t="str">
        <f t="shared" si="6"/>
        <v>q</v>
      </c>
      <c r="E446">
        <f>INDEX(Table1[cbsa],MATCH(A446,Table1[Metropolitan Area],0))</f>
        <v>20100</v>
      </c>
    </row>
    <row r="447" spans="1:5" x14ac:dyDescent="0.4">
      <c r="A447" s="45" t="s">
        <v>68</v>
      </c>
      <c r="B447" s="46">
        <v>42461</v>
      </c>
      <c r="C447" s="45">
        <v>204</v>
      </c>
      <c r="D447" t="str">
        <f t="shared" si="6"/>
        <v>q</v>
      </c>
      <c r="E447">
        <f>INDEX(Table1[cbsa],MATCH(A447,Table1[Metropolitan Area],0))</f>
        <v>20100</v>
      </c>
    </row>
    <row r="448" spans="1:5" x14ac:dyDescent="0.4">
      <c r="A448" s="45" t="s">
        <v>68</v>
      </c>
      <c r="B448" s="46">
        <v>42552</v>
      </c>
      <c r="C448" s="45">
        <v>200</v>
      </c>
      <c r="D448" t="str">
        <f t="shared" si="6"/>
        <v>q</v>
      </c>
      <c r="E448">
        <f>INDEX(Table1[cbsa],MATCH(A448,Table1[Metropolitan Area],0))</f>
        <v>20100</v>
      </c>
    </row>
    <row r="449" spans="1:5" x14ac:dyDescent="0.4">
      <c r="A449" s="45" t="s">
        <v>68</v>
      </c>
      <c r="B449" s="46">
        <v>42644</v>
      </c>
      <c r="C449" s="45">
        <v>195.7</v>
      </c>
      <c r="D449" t="str">
        <f t="shared" si="6"/>
        <v>q</v>
      </c>
      <c r="E449">
        <f>INDEX(Table1[cbsa],MATCH(A449,Table1[Metropolitan Area],0))</f>
        <v>20100</v>
      </c>
    </row>
    <row r="450" spans="1:5" x14ac:dyDescent="0.4">
      <c r="A450" s="45" t="s">
        <v>69</v>
      </c>
      <c r="B450" s="46">
        <v>42004</v>
      </c>
      <c r="C450" s="45">
        <v>199.1</v>
      </c>
      <c r="D450" t="str">
        <f t="shared" si="6"/>
        <v>a</v>
      </c>
      <c r="E450">
        <f>INDEX(Table1[cbsa],MATCH(A450,Table1[Metropolitan Area],0))</f>
        <v>20500</v>
      </c>
    </row>
    <row r="451" spans="1:5" x14ac:dyDescent="0.4">
      <c r="A451" s="45" t="s">
        <v>69</v>
      </c>
      <c r="B451" s="46">
        <v>42369</v>
      </c>
      <c r="C451" s="45">
        <v>222.9</v>
      </c>
      <c r="D451" t="str">
        <f t="shared" ref="D451:D514" si="7">IF(MONTH(B451)=12,"a","q")</f>
        <v>a</v>
      </c>
      <c r="E451">
        <f>INDEX(Table1[cbsa],MATCH(A451,Table1[Metropolitan Area],0))</f>
        <v>20500</v>
      </c>
    </row>
    <row r="452" spans="1:5" x14ac:dyDescent="0.4">
      <c r="A452" s="45" t="s">
        <v>69</v>
      </c>
      <c r="B452" s="46">
        <v>42735</v>
      </c>
      <c r="C452" s="45">
        <v>239.4</v>
      </c>
      <c r="D452" t="str">
        <f t="shared" si="7"/>
        <v>a</v>
      </c>
      <c r="E452">
        <f>INDEX(Table1[cbsa],MATCH(A452,Table1[Metropolitan Area],0))</f>
        <v>20500</v>
      </c>
    </row>
    <row r="453" spans="1:5" x14ac:dyDescent="0.4">
      <c r="A453" s="45" t="s">
        <v>69</v>
      </c>
      <c r="B453" s="46">
        <v>42278</v>
      </c>
      <c r="C453" s="45">
        <v>223.1</v>
      </c>
      <c r="D453" t="str">
        <f t="shared" si="7"/>
        <v>q</v>
      </c>
      <c r="E453">
        <f>INDEX(Table1[cbsa],MATCH(A453,Table1[Metropolitan Area],0))</f>
        <v>20500</v>
      </c>
    </row>
    <row r="454" spans="1:5" x14ac:dyDescent="0.4">
      <c r="A454" s="45" t="s">
        <v>69</v>
      </c>
      <c r="B454" s="46">
        <v>42370</v>
      </c>
      <c r="C454" s="45">
        <v>224.8</v>
      </c>
      <c r="D454" t="str">
        <f t="shared" si="7"/>
        <v>q</v>
      </c>
      <c r="E454">
        <f>INDEX(Table1[cbsa],MATCH(A454,Table1[Metropolitan Area],0))</f>
        <v>20500</v>
      </c>
    </row>
    <row r="455" spans="1:5" x14ac:dyDescent="0.4">
      <c r="A455" s="45" t="s">
        <v>69</v>
      </c>
      <c r="B455" s="46">
        <v>42461</v>
      </c>
      <c r="C455" s="45">
        <v>245.7</v>
      </c>
      <c r="D455" t="str">
        <f t="shared" si="7"/>
        <v>q</v>
      </c>
      <c r="E455">
        <f>INDEX(Table1[cbsa],MATCH(A455,Table1[Metropolitan Area],0))</f>
        <v>20500</v>
      </c>
    </row>
    <row r="456" spans="1:5" x14ac:dyDescent="0.4">
      <c r="A456" s="45" t="s">
        <v>69</v>
      </c>
      <c r="B456" s="46">
        <v>42552</v>
      </c>
      <c r="C456" s="45">
        <v>244.4</v>
      </c>
      <c r="D456" t="str">
        <f t="shared" si="7"/>
        <v>q</v>
      </c>
      <c r="E456">
        <f>INDEX(Table1[cbsa],MATCH(A456,Table1[Metropolitan Area],0))</f>
        <v>20500</v>
      </c>
    </row>
    <row r="457" spans="1:5" x14ac:dyDescent="0.4">
      <c r="A457" s="45" t="s">
        <v>69</v>
      </c>
      <c r="B457" s="46">
        <v>42644</v>
      </c>
      <c r="C457" s="45">
        <v>233.1</v>
      </c>
      <c r="D457" t="str">
        <f t="shared" si="7"/>
        <v>q</v>
      </c>
      <c r="E457">
        <f>INDEX(Table1[cbsa],MATCH(A457,Table1[Metropolitan Area],0))</f>
        <v>20500</v>
      </c>
    </row>
    <row r="458" spans="1:5" x14ac:dyDescent="0.4">
      <c r="A458" s="45" t="s">
        <v>70</v>
      </c>
      <c r="B458" s="46">
        <v>42004</v>
      </c>
      <c r="C458" s="45">
        <v>262</v>
      </c>
      <c r="D458" t="str">
        <f t="shared" si="7"/>
        <v>a</v>
      </c>
      <c r="E458">
        <f>INDEX(Table1[cbsa],MATCH(A458,Table1[Metropolitan Area],0))</f>
        <v>20524</v>
      </c>
    </row>
    <row r="459" spans="1:5" x14ac:dyDescent="0.4">
      <c r="A459" s="45" t="s">
        <v>70</v>
      </c>
      <c r="B459" s="46">
        <v>42369</v>
      </c>
      <c r="C459" s="45">
        <v>262.10000000000002</v>
      </c>
      <c r="D459" t="str">
        <f t="shared" si="7"/>
        <v>a</v>
      </c>
      <c r="E459">
        <f>INDEX(Table1[cbsa],MATCH(A459,Table1[Metropolitan Area],0))</f>
        <v>20524</v>
      </c>
    </row>
    <row r="460" spans="1:5" x14ac:dyDescent="0.4">
      <c r="A460" s="45" t="s">
        <v>70</v>
      </c>
      <c r="B460" s="46">
        <v>42735</v>
      </c>
      <c r="C460" s="45">
        <v>267.7</v>
      </c>
      <c r="D460" t="str">
        <f t="shared" si="7"/>
        <v>a</v>
      </c>
      <c r="E460">
        <f>INDEX(Table1[cbsa],MATCH(A460,Table1[Metropolitan Area],0))</f>
        <v>20524</v>
      </c>
    </row>
    <row r="461" spans="1:5" x14ac:dyDescent="0.4">
      <c r="A461" s="45" t="s">
        <v>70</v>
      </c>
      <c r="B461" s="46">
        <v>42278</v>
      </c>
      <c r="C461" s="45">
        <v>269.3</v>
      </c>
      <c r="D461" t="str">
        <f t="shared" si="7"/>
        <v>q</v>
      </c>
      <c r="E461">
        <f>INDEX(Table1[cbsa],MATCH(A461,Table1[Metropolitan Area],0))</f>
        <v>20524</v>
      </c>
    </row>
    <row r="462" spans="1:5" x14ac:dyDescent="0.4">
      <c r="A462" s="45" t="s">
        <v>70</v>
      </c>
      <c r="B462" s="46">
        <v>42370</v>
      </c>
      <c r="C462" s="45">
        <v>245.8</v>
      </c>
      <c r="D462" t="str">
        <f t="shared" si="7"/>
        <v>q</v>
      </c>
      <c r="E462">
        <f>INDEX(Table1[cbsa],MATCH(A462,Table1[Metropolitan Area],0))</f>
        <v>20524</v>
      </c>
    </row>
    <row r="463" spans="1:5" x14ac:dyDescent="0.4">
      <c r="A463" s="45" t="s">
        <v>70</v>
      </c>
      <c r="B463" s="46">
        <v>42461</v>
      </c>
      <c r="C463" s="45">
        <v>264.60000000000002</v>
      </c>
      <c r="D463" t="str">
        <f t="shared" si="7"/>
        <v>q</v>
      </c>
      <c r="E463">
        <f>INDEX(Table1[cbsa],MATCH(A463,Table1[Metropolitan Area],0))</f>
        <v>20524</v>
      </c>
    </row>
    <row r="464" spans="1:5" x14ac:dyDescent="0.4">
      <c r="A464" s="45" t="s">
        <v>70</v>
      </c>
      <c r="B464" s="46">
        <v>42552</v>
      </c>
      <c r="C464" s="45">
        <v>278.89999999999998</v>
      </c>
      <c r="D464" t="str">
        <f t="shared" si="7"/>
        <v>q</v>
      </c>
      <c r="E464">
        <f>INDEX(Table1[cbsa],MATCH(A464,Table1[Metropolitan Area],0))</f>
        <v>20524</v>
      </c>
    </row>
    <row r="465" spans="1:5" x14ac:dyDescent="0.4">
      <c r="A465" s="45" t="s">
        <v>70</v>
      </c>
      <c r="B465" s="46">
        <v>42644</v>
      </c>
      <c r="C465" s="45">
        <v>271.8</v>
      </c>
      <c r="D465" t="str">
        <f t="shared" si="7"/>
        <v>q</v>
      </c>
      <c r="E465">
        <f>INDEX(Table1[cbsa],MATCH(A465,Table1[Metropolitan Area],0))</f>
        <v>20524</v>
      </c>
    </row>
    <row r="466" spans="1:5" x14ac:dyDescent="0.4">
      <c r="A466" s="45" t="s">
        <v>71</v>
      </c>
      <c r="B466" s="46">
        <v>42004</v>
      </c>
      <c r="C466" s="45">
        <v>100.8</v>
      </c>
      <c r="D466" t="str">
        <f t="shared" si="7"/>
        <v>a</v>
      </c>
      <c r="E466">
        <f>INDEX(Table1[cbsa],MATCH(A466,Table1[Metropolitan Area],0))</f>
        <v>21300</v>
      </c>
    </row>
    <row r="467" spans="1:5" x14ac:dyDescent="0.4">
      <c r="A467" s="45" t="s">
        <v>71</v>
      </c>
      <c r="B467" s="46">
        <v>42369</v>
      </c>
      <c r="C467" s="45">
        <v>105.5</v>
      </c>
      <c r="D467" t="str">
        <f t="shared" si="7"/>
        <v>a</v>
      </c>
      <c r="E467">
        <f>INDEX(Table1[cbsa],MATCH(A467,Table1[Metropolitan Area],0))</f>
        <v>21300</v>
      </c>
    </row>
    <row r="468" spans="1:5" x14ac:dyDescent="0.4">
      <c r="A468" s="45" t="s">
        <v>71</v>
      </c>
      <c r="B468" s="46">
        <v>42735</v>
      </c>
      <c r="C468" s="45">
        <v>116.1</v>
      </c>
      <c r="D468" t="str">
        <f t="shared" si="7"/>
        <v>a</v>
      </c>
      <c r="E468">
        <f>INDEX(Table1[cbsa],MATCH(A468,Table1[Metropolitan Area],0))</f>
        <v>21300</v>
      </c>
    </row>
    <row r="469" spans="1:5" x14ac:dyDescent="0.4">
      <c r="A469" s="45" t="s">
        <v>71</v>
      </c>
      <c r="B469" s="46">
        <v>42278</v>
      </c>
      <c r="C469" s="45">
        <v>108.5</v>
      </c>
      <c r="D469" t="str">
        <f t="shared" si="7"/>
        <v>q</v>
      </c>
      <c r="E469">
        <f>INDEX(Table1[cbsa],MATCH(A469,Table1[Metropolitan Area],0))</f>
        <v>21300</v>
      </c>
    </row>
    <row r="470" spans="1:5" x14ac:dyDescent="0.4">
      <c r="A470" s="45" t="s">
        <v>71</v>
      </c>
      <c r="B470" s="46">
        <v>42370</v>
      </c>
      <c r="C470" s="45">
        <v>105.3</v>
      </c>
      <c r="D470" t="str">
        <f t="shared" si="7"/>
        <v>q</v>
      </c>
      <c r="E470">
        <f>INDEX(Table1[cbsa],MATCH(A470,Table1[Metropolitan Area],0))</f>
        <v>21300</v>
      </c>
    </row>
    <row r="471" spans="1:5" x14ac:dyDescent="0.4">
      <c r="A471" s="45" t="s">
        <v>71</v>
      </c>
      <c r="B471" s="46">
        <v>42461</v>
      </c>
      <c r="C471" s="45">
        <v>115.6</v>
      </c>
      <c r="D471" t="str">
        <f t="shared" si="7"/>
        <v>q</v>
      </c>
      <c r="E471">
        <f>INDEX(Table1[cbsa],MATCH(A471,Table1[Metropolitan Area],0))</f>
        <v>21300</v>
      </c>
    </row>
    <row r="472" spans="1:5" x14ac:dyDescent="0.4">
      <c r="A472" s="45" t="s">
        <v>71</v>
      </c>
      <c r="B472" s="46">
        <v>42552</v>
      </c>
      <c r="C472" s="45">
        <v>109.4</v>
      </c>
      <c r="D472" t="str">
        <f t="shared" si="7"/>
        <v>q</v>
      </c>
      <c r="E472">
        <f>INDEX(Table1[cbsa],MATCH(A472,Table1[Metropolitan Area],0))</f>
        <v>21300</v>
      </c>
    </row>
    <row r="473" spans="1:5" x14ac:dyDescent="0.4">
      <c r="A473" s="45" t="s">
        <v>71</v>
      </c>
      <c r="B473" s="46">
        <v>42644</v>
      </c>
      <c r="C473" s="45">
        <v>132.19999999999999</v>
      </c>
      <c r="D473" t="str">
        <f t="shared" si="7"/>
        <v>q</v>
      </c>
      <c r="E473">
        <f>INDEX(Table1[cbsa],MATCH(A473,Table1[Metropolitan Area],0))</f>
        <v>21300</v>
      </c>
    </row>
    <row r="474" spans="1:5" x14ac:dyDescent="0.4">
      <c r="A474" s="45" t="s">
        <v>72</v>
      </c>
      <c r="B474" s="46">
        <v>42004</v>
      </c>
      <c r="C474" s="45">
        <v>140.80000000000001</v>
      </c>
      <c r="D474" t="str">
        <f t="shared" si="7"/>
        <v>a</v>
      </c>
      <c r="E474">
        <f>INDEX(Table1[cbsa],MATCH(A474,Table1[Metropolitan Area],0))</f>
        <v>21340</v>
      </c>
    </row>
    <row r="475" spans="1:5" x14ac:dyDescent="0.4">
      <c r="A475" s="45" t="s">
        <v>72</v>
      </c>
      <c r="B475" s="46">
        <v>42369</v>
      </c>
      <c r="C475" s="45">
        <v>142.1</v>
      </c>
      <c r="D475" t="str">
        <f t="shared" si="7"/>
        <v>a</v>
      </c>
      <c r="E475">
        <f>INDEX(Table1[cbsa],MATCH(A475,Table1[Metropolitan Area],0))</f>
        <v>21340</v>
      </c>
    </row>
    <row r="476" spans="1:5" x14ac:dyDescent="0.4">
      <c r="A476" s="45" t="s">
        <v>72</v>
      </c>
      <c r="B476" s="46">
        <v>42735</v>
      </c>
      <c r="C476" s="45">
        <v>148.5</v>
      </c>
      <c r="D476" t="str">
        <f t="shared" si="7"/>
        <v>a</v>
      </c>
      <c r="E476">
        <f>INDEX(Table1[cbsa],MATCH(A476,Table1[Metropolitan Area],0))</f>
        <v>21340</v>
      </c>
    </row>
    <row r="477" spans="1:5" x14ac:dyDescent="0.4">
      <c r="A477" s="45" t="s">
        <v>72</v>
      </c>
      <c r="B477" s="46">
        <v>42278</v>
      </c>
      <c r="C477" s="45">
        <v>142.4</v>
      </c>
      <c r="D477" t="str">
        <f t="shared" si="7"/>
        <v>q</v>
      </c>
      <c r="E477">
        <f>INDEX(Table1[cbsa],MATCH(A477,Table1[Metropolitan Area],0))</f>
        <v>21340</v>
      </c>
    </row>
    <row r="478" spans="1:5" x14ac:dyDescent="0.4">
      <c r="A478" s="45" t="s">
        <v>72</v>
      </c>
      <c r="B478" s="46">
        <v>42370</v>
      </c>
      <c r="C478" s="45">
        <v>137.5</v>
      </c>
      <c r="D478" t="str">
        <f t="shared" si="7"/>
        <v>q</v>
      </c>
      <c r="E478">
        <f>INDEX(Table1[cbsa],MATCH(A478,Table1[Metropolitan Area],0))</f>
        <v>21340</v>
      </c>
    </row>
    <row r="479" spans="1:5" x14ac:dyDescent="0.4">
      <c r="A479" s="45" t="s">
        <v>72</v>
      </c>
      <c r="B479" s="46">
        <v>42461</v>
      </c>
      <c r="C479" s="45">
        <v>149.30000000000001</v>
      </c>
      <c r="D479" t="str">
        <f t="shared" si="7"/>
        <v>q</v>
      </c>
      <c r="E479">
        <f>INDEX(Table1[cbsa],MATCH(A479,Table1[Metropolitan Area],0))</f>
        <v>21340</v>
      </c>
    </row>
    <row r="480" spans="1:5" x14ac:dyDescent="0.4">
      <c r="A480" s="45" t="s">
        <v>72</v>
      </c>
      <c r="B480" s="46">
        <v>42552</v>
      </c>
      <c r="C480" s="45">
        <v>151.19999999999999</v>
      </c>
      <c r="D480" t="str">
        <f t="shared" si="7"/>
        <v>q</v>
      </c>
      <c r="E480">
        <f>INDEX(Table1[cbsa],MATCH(A480,Table1[Metropolitan Area],0))</f>
        <v>21340</v>
      </c>
    </row>
    <row r="481" spans="1:5" x14ac:dyDescent="0.4">
      <c r="A481" s="45" t="s">
        <v>72</v>
      </c>
      <c r="B481" s="46">
        <v>42644</v>
      </c>
      <c r="C481" s="45">
        <v>152.9</v>
      </c>
      <c r="D481" t="str">
        <f t="shared" si="7"/>
        <v>q</v>
      </c>
      <c r="E481">
        <f>INDEX(Table1[cbsa],MATCH(A481,Table1[Metropolitan Area],0))</f>
        <v>21340</v>
      </c>
    </row>
    <row r="482" spans="1:5" x14ac:dyDescent="0.4">
      <c r="A482" s="45" t="s">
        <v>73</v>
      </c>
      <c r="B482" s="46">
        <v>42004</v>
      </c>
      <c r="C482" s="45">
        <v>117.9</v>
      </c>
      <c r="D482" t="str">
        <f t="shared" si="7"/>
        <v>a</v>
      </c>
      <c r="E482">
        <f>INDEX(Table1[cbsa],MATCH(A482,Table1[Metropolitan Area],0))</f>
        <v>21500</v>
      </c>
    </row>
    <row r="483" spans="1:5" x14ac:dyDescent="0.4">
      <c r="A483" s="45" t="s">
        <v>73</v>
      </c>
      <c r="B483" s="46">
        <v>42369</v>
      </c>
      <c r="C483" s="45">
        <v>118.7</v>
      </c>
      <c r="D483" t="str">
        <f t="shared" si="7"/>
        <v>a</v>
      </c>
      <c r="E483">
        <f>INDEX(Table1[cbsa],MATCH(A483,Table1[Metropolitan Area],0))</f>
        <v>21500</v>
      </c>
    </row>
    <row r="484" spans="1:5" x14ac:dyDescent="0.4">
      <c r="A484" s="45" t="s">
        <v>73</v>
      </c>
      <c r="B484" s="46">
        <v>42735</v>
      </c>
      <c r="C484" s="45">
        <v>114.9</v>
      </c>
      <c r="D484" t="str">
        <f t="shared" si="7"/>
        <v>a</v>
      </c>
      <c r="E484">
        <f>INDEX(Table1[cbsa],MATCH(A484,Table1[Metropolitan Area],0))</f>
        <v>21500</v>
      </c>
    </row>
    <row r="485" spans="1:5" x14ac:dyDescent="0.4">
      <c r="A485" s="45" t="s">
        <v>73</v>
      </c>
      <c r="B485" s="46">
        <v>42278</v>
      </c>
      <c r="C485" s="45">
        <v>108.6</v>
      </c>
      <c r="D485" t="str">
        <f t="shared" si="7"/>
        <v>q</v>
      </c>
      <c r="E485">
        <f>INDEX(Table1[cbsa],MATCH(A485,Table1[Metropolitan Area],0))</f>
        <v>21500</v>
      </c>
    </row>
    <row r="486" spans="1:5" x14ac:dyDescent="0.4">
      <c r="A486" s="45" t="s">
        <v>73</v>
      </c>
      <c r="B486" s="46">
        <v>42370</v>
      </c>
      <c r="C486" s="45">
        <v>100.2</v>
      </c>
      <c r="D486" t="str">
        <f t="shared" si="7"/>
        <v>q</v>
      </c>
      <c r="E486">
        <f>INDEX(Table1[cbsa],MATCH(A486,Table1[Metropolitan Area],0))</f>
        <v>21500</v>
      </c>
    </row>
    <row r="487" spans="1:5" x14ac:dyDescent="0.4">
      <c r="A487" s="45" t="s">
        <v>73</v>
      </c>
      <c r="B487" s="46">
        <v>42461</v>
      </c>
      <c r="C487" s="45">
        <v>115.1</v>
      </c>
      <c r="D487" t="str">
        <f t="shared" si="7"/>
        <v>q</v>
      </c>
      <c r="E487">
        <f>INDEX(Table1[cbsa],MATCH(A487,Table1[Metropolitan Area],0))</f>
        <v>21500</v>
      </c>
    </row>
    <row r="488" spans="1:5" x14ac:dyDescent="0.4">
      <c r="A488" s="45" t="s">
        <v>73</v>
      </c>
      <c r="B488" s="46">
        <v>42552</v>
      </c>
      <c r="C488" s="45">
        <v>123.9</v>
      </c>
      <c r="D488" t="str">
        <f t="shared" si="7"/>
        <v>q</v>
      </c>
      <c r="E488">
        <f>INDEX(Table1[cbsa],MATCH(A488,Table1[Metropolitan Area],0))</f>
        <v>21500</v>
      </c>
    </row>
    <row r="489" spans="1:5" x14ac:dyDescent="0.4">
      <c r="A489" s="45" t="s">
        <v>73</v>
      </c>
      <c r="B489" s="46">
        <v>42644</v>
      </c>
      <c r="C489" s="45">
        <v>113.4</v>
      </c>
      <c r="D489" t="str">
        <f t="shared" si="7"/>
        <v>q</v>
      </c>
      <c r="E489">
        <f>INDEX(Table1[cbsa],MATCH(A489,Table1[Metropolitan Area],0))</f>
        <v>21500</v>
      </c>
    </row>
    <row r="490" spans="1:5" x14ac:dyDescent="0.4">
      <c r="A490" s="45" t="s">
        <v>74</v>
      </c>
      <c r="B490" s="46">
        <v>42004</v>
      </c>
      <c r="C490" s="45">
        <v>210.4</v>
      </c>
      <c r="D490" t="str">
        <f t="shared" si="7"/>
        <v>a</v>
      </c>
      <c r="E490">
        <f>INDEX(Table1[cbsa],MATCH(A490,Table1[Metropolitan Area],0))</f>
        <v>21660</v>
      </c>
    </row>
    <row r="491" spans="1:5" x14ac:dyDescent="0.4">
      <c r="A491" s="45" t="s">
        <v>74</v>
      </c>
      <c r="B491" s="46">
        <v>42369</v>
      </c>
      <c r="C491" s="45">
        <v>222.2</v>
      </c>
      <c r="D491" t="str">
        <f t="shared" si="7"/>
        <v>a</v>
      </c>
      <c r="E491">
        <f>INDEX(Table1[cbsa],MATCH(A491,Table1[Metropolitan Area],0))</f>
        <v>21660</v>
      </c>
    </row>
    <row r="492" spans="1:5" x14ac:dyDescent="0.4">
      <c r="A492" s="45" t="s">
        <v>74</v>
      </c>
      <c r="B492" s="46">
        <v>42735</v>
      </c>
      <c r="C492" s="45">
        <v>239.7</v>
      </c>
      <c r="D492" t="str">
        <f t="shared" si="7"/>
        <v>a</v>
      </c>
      <c r="E492">
        <f>INDEX(Table1[cbsa],MATCH(A492,Table1[Metropolitan Area],0))</f>
        <v>21660</v>
      </c>
    </row>
    <row r="493" spans="1:5" x14ac:dyDescent="0.4">
      <c r="A493" s="45" t="s">
        <v>74</v>
      </c>
      <c r="B493" s="46">
        <v>42278</v>
      </c>
      <c r="C493" s="45">
        <v>222.8</v>
      </c>
      <c r="D493" t="str">
        <f t="shared" si="7"/>
        <v>q</v>
      </c>
      <c r="E493">
        <f>INDEX(Table1[cbsa],MATCH(A493,Table1[Metropolitan Area],0))</f>
        <v>21660</v>
      </c>
    </row>
    <row r="494" spans="1:5" x14ac:dyDescent="0.4">
      <c r="A494" s="45" t="s">
        <v>74</v>
      </c>
      <c r="B494" s="46">
        <v>42370</v>
      </c>
      <c r="C494" s="45">
        <v>225.2</v>
      </c>
      <c r="D494" t="str">
        <f t="shared" si="7"/>
        <v>q</v>
      </c>
      <c r="E494">
        <f>INDEX(Table1[cbsa],MATCH(A494,Table1[Metropolitan Area],0))</f>
        <v>21660</v>
      </c>
    </row>
    <row r="495" spans="1:5" x14ac:dyDescent="0.4">
      <c r="A495" s="45" t="s">
        <v>74</v>
      </c>
      <c r="B495" s="46">
        <v>42461</v>
      </c>
      <c r="C495" s="45">
        <v>242.8</v>
      </c>
      <c r="D495" t="str">
        <f t="shared" si="7"/>
        <v>q</v>
      </c>
      <c r="E495">
        <f>INDEX(Table1[cbsa],MATCH(A495,Table1[Metropolitan Area],0))</f>
        <v>21660</v>
      </c>
    </row>
    <row r="496" spans="1:5" x14ac:dyDescent="0.4">
      <c r="A496" s="45" t="s">
        <v>74</v>
      </c>
      <c r="B496" s="46">
        <v>42552</v>
      </c>
      <c r="C496" s="45">
        <v>240.1</v>
      </c>
      <c r="D496" t="str">
        <f t="shared" si="7"/>
        <v>q</v>
      </c>
      <c r="E496">
        <f>INDEX(Table1[cbsa],MATCH(A496,Table1[Metropolitan Area],0))</f>
        <v>21660</v>
      </c>
    </row>
    <row r="497" spans="1:5" x14ac:dyDescent="0.4">
      <c r="A497" s="45" t="s">
        <v>74</v>
      </c>
      <c r="B497" s="46">
        <v>42644</v>
      </c>
      <c r="C497" s="45">
        <v>244.5</v>
      </c>
      <c r="D497" t="str">
        <f t="shared" si="7"/>
        <v>q</v>
      </c>
      <c r="E497">
        <f>INDEX(Table1[cbsa],MATCH(A497,Table1[Metropolitan Area],0))</f>
        <v>21660</v>
      </c>
    </row>
    <row r="498" spans="1:5" x14ac:dyDescent="0.4">
      <c r="A498" s="45" t="s">
        <v>75</v>
      </c>
      <c r="B498" s="46">
        <v>42004</v>
      </c>
      <c r="C498" s="45">
        <v>173</v>
      </c>
      <c r="D498" t="str">
        <f t="shared" si="7"/>
        <v>a</v>
      </c>
      <c r="E498">
        <f>INDEX(Table1[cbsa],MATCH(A498,Table1[Metropolitan Area],0))</f>
        <v>22020</v>
      </c>
    </row>
    <row r="499" spans="1:5" x14ac:dyDescent="0.4">
      <c r="A499" s="45" t="s">
        <v>75</v>
      </c>
      <c r="B499" s="46">
        <v>42369</v>
      </c>
      <c r="C499" s="45">
        <v>190.6</v>
      </c>
      <c r="D499" t="str">
        <f t="shared" si="7"/>
        <v>a</v>
      </c>
      <c r="E499">
        <f>INDEX(Table1[cbsa],MATCH(A499,Table1[Metropolitan Area],0))</f>
        <v>22020</v>
      </c>
    </row>
    <row r="500" spans="1:5" x14ac:dyDescent="0.4">
      <c r="A500" s="45" t="s">
        <v>75</v>
      </c>
      <c r="B500" s="46">
        <v>42735</v>
      </c>
      <c r="C500" s="45">
        <v>203.2</v>
      </c>
      <c r="D500" t="str">
        <f t="shared" si="7"/>
        <v>a</v>
      </c>
      <c r="E500">
        <f>INDEX(Table1[cbsa],MATCH(A500,Table1[Metropolitan Area],0))</f>
        <v>22020</v>
      </c>
    </row>
    <row r="501" spans="1:5" x14ac:dyDescent="0.4">
      <c r="A501" s="45" t="s">
        <v>75</v>
      </c>
      <c r="B501" s="46">
        <v>42278</v>
      </c>
      <c r="C501" s="45">
        <v>193.8</v>
      </c>
      <c r="D501" t="str">
        <f t="shared" si="7"/>
        <v>q</v>
      </c>
      <c r="E501">
        <f>INDEX(Table1[cbsa],MATCH(A501,Table1[Metropolitan Area],0))</f>
        <v>22020</v>
      </c>
    </row>
    <row r="502" spans="1:5" x14ac:dyDescent="0.4">
      <c r="A502" s="45" t="s">
        <v>75</v>
      </c>
      <c r="B502" s="46">
        <v>42370</v>
      </c>
      <c r="C502" s="45">
        <v>192.7</v>
      </c>
      <c r="D502" t="str">
        <f t="shared" si="7"/>
        <v>q</v>
      </c>
      <c r="E502">
        <f>INDEX(Table1[cbsa],MATCH(A502,Table1[Metropolitan Area],0))</f>
        <v>22020</v>
      </c>
    </row>
    <row r="503" spans="1:5" x14ac:dyDescent="0.4">
      <c r="A503" s="45" t="s">
        <v>75</v>
      </c>
      <c r="B503" s="46">
        <v>42461</v>
      </c>
      <c r="C503" s="45">
        <v>205.7</v>
      </c>
      <c r="D503" t="str">
        <f t="shared" si="7"/>
        <v>q</v>
      </c>
      <c r="E503">
        <f>INDEX(Table1[cbsa],MATCH(A503,Table1[Metropolitan Area],0))</f>
        <v>22020</v>
      </c>
    </row>
    <row r="504" spans="1:5" x14ac:dyDescent="0.4">
      <c r="A504" s="45" t="s">
        <v>75</v>
      </c>
      <c r="B504" s="46">
        <v>42552</v>
      </c>
      <c r="C504" s="45">
        <v>204.1</v>
      </c>
      <c r="D504" t="str">
        <f t="shared" si="7"/>
        <v>q</v>
      </c>
      <c r="E504">
        <f>INDEX(Table1[cbsa],MATCH(A504,Table1[Metropolitan Area],0))</f>
        <v>22020</v>
      </c>
    </row>
    <row r="505" spans="1:5" x14ac:dyDescent="0.4">
      <c r="A505" s="45" t="s">
        <v>75</v>
      </c>
      <c r="B505" s="46">
        <v>42644</v>
      </c>
      <c r="C505" s="45">
        <v>210</v>
      </c>
      <c r="D505" t="str">
        <f t="shared" si="7"/>
        <v>q</v>
      </c>
      <c r="E505">
        <f>INDEX(Table1[cbsa],MATCH(A505,Table1[Metropolitan Area],0))</f>
        <v>22020</v>
      </c>
    </row>
    <row r="506" spans="1:5" x14ac:dyDescent="0.4">
      <c r="A506" s="45" t="s">
        <v>76</v>
      </c>
      <c r="B506" s="46">
        <v>42004</v>
      </c>
      <c r="C506" s="45">
        <v>180</v>
      </c>
      <c r="D506" t="str">
        <f t="shared" si="7"/>
        <v>a</v>
      </c>
      <c r="E506">
        <f>INDEX(Table1[cbsa],MATCH(A506,Table1[Metropolitan Area],0))</f>
        <v>22140</v>
      </c>
    </row>
    <row r="507" spans="1:5" x14ac:dyDescent="0.4">
      <c r="A507" s="45" t="s">
        <v>76</v>
      </c>
      <c r="B507" s="46">
        <v>42369</v>
      </c>
      <c r="C507" s="45">
        <v>172.7</v>
      </c>
      <c r="D507" t="str">
        <f t="shared" si="7"/>
        <v>a</v>
      </c>
      <c r="E507">
        <f>INDEX(Table1[cbsa],MATCH(A507,Table1[Metropolitan Area],0))</f>
        <v>22140</v>
      </c>
    </row>
    <row r="508" spans="1:5" x14ac:dyDescent="0.4">
      <c r="A508" s="45" t="s">
        <v>76</v>
      </c>
      <c r="B508" s="46">
        <v>42735</v>
      </c>
      <c r="C508" s="45">
        <v>171.4</v>
      </c>
      <c r="D508" t="str">
        <f t="shared" si="7"/>
        <v>a</v>
      </c>
      <c r="E508">
        <f>INDEX(Table1[cbsa],MATCH(A508,Table1[Metropolitan Area],0))</f>
        <v>22140</v>
      </c>
    </row>
    <row r="509" spans="1:5" x14ac:dyDescent="0.4">
      <c r="A509" s="45" t="s">
        <v>76</v>
      </c>
      <c r="B509" s="46">
        <v>42278</v>
      </c>
      <c r="C509" s="45">
        <v>165.4</v>
      </c>
      <c r="D509" t="str">
        <f t="shared" si="7"/>
        <v>q</v>
      </c>
      <c r="E509">
        <f>INDEX(Table1[cbsa],MATCH(A509,Table1[Metropolitan Area],0))</f>
        <v>22140</v>
      </c>
    </row>
    <row r="510" spans="1:5" x14ac:dyDescent="0.4">
      <c r="A510" s="45" t="s">
        <v>76</v>
      </c>
      <c r="B510" s="46">
        <v>42370</v>
      </c>
      <c r="C510" s="45">
        <v>176.1</v>
      </c>
      <c r="D510" t="str">
        <f t="shared" si="7"/>
        <v>q</v>
      </c>
      <c r="E510">
        <f>INDEX(Table1[cbsa],MATCH(A510,Table1[Metropolitan Area],0))</f>
        <v>22140</v>
      </c>
    </row>
    <row r="511" spans="1:5" x14ac:dyDescent="0.4">
      <c r="A511" s="45" t="s">
        <v>76</v>
      </c>
      <c r="B511" s="46">
        <v>42461</v>
      </c>
      <c r="C511" s="45">
        <v>169.4</v>
      </c>
      <c r="D511" t="str">
        <f t="shared" si="7"/>
        <v>q</v>
      </c>
      <c r="E511">
        <f>INDEX(Table1[cbsa],MATCH(A511,Table1[Metropolitan Area],0))</f>
        <v>22140</v>
      </c>
    </row>
    <row r="512" spans="1:5" x14ac:dyDescent="0.4">
      <c r="A512" s="45" t="s">
        <v>76</v>
      </c>
      <c r="B512" s="46">
        <v>42552</v>
      </c>
      <c r="C512" s="45">
        <v>180.6</v>
      </c>
      <c r="D512" t="str">
        <f t="shared" si="7"/>
        <v>q</v>
      </c>
      <c r="E512">
        <f>INDEX(Table1[cbsa],MATCH(A512,Table1[Metropolitan Area],0))</f>
        <v>22140</v>
      </c>
    </row>
    <row r="513" spans="1:5" x14ac:dyDescent="0.4">
      <c r="A513" s="45" t="s">
        <v>76</v>
      </c>
      <c r="B513" s="46">
        <v>42644</v>
      </c>
      <c r="C513" s="45">
        <v>162.1</v>
      </c>
      <c r="D513" t="str">
        <f t="shared" si="7"/>
        <v>q</v>
      </c>
      <c r="E513">
        <f>INDEX(Table1[cbsa],MATCH(A513,Table1[Metropolitan Area],0))</f>
        <v>22140</v>
      </c>
    </row>
    <row r="514" spans="1:5" x14ac:dyDescent="0.4">
      <c r="A514" s="45" t="s">
        <v>77</v>
      </c>
      <c r="B514" s="46">
        <v>42004</v>
      </c>
      <c r="C514" s="45">
        <v>112.9</v>
      </c>
      <c r="D514" t="str">
        <f t="shared" si="7"/>
        <v>a</v>
      </c>
      <c r="E514">
        <f>INDEX(Table1[cbsa],MATCH(A514,Table1[Metropolitan Area],0))</f>
        <v>22180</v>
      </c>
    </row>
    <row r="515" spans="1:5" x14ac:dyDescent="0.4">
      <c r="A515" s="45" t="s">
        <v>77</v>
      </c>
      <c r="B515" s="46">
        <v>42369</v>
      </c>
      <c r="C515" s="45">
        <v>116.9</v>
      </c>
      <c r="D515" t="str">
        <f t="shared" ref="D515:D578" si="8">IF(MONTH(B515)=12,"a","q")</f>
        <v>a</v>
      </c>
      <c r="E515">
        <f>INDEX(Table1[cbsa],MATCH(A515,Table1[Metropolitan Area],0))</f>
        <v>22180</v>
      </c>
    </row>
    <row r="516" spans="1:5" x14ac:dyDescent="0.4">
      <c r="A516" s="45" t="s">
        <v>77</v>
      </c>
      <c r="B516" s="46">
        <v>42735</v>
      </c>
      <c r="C516" s="45">
        <v>126.9</v>
      </c>
      <c r="D516" t="str">
        <f t="shared" si="8"/>
        <v>a</v>
      </c>
      <c r="E516">
        <f>INDEX(Table1[cbsa],MATCH(A516,Table1[Metropolitan Area],0))</f>
        <v>22180</v>
      </c>
    </row>
    <row r="517" spans="1:5" x14ac:dyDescent="0.4">
      <c r="A517" s="45" t="s">
        <v>77</v>
      </c>
      <c r="B517" s="46">
        <v>42278</v>
      </c>
      <c r="C517" s="45">
        <v>113.7</v>
      </c>
      <c r="D517" t="str">
        <f t="shared" si="8"/>
        <v>q</v>
      </c>
      <c r="E517">
        <f>INDEX(Table1[cbsa],MATCH(A517,Table1[Metropolitan Area],0))</f>
        <v>22180</v>
      </c>
    </row>
    <row r="518" spans="1:5" x14ac:dyDescent="0.4">
      <c r="A518" s="45" t="s">
        <v>77</v>
      </c>
      <c r="B518" s="46">
        <v>42370</v>
      </c>
      <c r="C518" s="45">
        <v>119.2</v>
      </c>
      <c r="D518" t="str">
        <f t="shared" si="8"/>
        <v>q</v>
      </c>
      <c r="E518">
        <f>INDEX(Table1[cbsa],MATCH(A518,Table1[Metropolitan Area],0))</f>
        <v>22180</v>
      </c>
    </row>
    <row r="519" spans="1:5" x14ac:dyDescent="0.4">
      <c r="A519" s="45" t="s">
        <v>77</v>
      </c>
      <c r="B519" s="46">
        <v>42461</v>
      </c>
      <c r="C519" s="45">
        <v>124</v>
      </c>
      <c r="D519" t="str">
        <f t="shared" si="8"/>
        <v>q</v>
      </c>
      <c r="E519">
        <f>INDEX(Table1[cbsa],MATCH(A519,Table1[Metropolitan Area],0))</f>
        <v>22180</v>
      </c>
    </row>
    <row r="520" spans="1:5" x14ac:dyDescent="0.4">
      <c r="A520" s="45" t="s">
        <v>77</v>
      </c>
      <c r="B520" s="46">
        <v>42552</v>
      </c>
      <c r="C520" s="45">
        <v>134.80000000000001</v>
      </c>
      <c r="D520" t="str">
        <f t="shared" si="8"/>
        <v>q</v>
      </c>
      <c r="E520">
        <f>INDEX(Table1[cbsa],MATCH(A520,Table1[Metropolitan Area],0))</f>
        <v>22180</v>
      </c>
    </row>
    <row r="521" spans="1:5" x14ac:dyDescent="0.4">
      <c r="A521" s="45" t="s">
        <v>77</v>
      </c>
      <c r="B521" s="46">
        <v>42644</v>
      </c>
      <c r="C521" s="45">
        <v>127.3</v>
      </c>
      <c r="D521" t="str">
        <f t="shared" si="8"/>
        <v>q</v>
      </c>
      <c r="E521">
        <f>INDEX(Table1[cbsa],MATCH(A521,Table1[Metropolitan Area],0))</f>
        <v>22180</v>
      </c>
    </row>
    <row r="522" spans="1:5" x14ac:dyDescent="0.4">
      <c r="A522" s="45" t="s">
        <v>78</v>
      </c>
      <c r="B522" s="46">
        <v>42004</v>
      </c>
      <c r="C522" s="45">
        <v>120</v>
      </c>
      <c r="D522" t="str">
        <f t="shared" si="8"/>
        <v>a</v>
      </c>
      <c r="E522">
        <f>INDEX(Table1[cbsa],MATCH(A522,Table1[Metropolitan Area],0))</f>
        <v>22500</v>
      </c>
    </row>
    <row r="523" spans="1:5" x14ac:dyDescent="0.4">
      <c r="A523" s="45" t="s">
        <v>78</v>
      </c>
      <c r="B523" s="46">
        <v>42369</v>
      </c>
      <c r="C523" s="45">
        <v>133.69999999999999</v>
      </c>
      <c r="D523" t="str">
        <f t="shared" si="8"/>
        <v>a</v>
      </c>
      <c r="E523">
        <f>INDEX(Table1[cbsa],MATCH(A523,Table1[Metropolitan Area],0))</f>
        <v>22500</v>
      </c>
    </row>
    <row r="524" spans="1:5" x14ac:dyDescent="0.4">
      <c r="A524" s="45" t="s">
        <v>78</v>
      </c>
      <c r="B524" s="46">
        <v>42735</v>
      </c>
      <c r="C524" s="45">
        <v>136.80000000000001</v>
      </c>
      <c r="D524" t="str">
        <f t="shared" si="8"/>
        <v>a</v>
      </c>
      <c r="E524">
        <f>INDEX(Table1[cbsa],MATCH(A524,Table1[Metropolitan Area],0))</f>
        <v>22500</v>
      </c>
    </row>
    <row r="525" spans="1:5" x14ac:dyDescent="0.4">
      <c r="A525" s="45" t="s">
        <v>78</v>
      </c>
      <c r="B525" s="46">
        <v>42278</v>
      </c>
      <c r="C525" s="45">
        <v>137.9</v>
      </c>
      <c r="D525" t="str">
        <f t="shared" si="8"/>
        <v>q</v>
      </c>
      <c r="E525">
        <f>INDEX(Table1[cbsa],MATCH(A525,Table1[Metropolitan Area],0))</f>
        <v>22500</v>
      </c>
    </row>
    <row r="526" spans="1:5" x14ac:dyDescent="0.4">
      <c r="A526" s="45" t="s">
        <v>78</v>
      </c>
      <c r="B526" s="46">
        <v>42370</v>
      </c>
      <c r="C526" s="45">
        <v>130.69999999999999</v>
      </c>
      <c r="D526" t="str">
        <f t="shared" si="8"/>
        <v>q</v>
      </c>
      <c r="E526">
        <f>INDEX(Table1[cbsa],MATCH(A526,Table1[Metropolitan Area],0))</f>
        <v>22500</v>
      </c>
    </row>
    <row r="527" spans="1:5" x14ac:dyDescent="0.4">
      <c r="A527" s="45" t="s">
        <v>78</v>
      </c>
      <c r="B527" s="46">
        <v>42461</v>
      </c>
      <c r="C527" s="45">
        <v>145.1</v>
      </c>
      <c r="D527" t="str">
        <f t="shared" si="8"/>
        <v>q</v>
      </c>
      <c r="E527">
        <f>INDEX(Table1[cbsa],MATCH(A527,Table1[Metropolitan Area],0))</f>
        <v>22500</v>
      </c>
    </row>
    <row r="528" spans="1:5" x14ac:dyDescent="0.4">
      <c r="A528" s="45" t="s">
        <v>78</v>
      </c>
      <c r="B528" s="46">
        <v>42552</v>
      </c>
      <c r="C528" s="45">
        <v>138.80000000000001</v>
      </c>
      <c r="D528" t="str">
        <f t="shared" si="8"/>
        <v>q</v>
      </c>
      <c r="E528">
        <f>INDEX(Table1[cbsa],MATCH(A528,Table1[Metropolitan Area],0))</f>
        <v>22500</v>
      </c>
    </row>
    <row r="529" spans="1:5" x14ac:dyDescent="0.4">
      <c r="A529" s="45" t="s">
        <v>78</v>
      </c>
      <c r="B529" s="46">
        <v>42644</v>
      </c>
      <c r="C529" s="45">
        <v>131.4</v>
      </c>
      <c r="D529" t="str">
        <f t="shared" si="8"/>
        <v>q</v>
      </c>
      <c r="E529">
        <f>INDEX(Table1[cbsa],MATCH(A529,Table1[Metropolitan Area],0))</f>
        <v>22500</v>
      </c>
    </row>
    <row r="530" spans="1:5" x14ac:dyDescent="0.4">
      <c r="A530" s="45" t="s">
        <v>79</v>
      </c>
      <c r="B530" s="46">
        <v>42004</v>
      </c>
      <c r="C530" s="45">
        <v>120.6</v>
      </c>
      <c r="D530" t="str">
        <f t="shared" si="8"/>
        <v>a</v>
      </c>
      <c r="E530">
        <f>INDEX(Table1[cbsa],MATCH(A530,Table1[Metropolitan Area],0))</f>
        <v>22540</v>
      </c>
    </row>
    <row r="531" spans="1:5" x14ac:dyDescent="0.4">
      <c r="A531" s="45" t="s">
        <v>79</v>
      </c>
      <c r="B531" s="46">
        <v>42369</v>
      </c>
      <c r="C531" s="45">
        <v>123.5</v>
      </c>
      <c r="D531" t="str">
        <f t="shared" si="8"/>
        <v>a</v>
      </c>
      <c r="E531">
        <f>INDEX(Table1[cbsa],MATCH(A531,Table1[Metropolitan Area],0))</f>
        <v>22540</v>
      </c>
    </row>
    <row r="532" spans="1:5" x14ac:dyDescent="0.4">
      <c r="A532" s="45" t="s">
        <v>79</v>
      </c>
      <c r="B532" s="46">
        <v>42735</v>
      </c>
      <c r="C532" s="45">
        <v>125.5</v>
      </c>
      <c r="D532" t="str">
        <f t="shared" si="8"/>
        <v>a</v>
      </c>
      <c r="E532">
        <f>INDEX(Table1[cbsa],MATCH(A532,Table1[Metropolitan Area],0))</f>
        <v>22540</v>
      </c>
    </row>
    <row r="533" spans="1:5" x14ac:dyDescent="0.4">
      <c r="A533" s="45" t="s">
        <v>79</v>
      </c>
      <c r="B533" s="46">
        <v>42278</v>
      </c>
      <c r="C533" s="45">
        <v>126.9</v>
      </c>
      <c r="D533" t="str">
        <f t="shared" si="8"/>
        <v>q</v>
      </c>
      <c r="E533">
        <f>INDEX(Table1[cbsa],MATCH(A533,Table1[Metropolitan Area],0))</f>
        <v>22540</v>
      </c>
    </row>
    <row r="534" spans="1:5" x14ac:dyDescent="0.4">
      <c r="A534" s="45" t="s">
        <v>79</v>
      </c>
      <c r="B534" s="46">
        <v>42370</v>
      </c>
      <c r="C534" s="45">
        <v>111.5</v>
      </c>
      <c r="D534" t="str">
        <f t="shared" si="8"/>
        <v>q</v>
      </c>
      <c r="E534">
        <f>INDEX(Table1[cbsa],MATCH(A534,Table1[Metropolitan Area],0))</f>
        <v>22540</v>
      </c>
    </row>
    <row r="535" spans="1:5" x14ac:dyDescent="0.4">
      <c r="A535" s="45" t="s">
        <v>79</v>
      </c>
      <c r="B535" s="46">
        <v>42461</v>
      </c>
      <c r="C535" s="45">
        <v>126.2</v>
      </c>
      <c r="D535" t="str">
        <f t="shared" si="8"/>
        <v>q</v>
      </c>
      <c r="E535">
        <f>INDEX(Table1[cbsa],MATCH(A535,Table1[Metropolitan Area],0))</f>
        <v>22540</v>
      </c>
    </row>
    <row r="536" spans="1:5" x14ac:dyDescent="0.4">
      <c r="A536" s="45" t="s">
        <v>79</v>
      </c>
      <c r="B536" s="46">
        <v>42552</v>
      </c>
      <c r="C536" s="45">
        <v>136.69999999999999</v>
      </c>
      <c r="D536" t="str">
        <f t="shared" si="8"/>
        <v>q</v>
      </c>
      <c r="E536">
        <f>INDEX(Table1[cbsa],MATCH(A536,Table1[Metropolitan Area],0))</f>
        <v>22540</v>
      </c>
    </row>
    <row r="537" spans="1:5" x14ac:dyDescent="0.4">
      <c r="A537" s="45" t="s">
        <v>79</v>
      </c>
      <c r="B537" s="46">
        <v>42644</v>
      </c>
      <c r="C537" s="45">
        <v>120</v>
      </c>
      <c r="D537" t="str">
        <f t="shared" si="8"/>
        <v>q</v>
      </c>
      <c r="E537">
        <f>INDEX(Table1[cbsa],MATCH(A537,Table1[Metropolitan Area],0))</f>
        <v>22540</v>
      </c>
    </row>
    <row r="538" spans="1:5" x14ac:dyDescent="0.4">
      <c r="A538" s="45" t="s">
        <v>80</v>
      </c>
      <c r="B538" s="46">
        <v>42004</v>
      </c>
      <c r="C538" s="45">
        <v>108.2</v>
      </c>
      <c r="D538" t="str">
        <f t="shared" si="8"/>
        <v>a</v>
      </c>
      <c r="E538">
        <f>INDEX(Table1[cbsa],MATCH(A538,Table1[Metropolitan Area],0))</f>
        <v>23060</v>
      </c>
    </row>
    <row r="539" spans="1:5" x14ac:dyDescent="0.4">
      <c r="A539" s="45" t="s">
        <v>80</v>
      </c>
      <c r="B539" s="46">
        <v>42369</v>
      </c>
      <c r="C539" s="45">
        <v>115.9</v>
      </c>
      <c r="D539" t="str">
        <f t="shared" si="8"/>
        <v>a</v>
      </c>
      <c r="E539">
        <f>INDEX(Table1[cbsa],MATCH(A539,Table1[Metropolitan Area],0))</f>
        <v>23060</v>
      </c>
    </row>
    <row r="540" spans="1:5" x14ac:dyDescent="0.4">
      <c r="A540" s="45" t="s">
        <v>80</v>
      </c>
      <c r="B540" s="46">
        <v>42735</v>
      </c>
      <c r="C540" s="45">
        <v>125.6</v>
      </c>
      <c r="D540" t="str">
        <f t="shared" si="8"/>
        <v>a</v>
      </c>
      <c r="E540">
        <f>INDEX(Table1[cbsa],MATCH(A540,Table1[Metropolitan Area],0))</f>
        <v>23060</v>
      </c>
    </row>
    <row r="541" spans="1:5" x14ac:dyDescent="0.4">
      <c r="A541" s="45" t="s">
        <v>80</v>
      </c>
      <c r="B541" s="46">
        <v>42278</v>
      </c>
      <c r="C541" s="45">
        <v>113.5</v>
      </c>
      <c r="D541" t="str">
        <f t="shared" si="8"/>
        <v>q</v>
      </c>
      <c r="E541">
        <f>INDEX(Table1[cbsa],MATCH(A541,Table1[Metropolitan Area],0))</f>
        <v>23060</v>
      </c>
    </row>
    <row r="542" spans="1:5" x14ac:dyDescent="0.4">
      <c r="A542" s="45" t="s">
        <v>80</v>
      </c>
      <c r="B542" s="46">
        <v>42370</v>
      </c>
      <c r="C542" s="45">
        <v>115.3</v>
      </c>
      <c r="D542" t="str">
        <f t="shared" si="8"/>
        <v>q</v>
      </c>
      <c r="E542">
        <f>INDEX(Table1[cbsa],MATCH(A542,Table1[Metropolitan Area],0))</f>
        <v>23060</v>
      </c>
    </row>
    <row r="543" spans="1:5" x14ac:dyDescent="0.4">
      <c r="A543" s="45" t="s">
        <v>80</v>
      </c>
      <c r="B543" s="46">
        <v>42461</v>
      </c>
      <c r="C543" s="45">
        <v>128.4</v>
      </c>
      <c r="D543" t="str">
        <f t="shared" si="8"/>
        <v>q</v>
      </c>
      <c r="E543">
        <f>INDEX(Table1[cbsa],MATCH(A543,Table1[Metropolitan Area],0))</f>
        <v>23060</v>
      </c>
    </row>
    <row r="544" spans="1:5" x14ac:dyDescent="0.4">
      <c r="A544" s="45" t="s">
        <v>80</v>
      </c>
      <c r="B544" s="46">
        <v>42552</v>
      </c>
      <c r="C544" s="45">
        <v>127.7</v>
      </c>
      <c r="D544" t="str">
        <f t="shared" si="8"/>
        <v>q</v>
      </c>
      <c r="E544">
        <f>INDEX(Table1[cbsa],MATCH(A544,Table1[Metropolitan Area],0))</f>
        <v>23060</v>
      </c>
    </row>
    <row r="545" spans="1:5" x14ac:dyDescent="0.4">
      <c r="A545" s="45" t="s">
        <v>80</v>
      </c>
      <c r="B545" s="46">
        <v>42644</v>
      </c>
      <c r="C545" s="45">
        <v>126.4</v>
      </c>
      <c r="D545" t="str">
        <f t="shared" si="8"/>
        <v>q</v>
      </c>
      <c r="E545">
        <f>INDEX(Table1[cbsa],MATCH(A545,Table1[Metropolitan Area],0))</f>
        <v>23060</v>
      </c>
    </row>
    <row r="546" spans="1:5" x14ac:dyDescent="0.4">
      <c r="A546" s="45" t="s">
        <v>81</v>
      </c>
      <c r="B546" s="46">
        <v>42004</v>
      </c>
      <c r="C546" s="45">
        <v>175</v>
      </c>
      <c r="D546" t="str">
        <f t="shared" si="8"/>
        <v>a</v>
      </c>
      <c r="E546">
        <f>INDEX(Table1[cbsa],MATCH(A546,Table1[Metropolitan Area],0))</f>
        <v>23540</v>
      </c>
    </row>
    <row r="547" spans="1:5" x14ac:dyDescent="0.4">
      <c r="A547" s="45" t="s">
        <v>81</v>
      </c>
      <c r="B547" s="46">
        <v>42369</v>
      </c>
      <c r="C547" s="45">
        <v>182</v>
      </c>
      <c r="D547" t="str">
        <f t="shared" si="8"/>
        <v>a</v>
      </c>
      <c r="E547">
        <f>INDEX(Table1[cbsa],MATCH(A547,Table1[Metropolitan Area],0))</f>
        <v>23540</v>
      </c>
    </row>
    <row r="548" spans="1:5" x14ac:dyDescent="0.4">
      <c r="A548" s="45" t="s">
        <v>81</v>
      </c>
      <c r="B548" s="46">
        <v>42735</v>
      </c>
      <c r="C548" s="45">
        <v>195</v>
      </c>
      <c r="D548" t="str">
        <f t="shared" si="8"/>
        <v>a</v>
      </c>
      <c r="E548">
        <f>INDEX(Table1[cbsa],MATCH(A548,Table1[Metropolitan Area],0))</f>
        <v>23540</v>
      </c>
    </row>
    <row r="549" spans="1:5" x14ac:dyDescent="0.4">
      <c r="A549" s="45" t="s">
        <v>81</v>
      </c>
      <c r="B549" s="46">
        <v>42278</v>
      </c>
      <c r="C549" s="45">
        <v>180</v>
      </c>
      <c r="D549" t="str">
        <f t="shared" si="8"/>
        <v>q</v>
      </c>
      <c r="E549">
        <f>INDEX(Table1[cbsa],MATCH(A549,Table1[Metropolitan Area],0))</f>
        <v>23540</v>
      </c>
    </row>
    <row r="550" spans="1:5" x14ac:dyDescent="0.4">
      <c r="A550" s="45" t="s">
        <v>81</v>
      </c>
      <c r="B550" s="46">
        <v>42370</v>
      </c>
      <c r="C550" s="45">
        <v>179.4</v>
      </c>
      <c r="D550" t="str">
        <f t="shared" si="8"/>
        <v>q</v>
      </c>
      <c r="E550">
        <f>INDEX(Table1[cbsa],MATCH(A550,Table1[Metropolitan Area],0))</f>
        <v>23540</v>
      </c>
    </row>
    <row r="551" spans="1:5" x14ac:dyDescent="0.4">
      <c r="A551" s="45" t="s">
        <v>81</v>
      </c>
      <c r="B551" s="46">
        <v>42461</v>
      </c>
      <c r="C551" s="45">
        <v>203</v>
      </c>
      <c r="D551" t="str">
        <f t="shared" si="8"/>
        <v>q</v>
      </c>
      <c r="E551">
        <f>INDEX(Table1[cbsa],MATCH(A551,Table1[Metropolitan Area],0))</f>
        <v>23540</v>
      </c>
    </row>
    <row r="552" spans="1:5" x14ac:dyDescent="0.4">
      <c r="A552" s="45" t="s">
        <v>81</v>
      </c>
      <c r="B552" s="46">
        <v>42552</v>
      </c>
      <c r="C552" s="45">
        <v>193.3</v>
      </c>
      <c r="D552" t="str">
        <f t="shared" si="8"/>
        <v>q</v>
      </c>
      <c r="E552">
        <f>INDEX(Table1[cbsa],MATCH(A552,Table1[Metropolitan Area],0))</f>
        <v>23540</v>
      </c>
    </row>
    <row r="553" spans="1:5" x14ac:dyDescent="0.4">
      <c r="A553" s="45" t="s">
        <v>81</v>
      </c>
      <c r="B553" s="46">
        <v>42644</v>
      </c>
      <c r="C553" s="45">
        <v>195</v>
      </c>
      <c r="D553" t="str">
        <f t="shared" si="8"/>
        <v>q</v>
      </c>
      <c r="E553">
        <f>INDEX(Table1[cbsa],MATCH(A553,Table1[Metropolitan Area],0))</f>
        <v>23540</v>
      </c>
    </row>
    <row r="554" spans="1:5" x14ac:dyDescent="0.4">
      <c r="A554" s="45" t="s">
        <v>82</v>
      </c>
      <c r="B554" s="46">
        <v>42004</v>
      </c>
      <c r="C554" s="45">
        <v>135.1</v>
      </c>
      <c r="D554" t="str">
        <f t="shared" si="8"/>
        <v>a</v>
      </c>
      <c r="E554">
        <f>INDEX(Table1[cbsa],MATCH(A554,Table1[Metropolitan Area],0))</f>
        <v>23844</v>
      </c>
    </row>
    <row r="555" spans="1:5" x14ac:dyDescent="0.4">
      <c r="A555" s="45" t="s">
        <v>82</v>
      </c>
      <c r="B555" s="46">
        <v>42369</v>
      </c>
      <c r="C555" s="45">
        <v>141.69999999999999</v>
      </c>
      <c r="D555" t="str">
        <f t="shared" si="8"/>
        <v>a</v>
      </c>
      <c r="E555">
        <f>INDEX(Table1[cbsa],MATCH(A555,Table1[Metropolitan Area],0))</f>
        <v>23844</v>
      </c>
    </row>
    <row r="556" spans="1:5" x14ac:dyDescent="0.4">
      <c r="A556" s="45" t="s">
        <v>82</v>
      </c>
      <c r="B556" s="46">
        <v>42735</v>
      </c>
      <c r="C556" s="45">
        <v>149</v>
      </c>
      <c r="D556" t="str">
        <f t="shared" si="8"/>
        <v>a</v>
      </c>
      <c r="E556">
        <f>INDEX(Table1[cbsa],MATCH(A556,Table1[Metropolitan Area],0))</f>
        <v>23844</v>
      </c>
    </row>
    <row r="557" spans="1:5" x14ac:dyDescent="0.4">
      <c r="A557" s="45" t="s">
        <v>82</v>
      </c>
      <c r="B557" s="46">
        <v>42278</v>
      </c>
      <c r="C557" s="45">
        <v>139.80000000000001</v>
      </c>
      <c r="D557" t="str">
        <f t="shared" si="8"/>
        <v>q</v>
      </c>
      <c r="E557">
        <f>INDEX(Table1[cbsa],MATCH(A557,Table1[Metropolitan Area],0))</f>
        <v>23844</v>
      </c>
    </row>
    <row r="558" spans="1:5" x14ac:dyDescent="0.4">
      <c r="A558" s="45" t="s">
        <v>82</v>
      </c>
      <c r="B558" s="46">
        <v>42370</v>
      </c>
      <c r="C558" s="45">
        <v>140.1</v>
      </c>
      <c r="D558" t="str">
        <f t="shared" si="8"/>
        <v>q</v>
      </c>
      <c r="E558">
        <f>INDEX(Table1[cbsa],MATCH(A558,Table1[Metropolitan Area],0))</f>
        <v>23844</v>
      </c>
    </row>
    <row r="559" spans="1:5" x14ac:dyDescent="0.4">
      <c r="A559" s="45" t="s">
        <v>82</v>
      </c>
      <c r="B559" s="46">
        <v>42461</v>
      </c>
      <c r="C559" s="45">
        <v>150.4</v>
      </c>
      <c r="D559" t="str">
        <f t="shared" si="8"/>
        <v>q</v>
      </c>
      <c r="E559">
        <f>INDEX(Table1[cbsa],MATCH(A559,Table1[Metropolitan Area],0))</f>
        <v>23844</v>
      </c>
    </row>
    <row r="560" spans="1:5" x14ac:dyDescent="0.4">
      <c r="A560" s="45" t="s">
        <v>82</v>
      </c>
      <c r="B560" s="46">
        <v>42552</v>
      </c>
      <c r="C560" s="45">
        <v>156.80000000000001</v>
      </c>
      <c r="D560" t="str">
        <f t="shared" si="8"/>
        <v>q</v>
      </c>
      <c r="E560">
        <f>INDEX(Table1[cbsa],MATCH(A560,Table1[Metropolitan Area],0))</f>
        <v>23844</v>
      </c>
    </row>
    <row r="561" spans="1:5" x14ac:dyDescent="0.4">
      <c r="A561" s="45" t="s">
        <v>82</v>
      </c>
      <c r="B561" s="46">
        <v>42644</v>
      </c>
      <c r="C561" s="45">
        <v>144.4</v>
      </c>
      <c r="D561" t="str">
        <f t="shared" si="8"/>
        <v>q</v>
      </c>
      <c r="E561">
        <f>INDEX(Table1[cbsa],MATCH(A561,Table1[Metropolitan Area],0))</f>
        <v>23844</v>
      </c>
    </row>
    <row r="562" spans="1:5" x14ac:dyDescent="0.4">
      <c r="A562" s="45" t="s">
        <v>83</v>
      </c>
      <c r="B562" s="46">
        <v>42004</v>
      </c>
      <c r="C562" s="45">
        <v>165.7</v>
      </c>
      <c r="D562" t="str">
        <f t="shared" si="8"/>
        <v>a</v>
      </c>
      <c r="E562">
        <f>INDEX(Table1[cbsa],MATCH(A562,Table1[Metropolitan Area],0))</f>
        <v>24020</v>
      </c>
    </row>
    <row r="563" spans="1:5" x14ac:dyDescent="0.4">
      <c r="A563" s="45" t="s">
        <v>83</v>
      </c>
      <c r="B563" s="46">
        <v>42369</v>
      </c>
      <c r="C563" s="45">
        <v>169.3</v>
      </c>
      <c r="D563" t="str">
        <f t="shared" si="8"/>
        <v>a</v>
      </c>
      <c r="E563">
        <f>INDEX(Table1[cbsa],MATCH(A563,Table1[Metropolitan Area],0))</f>
        <v>24020</v>
      </c>
    </row>
    <row r="564" spans="1:5" x14ac:dyDescent="0.4">
      <c r="A564" s="45" t="s">
        <v>83</v>
      </c>
      <c r="B564" s="46">
        <v>42735</v>
      </c>
      <c r="C564" s="45">
        <v>171</v>
      </c>
      <c r="D564" t="str">
        <f t="shared" si="8"/>
        <v>a</v>
      </c>
      <c r="E564">
        <f>INDEX(Table1[cbsa],MATCH(A564,Table1[Metropolitan Area],0))</f>
        <v>24020</v>
      </c>
    </row>
    <row r="565" spans="1:5" x14ac:dyDescent="0.4">
      <c r="A565" s="45" t="s">
        <v>83</v>
      </c>
      <c r="B565" s="46">
        <v>42278</v>
      </c>
      <c r="C565" s="45">
        <v>165.6</v>
      </c>
      <c r="D565" t="str">
        <f t="shared" si="8"/>
        <v>q</v>
      </c>
      <c r="E565">
        <f>INDEX(Table1[cbsa],MATCH(A565,Table1[Metropolitan Area],0))</f>
        <v>24020</v>
      </c>
    </row>
    <row r="566" spans="1:5" x14ac:dyDescent="0.4">
      <c r="A566" s="45" t="s">
        <v>83</v>
      </c>
      <c r="B566" s="46">
        <v>42370</v>
      </c>
      <c r="C566" s="45">
        <v>160.19999999999999</v>
      </c>
      <c r="D566" t="str">
        <f t="shared" si="8"/>
        <v>q</v>
      </c>
      <c r="E566">
        <f>INDEX(Table1[cbsa],MATCH(A566,Table1[Metropolitan Area],0))</f>
        <v>24020</v>
      </c>
    </row>
    <row r="567" spans="1:5" x14ac:dyDescent="0.4">
      <c r="A567" s="45" t="s">
        <v>83</v>
      </c>
      <c r="B567" s="46">
        <v>42461</v>
      </c>
      <c r="C567" s="45">
        <v>173.5</v>
      </c>
      <c r="D567" t="str">
        <f t="shared" si="8"/>
        <v>q</v>
      </c>
      <c r="E567">
        <f>INDEX(Table1[cbsa],MATCH(A567,Table1[Metropolitan Area],0))</f>
        <v>24020</v>
      </c>
    </row>
    <row r="568" spans="1:5" x14ac:dyDescent="0.4">
      <c r="A568" s="45" t="s">
        <v>83</v>
      </c>
      <c r="B568" s="46">
        <v>42552</v>
      </c>
      <c r="C568" s="45">
        <v>172.3</v>
      </c>
      <c r="D568" t="str">
        <f t="shared" si="8"/>
        <v>q</v>
      </c>
      <c r="E568">
        <f>INDEX(Table1[cbsa],MATCH(A568,Table1[Metropolitan Area],0))</f>
        <v>24020</v>
      </c>
    </row>
    <row r="569" spans="1:5" x14ac:dyDescent="0.4">
      <c r="A569" s="45" t="s">
        <v>83</v>
      </c>
      <c r="B569" s="46">
        <v>42644</v>
      </c>
      <c r="C569" s="45">
        <v>177.9</v>
      </c>
      <c r="D569" t="str">
        <f t="shared" si="8"/>
        <v>q</v>
      </c>
      <c r="E569">
        <f>INDEX(Table1[cbsa],MATCH(A569,Table1[Metropolitan Area],0))</f>
        <v>24020</v>
      </c>
    </row>
    <row r="570" spans="1:5" x14ac:dyDescent="0.4">
      <c r="A570" s="45" t="s">
        <v>84</v>
      </c>
      <c r="B570" s="46">
        <v>42004</v>
      </c>
      <c r="C570" s="45">
        <v>138.30000000000001</v>
      </c>
      <c r="D570" t="str">
        <f t="shared" si="8"/>
        <v>a</v>
      </c>
      <c r="E570">
        <f>INDEX(Table1[cbsa],MATCH(A570,Table1[Metropolitan Area],0))</f>
        <v>24340</v>
      </c>
    </row>
    <row r="571" spans="1:5" x14ac:dyDescent="0.4">
      <c r="A571" s="45" t="s">
        <v>84</v>
      </c>
      <c r="B571" s="46">
        <v>42369</v>
      </c>
      <c r="C571" s="45">
        <v>150.80000000000001</v>
      </c>
      <c r="D571" t="str">
        <f t="shared" si="8"/>
        <v>a</v>
      </c>
      <c r="E571">
        <f>INDEX(Table1[cbsa],MATCH(A571,Table1[Metropolitan Area],0))</f>
        <v>24340</v>
      </c>
    </row>
    <row r="572" spans="1:5" x14ac:dyDescent="0.4">
      <c r="A572" s="45" t="s">
        <v>84</v>
      </c>
      <c r="B572" s="46">
        <v>42735</v>
      </c>
      <c r="C572" s="45">
        <v>161.6</v>
      </c>
      <c r="D572" t="str">
        <f t="shared" si="8"/>
        <v>a</v>
      </c>
      <c r="E572">
        <f>INDEX(Table1[cbsa],MATCH(A572,Table1[Metropolitan Area],0))</f>
        <v>24340</v>
      </c>
    </row>
    <row r="573" spans="1:5" x14ac:dyDescent="0.4">
      <c r="A573" s="45" t="s">
        <v>84</v>
      </c>
      <c r="B573" s="46">
        <v>42278</v>
      </c>
      <c r="C573" s="45">
        <v>148.9</v>
      </c>
      <c r="D573" t="str">
        <f t="shared" si="8"/>
        <v>q</v>
      </c>
      <c r="E573">
        <f>INDEX(Table1[cbsa],MATCH(A573,Table1[Metropolitan Area],0))</f>
        <v>24340</v>
      </c>
    </row>
    <row r="574" spans="1:5" x14ac:dyDescent="0.4">
      <c r="A574" s="45" t="s">
        <v>84</v>
      </c>
      <c r="B574" s="46">
        <v>42370</v>
      </c>
      <c r="C574" s="45">
        <v>149.80000000000001</v>
      </c>
      <c r="D574" t="str">
        <f t="shared" si="8"/>
        <v>q</v>
      </c>
      <c r="E574">
        <f>INDEX(Table1[cbsa],MATCH(A574,Table1[Metropolitan Area],0))</f>
        <v>24340</v>
      </c>
    </row>
    <row r="575" spans="1:5" x14ac:dyDescent="0.4">
      <c r="A575" s="45" t="s">
        <v>84</v>
      </c>
      <c r="B575" s="46">
        <v>42461</v>
      </c>
      <c r="C575" s="45">
        <v>160.69999999999999</v>
      </c>
      <c r="D575" t="str">
        <f t="shared" si="8"/>
        <v>q</v>
      </c>
      <c r="E575">
        <f>INDEX(Table1[cbsa],MATCH(A575,Table1[Metropolitan Area],0))</f>
        <v>24340</v>
      </c>
    </row>
    <row r="576" spans="1:5" x14ac:dyDescent="0.4">
      <c r="A576" s="45" t="s">
        <v>84</v>
      </c>
      <c r="B576" s="46">
        <v>42552</v>
      </c>
      <c r="C576" s="45">
        <v>170.1</v>
      </c>
      <c r="D576" t="str">
        <f t="shared" si="8"/>
        <v>q</v>
      </c>
      <c r="E576">
        <f>INDEX(Table1[cbsa],MATCH(A576,Table1[Metropolitan Area],0))</f>
        <v>24340</v>
      </c>
    </row>
    <row r="577" spans="1:5" x14ac:dyDescent="0.4">
      <c r="A577" s="45" t="s">
        <v>84</v>
      </c>
      <c r="B577" s="46">
        <v>42644</v>
      </c>
      <c r="C577" s="45">
        <v>160.9</v>
      </c>
      <c r="D577" t="str">
        <f t="shared" si="8"/>
        <v>q</v>
      </c>
      <c r="E577">
        <f>INDEX(Table1[cbsa],MATCH(A577,Table1[Metropolitan Area],0))</f>
        <v>24340</v>
      </c>
    </row>
    <row r="578" spans="1:5" x14ac:dyDescent="0.4">
      <c r="A578" s="45" t="s">
        <v>85</v>
      </c>
      <c r="B578" s="46">
        <v>42004</v>
      </c>
      <c r="C578" s="45">
        <v>146.6</v>
      </c>
      <c r="D578" t="str">
        <f t="shared" si="8"/>
        <v>a</v>
      </c>
      <c r="E578">
        <f>INDEX(Table1[cbsa],MATCH(A578,Table1[Metropolitan Area],0))</f>
        <v>24580</v>
      </c>
    </row>
    <row r="579" spans="1:5" x14ac:dyDescent="0.4">
      <c r="A579" s="45" t="s">
        <v>85</v>
      </c>
      <c r="B579" s="46">
        <v>42369</v>
      </c>
      <c r="C579" s="45">
        <v>144.30000000000001</v>
      </c>
      <c r="D579" t="str">
        <f t="shared" ref="D579:D642" si="9">IF(MONTH(B579)=12,"a","q")</f>
        <v>a</v>
      </c>
      <c r="E579">
        <f>INDEX(Table1[cbsa],MATCH(A579,Table1[Metropolitan Area],0))</f>
        <v>24580</v>
      </c>
    </row>
    <row r="580" spans="1:5" x14ac:dyDescent="0.4">
      <c r="A580" s="45" t="s">
        <v>85</v>
      </c>
      <c r="B580" s="46">
        <v>42735</v>
      </c>
      <c r="C580" s="45">
        <v>150.6</v>
      </c>
      <c r="D580" t="str">
        <f t="shared" si="9"/>
        <v>a</v>
      </c>
      <c r="E580">
        <f>INDEX(Table1[cbsa],MATCH(A580,Table1[Metropolitan Area],0))</f>
        <v>24580</v>
      </c>
    </row>
    <row r="581" spans="1:5" x14ac:dyDescent="0.4">
      <c r="A581" s="45" t="s">
        <v>85</v>
      </c>
      <c r="B581" s="46">
        <v>42278</v>
      </c>
      <c r="C581" s="45">
        <v>143.19999999999999</v>
      </c>
      <c r="D581" t="str">
        <f t="shared" si="9"/>
        <v>q</v>
      </c>
      <c r="E581">
        <f>INDEX(Table1[cbsa],MATCH(A581,Table1[Metropolitan Area],0))</f>
        <v>24580</v>
      </c>
    </row>
    <row r="582" spans="1:5" x14ac:dyDescent="0.4">
      <c r="A582" s="45" t="s">
        <v>85</v>
      </c>
      <c r="B582" s="46">
        <v>42370</v>
      </c>
      <c r="C582" s="45">
        <v>139.5</v>
      </c>
      <c r="D582" t="str">
        <f t="shared" si="9"/>
        <v>q</v>
      </c>
      <c r="E582">
        <f>INDEX(Table1[cbsa],MATCH(A582,Table1[Metropolitan Area],0))</f>
        <v>24580</v>
      </c>
    </row>
    <row r="583" spans="1:5" x14ac:dyDescent="0.4">
      <c r="A583" s="45" t="s">
        <v>85</v>
      </c>
      <c r="B583" s="46">
        <v>42461</v>
      </c>
      <c r="C583" s="45">
        <v>149.19999999999999</v>
      </c>
      <c r="D583" t="str">
        <f t="shared" si="9"/>
        <v>q</v>
      </c>
      <c r="E583">
        <f>INDEX(Table1[cbsa],MATCH(A583,Table1[Metropolitan Area],0))</f>
        <v>24580</v>
      </c>
    </row>
    <row r="584" spans="1:5" x14ac:dyDescent="0.4">
      <c r="A584" s="45" t="s">
        <v>85</v>
      </c>
      <c r="B584" s="46">
        <v>42552</v>
      </c>
      <c r="C584" s="45">
        <v>157.1</v>
      </c>
      <c r="D584" t="str">
        <f t="shared" si="9"/>
        <v>q</v>
      </c>
      <c r="E584">
        <f>INDEX(Table1[cbsa],MATCH(A584,Table1[Metropolitan Area],0))</f>
        <v>24580</v>
      </c>
    </row>
    <row r="585" spans="1:5" x14ac:dyDescent="0.4">
      <c r="A585" s="45" t="s">
        <v>85</v>
      </c>
      <c r="B585" s="46">
        <v>42644</v>
      </c>
      <c r="C585" s="45">
        <v>151.4</v>
      </c>
      <c r="D585" t="str">
        <f t="shared" si="9"/>
        <v>q</v>
      </c>
      <c r="E585">
        <f>INDEX(Table1[cbsa],MATCH(A585,Table1[Metropolitan Area],0))</f>
        <v>24580</v>
      </c>
    </row>
    <row r="586" spans="1:5" x14ac:dyDescent="0.4">
      <c r="A586" s="45" t="s">
        <v>86</v>
      </c>
      <c r="B586" s="46">
        <v>42004</v>
      </c>
      <c r="C586" s="45">
        <v>136.6</v>
      </c>
      <c r="D586" t="str">
        <f t="shared" si="9"/>
        <v>a</v>
      </c>
      <c r="E586">
        <f>INDEX(Table1[cbsa],MATCH(A586,Table1[Metropolitan Area],0))</f>
        <v>24660</v>
      </c>
    </row>
    <row r="587" spans="1:5" x14ac:dyDescent="0.4">
      <c r="A587" s="45" t="s">
        <v>86</v>
      </c>
      <c r="B587" s="46">
        <v>42369</v>
      </c>
      <c r="C587" s="45">
        <v>151.5</v>
      </c>
      <c r="D587" t="str">
        <f t="shared" si="9"/>
        <v>a</v>
      </c>
      <c r="E587">
        <f>INDEX(Table1[cbsa],MATCH(A587,Table1[Metropolitan Area],0))</f>
        <v>24660</v>
      </c>
    </row>
    <row r="588" spans="1:5" x14ac:dyDescent="0.4">
      <c r="A588" s="45" t="s">
        <v>86</v>
      </c>
      <c r="B588" s="46">
        <v>42735</v>
      </c>
      <c r="C588" s="45">
        <v>151.6</v>
      </c>
      <c r="D588" t="str">
        <f t="shared" si="9"/>
        <v>a</v>
      </c>
      <c r="E588">
        <f>INDEX(Table1[cbsa],MATCH(A588,Table1[Metropolitan Area],0))</f>
        <v>24660</v>
      </c>
    </row>
    <row r="589" spans="1:5" x14ac:dyDescent="0.4">
      <c r="A589" s="45" t="s">
        <v>86</v>
      </c>
      <c r="B589" s="46">
        <v>42278</v>
      </c>
      <c r="C589" s="45">
        <v>148.19999999999999</v>
      </c>
      <c r="D589" t="str">
        <f t="shared" si="9"/>
        <v>q</v>
      </c>
      <c r="E589">
        <f>INDEX(Table1[cbsa],MATCH(A589,Table1[Metropolitan Area],0))</f>
        <v>24660</v>
      </c>
    </row>
    <row r="590" spans="1:5" x14ac:dyDescent="0.4">
      <c r="A590" s="45" t="s">
        <v>86</v>
      </c>
      <c r="B590" s="46">
        <v>42370</v>
      </c>
      <c r="C590" s="45">
        <v>141.19999999999999</v>
      </c>
      <c r="D590" t="str">
        <f t="shared" si="9"/>
        <v>q</v>
      </c>
      <c r="E590">
        <f>INDEX(Table1[cbsa],MATCH(A590,Table1[Metropolitan Area],0))</f>
        <v>24660</v>
      </c>
    </row>
    <row r="591" spans="1:5" x14ac:dyDescent="0.4">
      <c r="A591" s="45" t="s">
        <v>86</v>
      </c>
      <c r="B591" s="46">
        <v>42461</v>
      </c>
      <c r="C591" s="45">
        <v>159.30000000000001</v>
      </c>
      <c r="D591" t="str">
        <f t="shared" si="9"/>
        <v>q</v>
      </c>
      <c r="E591">
        <f>INDEX(Table1[cbsa],MATCH(A591,Table1[Metropolitan Area],0))</f>
        <v>24660</v>
      </c>
    </row>
    <row r="592" spans="1:5" x14ac:dyDescent="0.4">
      <c r="A592" s="45" t="s">
        <v>86</v>
      </c>
      <c r="B592" s="46">
        <v>42552</v>
      </c>
      <c r="C592" s="45">
        <v>155</v>
      </c>
      <c r="D592" t="str">
        <f t="shared" si="9"/>
        <v>q</v>
      </c>
      <c r="E592">
        <f>INDEX(Table1[cbsa],MATCH(A592,Table1[Metropolitan Area],0))</f>
        <v>24660</v>
      </c>
    </row>
    <row r="593" spans="1:5" x14ac:dyDescent="0.4">
      <c r="A593" s="45" t="s">
        <v>86</v>
      </c>
      <c r="B593" s="46">
        <v>42644</v>
      </c>
      <c r="C593" s="45">
        <v>145.6</v>
      </c>
      <c r="D593" t="str">
        <f t="shared" si="9"/>
        <v>q</v>
      </c>
      <c r="E593">
        <f>INDEX(Table1[cbsa],MATCH(A593,Table1[Metropolitan Area],0))</f>
        <v>24660</v>
      </c>
    </row>
    <row r="594" spans="1:5" x14ac:dyDescent="0.4">
      <c r="A594" s="45" t="s">
        <v>87</v>
      </c>
      <c r="B594" s="46">
        <v>42004</v>
      </c>
      <c r="C594" s="45">
        <v>165.4</v>
      </c>
      <c r="D594" t="str">
        <f t="shared" si="9"/>
        <v>a</v>
      </c>
      <c r="E594">
        <f>INDEX(Table1[cbsa],MATCH(A594,Table1[Metropolitan Area],0))</f>
        <v>24860</v>
      </c>
    </row>
    <row r="595" spans="1:5" x14ac:dyDescent="0.4">
      <c r="A595" s="45" t="s">
        <v>87</v>
      </c>
      <c r="B595" s="46">
        <v>42369</v>
      </c>
      <c r="C595" s="45">
        <v>175.1</v>
      </c>
      <c r="D595" t="str">
        <f t="shared" si="9"/>
        <v>a</v>
      </c>
      <c r="E595">
        <f>INDEX(Table1[cbsa],MATCH(A595,Table1[Metropolitan Area],0))</f>
        <v>24860</v>
      </c>
    </row>
    <row r="596" spans="1:5" x14ac:dyDescent="0.4">
      <c r="A596" s="45" t="s">
        <v>87</v>
      </c>
      <c r="B596" s="46">
        <v>42735</v>
      </c>
      <c r="C596" s="45">
        <v>186.2</v>
      </c>
      <c r="D596" t="str">
        <f t="shared" si="9"/>
        <v>a</v>
      </c>
      <c r="E596">
        <f>INDEX(Table1[cbsa],MATCH(A596,Table1[Metropolitan Area],0))</f>
        <v>24860</v>
      </c>
    </row>
    <row r="597" spans="1:5" x14ac:dyDescent="0.4">
      <c r="A597" s="45" t="s">
        <v>87</v>
      </c>
      <c r="B597" s="46">
        <v>42278</v>
      </c>
      <c r="C597" s="45">
        <v>174.6</v>
      </c>
      <c r="D597" t="str">
        <f t="shared" si="9"/>
        <v>q</v>
      </c>
      <c r="E597">
        <f>INDEX(Table1[cbsa],MATCH(A597,Table1[Metropolitan Area],0))</f>
        <v>24860</v>
      </c>
    </row>
    <row r="598" spans="1:5" x14ac:dyDescent="0.4">
      <c r="A598" s="45" t="s">
        <v>87</v>
      </c>
      <c r="B598" s="46">
        <v>42370</v>
      </c>
      <c r="C598" s="45">
        <v>173.5</v>
      </c>
      <c r="D598" t="str">
        <f t="shared" si="9"/>
        <v>q</v>
      </c>
      <c r="E598">
        <f>INDEX(Table1[cbsa],MATCH(A598,Table1[Metropolitan Area],0))</f>
        <v>24860</v>
      </c>
    </row>
    <row r="599" spans="1:5" x14ac:dyDescent="0.4">
      <c r="A599" s="45" t="s">
        <v>87</v>
      </c>
      <c r="B599" s="46">
        <v>42461</v>
      </c>
      <c r="C599" s="45">
        <v>188</v>
      </c>
      <c r="D599" t="str">
        <f t="shared" si="9"/>
        <v>q</v>
      </c>
      <c r="E599">
        <f>INDEX(Table1[cbsa],MATCH(A599,Table1[Metropolitan Area],0))</f>
        <v>24860</v>
      </c>
    </row>
    <row r="600" spans="1:5" x14ac:dyDescent="0.4">
      <c r="A600" s="45" t="s">
        <v>87</v>
      </c>
      <c r="B600" s="46">
        <v>42552</v>
      </c>
      <c r="C600" s="45">
        <v>191.9</v>
      </c>
      <c r="D600" t="str">
        <f t="shared" si="9"/>
        <v>q</v>
      </c>
      <c r="E600">
        <f>INDEX(Table1[cbsa],MATCH(A600,Table1[Metropolitan Area],0))</f>
        <v>24860</v>
      </c>
    </row>
    <row r="601" spans="1:5" x14ac:dyDescent="0.4">
      <c r="A601" s="45" t="s">
        <v>87</v>
      </c>
      <c r="B601" s="46">
        <v>42644</v>
      </c>
      <c r="C601" s="45">
        <v>188.9</v>
      </c>
      <c r="D601" t="str">
        <f t="shared" si="9"/>
        <v>q</v>
      </c>
      <c r="E601">
        <f>INDEX(Table1[cbsa],MATCH(A601,Table1[Metropolitan Area],0))</f>
        <v>24860</v>
      </c>
    </row>
    <row r="602" spans="1:5" x14ac:dyDescent="0.4">
      <c r="A602" s="45" t="s">
        <v>88</v>
      </c>
      <c r="B602" s="46">
        <v>42004</v>
      </c>
      <c r="C602" s="45">
        <v>117.1</v>
      </c>
      <c r="D602" t="str">
        <f t="shared" si="9"/>
        <v>a</v>
      </c>
      <c r="E602">
        <f>INDEX(Table1[cbsa],MATCH(A602,Table1[Metropolitan Area],0))</f>
        <v>25060</v>
      </c>
    </row>
    <row r="603" spans="1:5" x14ac:dyDescent="0.4">
      <c r="A603" s="45" t="s">
        <v>88</v>
      </c>
      <c r="B603" s="46">
        <v>42369</v>
      </c>
      <c r="C603" s="45">
        <v>126.7</v>
      </c>
      <c r="D603" t="str">
        <f t="shared" si="9"/>
        <v>a</v>
      </c>
      <c r="E603">
        <f>INDEX(Table1[cbsa],MATCH(A603,Table1[Metropolitan Area],0))</f>
        <v>25060</v>
      </c>
    </row>
    <row r="604" spans="1:5" x14ac:dyDescent="0.4">
      <c r="A604" s="45" t="s">
        <v>88</v>
      </c>
      <c r="B604" s="46">
        <v>42735</v>
      </c>
      <c r="C604" s="45">
        <v>126.9</v>
      </c>
      <c r="D604" t="str">
        <f t="shared" si="9"/>
        <v>a</v>
      </c>
      <c r="E604">
        <f>INDEX(Table1[cbsa],MATCH(A604,Table1[Metropolitan Area],0))</f>
        <v>25060</v>
      </c>
    </row>
    <row r="605" spans="1:5" x14ac:dyDescent="0.4">
      <c r="A605" s="45" t="s">
        <v>88</v>
      </c>
      <c r="B605" s="46">
        <v>42278</v>
      </c>
      <c r="C605" s="45">
        <v>125.1</v>
      </c>
      <c r="D605" t="str">
        <f t="shared" si="9"/>
        <v>q</v>
      </c>
      <c r="E605">
        <f>INDEX(Table1[cbsa],MATCH(A605,Table1[Metropolitan Area],0))</f>
        <v>25060</v>
      </c>
    </row>
    <row r="606" spans="1:5" x14ac:dyDescent="0.4">
      <c r="A606" s="45" t="s">
        <v>88</v>
      </c>
      <c r="B606" s="46">
        <v>42370</v>
      </c>
      <c r="C606" s="45">
        <v>120.3</v>
      </c>
      <c r="D606" t="str">
        <f t="shared" si="9"/>
        <v>q</v>
      </c>
      <c r="E606">
        <f>INDEX(Table1[cbsa],MATCH(A606,Table1[Metropolitan Area],0))</f>
        <v>25060</v>
      </c>
    </row>
    <row r="607" spans="1:5" x14ac:dyDescent="0.4">
      <c r="A607" s="45" t="s">
        <v>88</v>
      </c>
      <c r="B607" s="46">
        <v>42461</v>
      </c>
      <c r="C607" s="45">
        <v>134.1</v>
      </c>
      <c r="D607" t="str">
        <f t="shared" si="9"/>
        <v>q</v>
      </c>
      <c r="E607">
        <f>INDEX(Table1[cbsa],MATCH(A607,Table1[Metropolitan Area],0))</f>
        <v>25060</v>
      </c>
    </row>
    <row r="608" spans="1:5" x14ac:dyDescent="0.4">
      <c r="A608" s="45" t="s">
        <v>88</v>
      </c>
      <c r="B608" s="46">
        <v>42552</v>
      </c>
      <c r="C608" s="45">
        <v>126.2</v>
      </c>
      <c r="D608" t="str">
        <f t="shared" si="9"/>
        <v>q</v>
      </c>
      <c r="E608">
        <f>INDEX(Table1[cbsa],MATCH(A608,Table1[Metropolitan Area],0))</f>
        <v>25060</v>
      </c>
    </row>
    <row r="609" spans="1:5" x14ac:dyDescent="0.4">
      <c r="A609" s="45" t="s">
        <v>88</v>
      </c>
      <c r="B609" s="46">
        <v>42644</v>
      </c>
      <c r="C609" s="45">
        <v>124.9</v>
      </c>
      <c r="D609" t="str">
        <f t="shared" si="9"/>
        <v>q</v>
      </c>
      <c r="E609">
        <f>INDEX(Table1[cbsa],MATCH(A609,Table1[Metropolitan Area],0))</f>
        <v>25060</v>
      </c>
    </row>
    <row r="610" spans="1:5" x14ac:dyDescent="0.4">
      <c r="A610" s="45" t="s">
        <v>89</v>
      </c>
      <c r="B610" s="46">
        <v>42004</v>
      </c>
      <c r="C610" s="45">
        <v>152.30000000000001</v>
      </c>
      <c r="D610" t="str">
        <f t="shared" si="9"/>
        <v>a</v>
      </c>
      <c r="E610">
        <f>INDEX(Table1[cbsa],MATCH(A610,Table1[Metropolitan Area],0))</f>
        <v>25180</v>
      </c>
    </row>
    <row r="611" spans="1:5" x14ac:dyDescent="0.4">
      <c r="A611" s="45" t="s">
        <v>89</v>
      </c>
      <c r="B611" s="46">
        <v>42369</v>
      </c>
      <c r="C611" s="45">
        <v>153.6</v>
      </c>
      <c r="D611" t="str">
        <f t="shared" si="9"/>
        <v>a</v>
      </c>
      <c r="E611">
        <f>INDEX(Table1[cbsa],MATCH(A611,Table1[Metropolitan Area],0))</f>
        <v>25180</v>
      </c>
    </row>
    <row r="612" spans="1:5" x14ac:dyDescent="0.4">
      <c r="A612" s="45" t="s">
        <v>89</v>
      </c>
      <c r="B612" s="46">
        <v>42735</v>
      </c>
      <c r="C612" s="45">
        <v>163</v>
      </c>
      <c r="D612" t="str">
        <f t="shared" si="9"/>
        <v>a</v>
      </c>
      <c r="E612">
        <f>INDEX(Table1[cbsa],MATCH(A612,Table1[Metropolitan Area],0))</f>
        <v>25180</v>
      </c>
    </row>
    <row r="613" spans="1:5" x14ac:dyDescent="0.4">
      <c r="A613" s="45" t="s">
        <v>89</v>
      </c>
      <c r="B613" s="46">
        <v>42278</v>
      </c>
      <c r="C613" s="45">
        <v>148.6</v>
      </c>
      <c r="D613" t="str">
        <f t="shared" si="9"/>
        <v>q</v>
      </c>
      <c r="E613">
        <f>INDEX(Table1[cbsa],MATCH(A613,Table1[Metropolitan Area],0))</f>
        <v>25180</v>
      </c>
    </row>
    <row r="614" spans="1:5" x14ac:dyDescent="0.4">
      <c r="A614" s="45" t="s">
        <v>89</v>
      </c>
      <c r="B614" s="46">
        <v>42370</v>
      </c>
      <c r="C614" s="45">
        <v>146</v>
      </c>
      <c r="D614" t="str">
        <f t="shared" si="9"/>
        <v>q</v>
      </c>
      <c r="E614">
        <f>INDEX(Table1[cbsa],MATCH(A614,Table1[Metropolitan Area],0))</f>
        <v>25180</v>
      </c>
    </row>
    <row r="615" spans="1:5" x14ac:dyDescent="0.4">
      <c r="A615" s="45" t="s">
        <v>89</v>
      </c>
      <c r="B615" s="46">
        <v>42461</v>
      </c>
      <c r="C615" s="45">
        <v>166.5</v>
      </c>
      <c r="D615" t="str">
        <f t="shared" si="9"/>
        <v>q</v>
      </c>
      <c r="E615">
        <f>INDEX(Table1[cbsa],MATCH(A615,Table1[Metropolitan Area],0))</f>
        <v>25180</v>
      </c>
    </row>
    <row r="616" spans="1:5" x14ac:dyDescent="0.4">
      <c r="A616" s="45" t="s">
        <v>89</v>
      </c>
      <c r="B616" s="46">
        <v>42552</v>
      </c>
      <c r="C616" s="45">
        <v>167.3</v>
      </c>
      <c r="D616" t="str">
        <f t="shared" si="9"/>
        <v>q</v>
      </c>
      <c r="E616">
        <f>INDEX(Table1[cbsa],MATCH(A616,Table1[Metropolitan Area],0))</f>
        <v>25180</v>
      </c>
    </row>
    <row r="617" spans="1:5" x14ac:dyDescent="0.4">
      <c r="A617" s="45" t="s">
        <v>89</v>
      </c>
      <c r="B617" s="46">
        <v>42644</v>
      </c>
      <c r="C617" s="45">
        <v>165.6</v>
      </c>
      <c r="D617" t="str">
        <f t="shared" si="9"/>
        <v>q</v>
      </c>
      <c r="E617">
        <f>INDEX(Table1[cbsa],MATCH(A617,Table1[Metropolitan Area],0))</f>
        <v>25180</v>
      </c>
    </row>
    <row r="618" spans="1:5" x14ac:dyDescent="0.4">
      <c r="A618" s="45" t="s">
        <v>90</v>
      </c>
      <c r="B618" s="46">
        <v>42004</v>
      </c>
      <c r="C618" s="45">
        <v>153</v>
      </c>
      <c r="D618" t="str">
        <f t="shared" si="9"/>
        <v>a</v>
      </c>
      <c r="E618">
        <f>INDEX(Table1[cbsa],MATCH(A618,Table1[Metropolitan Area],0))</f>
        <v>25420</v>
      </c>
    </row>
    <row r="619" spans="1:5" x14ac:dyDescent="0.4">
      <c r="A619" s="45" t="s">
        <v>90</v>
      </c>
      <c r="B619" s="46">
        <v>42369</v>
      </c>
      <c r="C619" s="45">
        <v>159</v>
      </c>
      <c r="D619" t="str">
        <f t="shared" si="9"/>
        <v>a</v>
      </c>
      <c r="E619">
        <f>INDEX(Table1[cbsa],MATCH(A619,Table1[Metropolitan Area],0))</f>
        <v>25420</v>
      </c>
    </row>
    <row r="620" spans="1:5" x14ac:dyDescent="0.4">
      <c r="A620" s="45" t="s">
        <v>90</v>
      </c>
      <c r="B620" s="46">
        <v>42735</v>
      </c>
      <c r="C620" s="45">
        <v>160.4</v>
      </c>
      <c r="D620" t="str">
        <f t="shared" si="9"/>
        <v>a</v>
      </c>
      <c r="E620">
        <f>INDEX(Table1[cbsa],MATCH(A620,Table1[Metropolitan Area],0))</f>
        <v>25420</v>
      </c>
    </row>
    <row r="621" spans="1:5" x14ac:dyDescent="0.4">
      <c r="A621" s="45" t="s">
        <v>90</v>
      </c>
      <c r="B621" s="46">
        <v>42278</v>
      </c>
      <c r="C621" s="45">
        <v>155.69999999999999</v>
      </c>
      <c r="D621" t="str">
        <f t="shared" si="9"/>
        <v>q</v>
      </c>
      <c r="E621">
        <f>INDEX(Table1[cbsa],MATCH(A621,Table1[Metropolitan Area],0))</f>
        <v>25420</v>
      </c>
    </row>
    <row r="622" spans="1:5" x14ac:dyDescent="0.4">
      <c r="A622" s="45" t="s">
        <v>90</v>
      </c>
      <c r="B622" s="46">
        <v>42370</v>
      </c>
      <c r="C622" s="45">
        <v>146.19999999999999</v>
      </c>
      <c r="D622" t="str">
        <f t="shared" si="9"/>
        <v>q</v>
      </c>
      <c r="E622">
        <f>INDEX(Table1[cbsa],MATCH(A622,Table1[Metropolitan Area],0))</f>
        <v>25420</v>
      </c>
    </row>
    <row r="623" spans="1:5" x14ac:dyDescent="0.4">
      <c r="A623" s="45" t="s">
        <v>90</v>
      </c>
      <c r="B623" s="46">
        <v>42461</v>
      </c>
      <c r="C623" s="45">
        <v>164.7</v>
      </c>
      <c r="D623" t="str">
        <f t="shared" si="9"/>
        <v>q</v>
      </c>
      <c r="E623">
        <f>INDEX(Table1[cbsa],MATCH(A623,Table1[Metropolitan Area],0))</f>
        <v>25420</v>
      </c>
    </row>
    <row r="624" spans="1:5" x14ac:dyDescent="0.4">
      <c r="A624" s="45" t="s">
        <v>90</v>
      </c>
      <c r="B624" s="46">
        <v>42552</v>
      </c>
      <c r="C624" s="45">
        <v>164.8</v>
      </c>
      <c r="D624" t="str">
        <f t="shared" si="9"/>
        <v>q</v>
      </c>
      <c r="E624">
        <f>INDEX(Table1[cbsa],MATCH(A624,Table1[Metropolitan Area],0))</f>
        <v>25420</v>
      </c>
    </row>
    <row r="625" spans="1:5" x14ac:dyDescent="0.4">
      <c r="A625" s="45" t="s">
        <v>90</v>
      </c>
      <c r="B625" s="46">
        <v>42644</v>
      </c>
      <c r="C625" s="45">
        <v>161.4</v>
      </c>
      <c r="D625" t="str">
        <f t="shared" si="9"/>
        <v>q</v>
      </c>
      <c r="E625">
        <f>INDEX(Table1[cbsa],MATCH(A625,Table1[Metropolitan Area],0))</f>
        <v>25420</v>
      </c>
    </row>
    <row r="626" spans="1:5" x14ac:dyDescent="0.4">
      <c r="A626" s="45" t="s">
        <v>91</v>
      </c>
      <c r="B626" s="46">
        <v>42004</v>
      </c>
      <c r="C626" s="45">
        <v>220.9</v>
      </c>
      <c r="D626" t="str">
        <f t="shared" si="9"/>
        <v>a</v>
      </c>
      <c r="E626">
        <f>INDEX(Table1[cbsa],MATCH(A626,Table1[Metropolitan Area],0))</f>
        <v>25540</v>
      </c>
    </row>
    <row r="627" spans="1:5" x14ac:dyDescent="0.4">
      <c r="A627" s="45" t="s">
        <v>91</v>
      </c>
      <c r="B627" s="46">
        <v>42369</v>
      </c>
      <c r="C627" s="45">
        <v>221.5</v>
      </c>
      <c r="D627" t="str">
        <f t="shared" si="9"/>
        <v>a</v>
      </c>
      <c r="E627">
        <f>INDEX(Table1[cbsa],MATCH(A627,Table1[Metropolitan Area],0))</f>
        <v>25540</v>
      </c>
    </row>
    <row r="628" spans="1:5" x14ac:dyDescent="0.4">
      <c r="A628" s="45" t="s">
        <v>91</v>
      </c>
      <c r="B628" s="46">
        <v>42735</v>
      </c>
      <c r="C628" s="45">
        <v>231.1</v>
      </c>
      <c r="D628" t="str">
        <f t="shared" si="9"/>
        <v>a</v>
      </c>
      <c r="E628">
        <f>INDEX(Table1[cbsa],MATCH(A628,Table1[Metropolitan Area],0))</f>
        <v>25540</v>
      </c>
    </row>
    <row r="629" spans="1:5" x14ac:dyDescent="0.4">
      <c r="A629" s="45" t="s">
        <v>91</v>
      </c>
      <c r="B629" s="46">
        <v>42278</v>
      </c>
      <c r="C629" s="45">
        <v>214.1</v>
      </c>
      <c r="D629" t="str">
        <f t="shared" si="9"/>
        <v>q</v>
      </c>
      <c r="E629">
        <f>INDEX(Table1[cbsa],MATCH(A629,Table1[Metropolitan Area],0))</f>
        <v>25540</v>
      </c>
    </row>
    <row r="630" spans="1:5" x14ac:dyDescent="0.4">
      <c r="A630" s="45" t="s">
        <v>91</v>
      </c>
      <c r="B630" s="46">
        <v>42370</v>
      </c>
      <c r="C630" s="45">
        <v>211.4</v>
      </c>
      <c r="D630" t="str">
        <f t="shared" si="9"/>
        <v>q</v>
      </c>
      <c r="E630">
        <f>INDEX(Table1[cbsa],MATCH(A630,Table1[Metropolitan Area],0))</f>
        <v>25540</v>
      </c>
    </row>
    <row r="631" spans="1:5" x14ac:dyDescent="0.4">
      <c r="A631" s="45" t="s">
        <v>91</v>
      </c>
      <c r="B631" s="46">
        <v>42461</v>
      </c>
      <c r="C631" s="45">
        <v>236.9</v>
      </c>
      <c r="D631" t="str">
        <f t="shared" si="9"/>
        <v>q</v>
      </c>
      <c r="E631">
        <f>INDEX(Table1[cbsa],MATCH(A631,Table1[Metropolitan Area],0))</f>
        <v>25540</v>
      </c>
    </row>
    <row r="632" spans="1:5" x14ac:dyDescent="0.4">
      <c r="A632" s="45" t="s">
        <v>91</v>
      </c>
      <c r="B632" s="46">
        <v>42552</v>
      </c>
      <c r="C632" s="45">
        <v>241.2</v>
      </c>
      <c r="D632" t="str">
        <f t="shared" si="9"/>
        <v>q</v>
      </c>
      <c r="E632">
        <f>INDEX(Table1[cbsa],MATCH(A632,Table1[Metropolitan Area],0))</f>
        <v>25540</v>
      </c>
    </row>
    <row r="633" spans="1:5" x14ac:dyDescent="0.4">
      <c r="A633" s="45" t="s">
        <v>91</v>
      </c>
      <c r="B633" s="46">
        <v>42644</v>
      </c>
      <c r="C633" s="45">
        <v>224.3</v>
      </c>
      <c r="D633" t="str">
        <f t="shared" si="9"/>
        <v>q</v>
      </c>
      <c r="E633">
        <f>INDEX(Table1[cbsa],MATCH(A633,Table1[Metropolitan Area],0))</f>
        <v>25540</v>
      </c>
    </row>
    <row r="634" spans="1:5" x14ac:dyDescent="0.4">
      <c r="A634" s="45" t="s">
        <v>92</v>
      </c>
      <c r="B634" s="46">
        <v>42004</v>
      </c>
      <c r="C634" s="45">
        <v>198.4</v>
      </c>
      <c r="D634" t="str">
        <f t="shared" si="9"/>
        <v>a</v>
      </c>
      <c r="E634">
        <f>INDEX(Table1[cbsa],MATCH(A634,Table1[Metropolitan Area],0))</f>
        <v>26420</v>
      </c>
    </row>
    <row r="635" spans="1:5" x14ac:dyDescent="0.4">
      <c r="A635" s="45" t="s">
        <v>92</v>
      </c>
      <c r="B635" s="46">
        <v>42369</v>
      </c>
      <c r="C635" s="45">
        <v>213.4</v>
      </c>
      <c r="D635" t="str">
        <f t="shared" si="9"/>
        <v>a</v>
      </c>
      <c r="E635">
        <f>INDEX(Table1[cbsa],MATCH(A635,Table1[Metropolitan Area],0))</f>
        <v>26420</v>
      </c>
    </row>
    <row r="636" spans="1:5" x14ac:dyDescent="0.4">
      <c r="A636" s="45" t="s">
        <v>92</v>
      </c>
      <c r="B636" s="46">
        <v>42735</v>
      </c>
      <c r="C636" s="45">
        <v>217.4</v>
      </c>
      <c r="D636" t="str">
        <f t="shared" si="9"/>
        <v>a</v>
      </c>
      <c r="E636">
        <f>INDEX(Table1[cbsa],MATCH(A636,Table1[Metropolitan Area],0))</f>
        <v>26420</v>
      </c>
    </row>
    <row r="637" spans="1:5" x14ac:dyDescent="0.4">
      <c r="A637" s="45" t="s">
        <v>92</v>
      </c>
      <c r="B637" s="46">
        <v>42278</v>
      </c>
      <c r="C637" s="45">
        <v>209.2</v>
      </c>
      <c r="D637" t="str">
        <f t="shared" si="9"/>
        <v>q</v>
      </c>
      <c r="E637">
        <f>INDEX(Table1[cbsa],MATCH(A637,Table1[Metropolitan Area],0))</f>
        <v>26420</v>
      </c>
    </row>
    <row r="638" spans="1:5" x14ac:dyDescent="0.4">
      <c r="A638" s="45" t="s">
        <v>92</v>
      </c>
      <c r="B638" s="46">
        <v>42370</v>
      </c>
      <c r="C638" s="45">
        <v>208</v>
      </c>
      <c r="D638" t="str">
        <f t="shared" si="9"/>
        <v>q</v>
      </c>
      <c r="E638">
        <f>INDEX(Table1[cbsa],MATCH(A638,Table1[Metropolitan Area],0))</f>
        <v>26420</v>
      </c>
    </row>
    <row r="639" spans="1:5" x14ac:dyDescent="0.4">
      <c r="A639" s="45" t="s">
        <v>92</v>
      </c>
      <c r="B639" s="46">
        <v>42461</v>
      </c>
      <c r="C639" s="45">
        <v>217.4</v>
      </c>
      <c r="D639" t="str">
        <f t="shared" si="9"/>
        <v>q</v>
      </c>
      <c r="E639">
        <f>INDEX(Table1[cbsa],MATCH(A639,Table1[Metropolitan Area],0))</f>
        <v>26420</v>
      </c>
    </row>
    <row r="640" spans="1:5" x14ac:dyDescent="0.4">
      <c r="A640" s="45" t="s">
        <v>92</v>
      </c>
      <c r="B640" s="46">
        <v>42552</v>
      </c>
      <c r="C640" s="45">
        <v>217.4</v>
      </c>
      <c r="D640" t="str">
        <f t="shared" si="9"/>
        <v>q</v>
      </c>
      <c r="E640">
        <f>INDEX(Table1[cbsa],MATCH(A640,Table1[Metropolitan Area],0))</f>
        <v>26420</v>
      </c>
    </row>
    <row r="641" spans="1:5" x14ac:dyDescent="0.4">
      <c r="A641" s="45" t="s">
        <v>92</v>
      </c>
      <c r="B641" s="46">
        <v>42644</v>
      </c>
      <c r="C641" s="45">
        <v>224.5</v>
      </c>
      <c r="D641" t="str">
        <f t="shared" si="9"/>
        <v>q</v>
      </c>
      <c r="E641">
        <f>INDEX(Table1[cbsa],MATCH(A641,Table1[Metropolitan Area],0))</f>
        <v>26420</v>
      </c>
    </row>
    <row r="642" spans="1:5" x14ac:dyDescent="0.4">
      <c r="A642" s="45" t="s">
        <v>93</v>
      </c>
      <c r="B642" s="46">
        <v>42004</v>
      </c>
      <c r="C642" s="45">
        <v>171.1</v>
      </c>
      <c r="D642" t="str">
        <f t="shared" si="9"/>
        <v>a</v>
      </c>
      <c r="E642">
        <f>INDEX(Table1[cbsa],MATCH(A642,Table1[Metropolitan Area],0))</f>
        <v>26620</v>
      </c>
    </row>
    <row r="643" spans="1:5" x14ac:dyDescent="0.4">
      <c r="A643" s="45" t="s">
        <v>93</v>
      </c>
      <c r="B643" s="46">
        <v>42369</v>
      </c>
      <c r="C643" s="45">
        <v>173.7</v>
      </c>
      <c r="D643" t="str">
        <f t="shared" ref="D643:D706" si="10">IF(MONTH(B643)=12,"a","q")</f>
        <v>a</v>
      </c>
      <c r="E643">
        <f>INDEX(Table1[cbsa],MATCH(A643,Table1[Metropolitan Area],0))</f>
        <v>26620</v>
      </c>
    </row>
    <row r="644" spans="1:5" x14ac:dyDescent="0.4">
      <c r="A644" s="45" t="s">
        <v>93</v>
      </c>
      <c r="B644" s="46">
        <v>42735</v>
      </c>
      <c r="C644" s="45">
        <v>184.3</v>
      </c>
      <c r="D644" t="str">
        <f t="shared" si="10"/>
        <v>a</v>
      </c>
      <c r="E644">
        <f>INDEX(Table1[cbsa],MATCH(A644,Table1[Metropolitan Area],0))</f>
        <v>26620</v>
      </c>
    </row>
    <row r="645" spans="1:5" x14ac:dyDescent="0.4">
      <c r="A645" s="45" t="s">
        <v>93</v>
      </c>
      <c r="B645" s="46">
        <v>42278</v>
      </c>
      <c r="C645" s="45">
        <v>176.5</v>
      </c>
      <c r="D645" t="str">
        <f t="shared" si="10"/>
        <v>q</v>
      </c>
      <c r="E645">
        <f>INDEX(Table1[cbsa],MATCH(A645,Table1[Metropolitan Area],0))</f>
        <v>26620</v>
      </c>
    </row>
    <row r="646" spans="1:5" x14ac:dyDescent="0.4">
      <c r="A646" s="45" t="s">
        <v>93</v>
      </c>
      <c r="B646" s="46">
        <v>42370</v>
      </c>
      <c r="C646" s="45">
        <v>184</v>
      </c>
      <c r="D646" t="str">
        <f t="shared" si="10"/>
        <v>q</v>
      </c>
      <c r="E646">
        <f>INDEX(Table1[cbsa],MATCH(A646,Table1[Metropolitan Area],0))</f>
        <v>26620</v>
      </c>
    </row>
    <row r="647" spans="1:5" x14ac:dyDescent="0.4">
      <c r="A647" s="45" t="s">
        <v>93</v>
      </c>
      <c r="B647" s="46">
        <v>42461</v>
      </c>
      <c r="C647" s="45">
        <v>178.3</v>
      </c>
      <c r="D647" t="str">
        <f t="shared" si="10"/>
        <v>q</v>
      </c>
      <c r="E647">
        <f>INDEX(Table1[cbsa],MATCH(A647,Table1[Metropolitan Area],0))</f>
        <v>26620</v>
      </c>
    </row>
    <row r="648" spans="1:5" x14ac:dyDescent="0.4">
      <c r="A648" s="45" t="s">
        <v>93</v>
      </c>
      <c r="B648" s="46">
        <v>42552</v>
      </c>
      <c r="C648" s="45">
        <v>183.9</v>
      </c>
      <c r="D648" t="str">
        <f t="shared" si="10"/>
        <v>q</v>
      </c>
      <c r="E648">
        <f>INDEX(Table1[cbsa],MATCH(A648,Table1[Metropolitan Area],0))</f>
        <v>26620</v>
      </c>
    </row>
    <row r="649" spans="1:5" x14ac:dyDescent="0.4">
      <c r="A649" s="45" t="s">
        <v>93</v>
      </c>
      <c r="B649" s="46">
        <v>42644</v>
      </c>
      <c r="C649" s="45">
        <v>190.8</v>
      </c>
      <c r="D649" t="str">
        <f t="shared" si="10"/>
        <v>q</v>
      </c>
      <c r="E649">
        <f>INDEX(Table1[cbsa],MATCH(A649,Table1[Metropolitan Area],0))</f>
        <v>26620</v>
      </c>
    </row>
    <row r="650" spans="1:5" x14ac:dyDescent="0.4">
      <c r="A650" s="45" t="s">
        <v>94</v>
      </c>
      <c r="B650" s="46">
        <v>42004</v>
      </c>
      <c r="C650" s="45">
        <v>144.6</v>
      </c>
      <c r="D650" t="str">
        <f t="shared" si="10"/>
        <v>a</v>
      </c>
      <c r="E650">
        <f>INDEX(Table1[cbsa],MATCH(A650,Table1[Metropolitan Area],0))</f>
        <v>26900</v>
      </c>
    </row>
    <row r="651" spans="1:5" x14ac:dyDescent="0.4">
      <c r="A651" s="45" t="s">
        <v>94</v>
      </c>
      <c r="B651" s="46">
        <v>42369</v>
      </c>
      <c r="C651" s="45">
        <v>153.19999999999999</v>
      </c>
      <c r="D651" t="str">
        <f t="shared" si="10"/>
        <v>a</v>
      </c>
      <c r="E651">
        <f>INDEX(Table1[cbsa],MATCH(A651,Table1[Metropolitan Area],0))</f>
        <v>26900</v>
      </c>
    </row>
    <row r="652" spans="1:5" x14ac:dyDescent="0.4">
      <c r="A652" s="45" t="s">
        <v>94</v>
      </c>
      <c r="B652" s="46">
        <v>42735</v>
      </c>
      <c r="C652" s="45">
        <v>159.80000000000001</v>
      </c>
      <c r="D652" t="str">
        <f t="shared" si="10"/>
        <v>a</v>
      </c>
      <c r="E652">
        <f>INDEX(Table1[cbsa],MATCH(A652,Table1[Metropolitan Area],0))</f>
        <v>26900</v>
      </c>
    </row>
    <row r="653" spans="1:5" x14ac:dyDescent="0.4">
      <c r="A653" s="45" t="s">
        <v>94</v>
      </c>
      <c r="B653" s="46">
        <v>42278</v>
      </c>
      <c r="C653" s="45">
        <v>149.5</v>
      </c>
      <c r="D653" t="str">
        <f t="shared" si="10"/>
        <v>q</v>
      </c>
      <c r="E653">
        <f>INDEX(Table1[cbsa],MATCH(A653,Table1[Metropolitan Area],0))</f>
        <v>26900</v>
      </c>
    </row>
    <row r="654" spans="1:5" x14ac:dyDescent="0.4">
      <c r="A654" s="45" t="s">
        <v>94</v>
      </c>
      <c r="B654" s="46">
        <v>42370</v>
      </c>
      <c r="C654" s="45">
        <v>146.9</v>
      </c>
      <c r="D654" t="str">
        <f t="shared" si="10"/>
        <v>q</v>
      </c>
      <c r="E654">
        <f>INDEX(Table1[cbsa],MATCH(A654,Table1[Metropolitan Area],0))</f>
        <v>26900</v>
      </c>
    </row>
    <row r="655" spans="1:5" x14ac:dyDescent="0.4">
      <c r="A655" s="45" t="s">
        <v>94</v>
      </c>
      <c r="B655" s="46">
        <v>42461</v>
      </c>
      <c r="C655" s="45">
        <v>164.3</v>
      </c>
      <c r="D655" t="str">
        <f t="shared" si="10"/>
        <v>q</v>
      </c>
      <c r="E655">
        <f>INDEX(Table1[cbsa],MATCH(A655,Table1[Metropolitan Area],0))</f>
        <v>26900</v>
      </c>
    </row>
    <row r="656" spans="1:5" x14ac:dyDescent="0.4">
      <c r="A656" s="45" t="s">
        <v>94</v>
      </c>
      <c r="B656" s="46">
        <v>42552</v>
      </c>
      <c r="C656" s="45">
        <v>164.1</v>
      </c>
      <c r="D656" t="str">
        <f t="shared" si="10"/>
        <v>q</v>
      </c>
      <c r="E656">
        <f>INDEX(Table1[cbsa],MATCH(A656,Table1[Metropolitan Area],0))</f>
        <v>26900</v>
      </c>
    </row>
    <row r="657" spans="1:5" x14ac:dyDescent="0.4">
      <c r="A657" s="45" t="s">
        <v>94</v>
      </c>
      <c r="B657" s="46">
        <v>42644</v>
      </c>
      <c r="C657" s="45">
        <v>159.5</v>
      </c>
      <c r="D657" t="str">
        <f t="shared" si="10"/>
        <v>q</v>
      </c>
      <c r="E657">
        <f>INDEX(Table1[cbsa],MATCH(A657,Table1[Metropolitan Area],0))</f>
        <v>26900</v>
      </c>
    </row>
    <row r="658" spans="1:5" x14ac:dyDescent="0.4">
      <c r="A658" s="45" t="s">
        <v>95</v>
      </c>
      <c r="B658" s="46">
        <v>42004</v>
      </c>
      <c r="C658" s="45">
        <v>155.30000000000001</v>
      </c>
      <c r="D658" t="str">
        <f t="shared" si="10"/>
        <v>a</v>
      </c>
      <c r="E658">
        <f>INDEX(Table1[cbsa],MATCH(A658,Table1[Metropolitan Area],0))</f>
        <v>27140</v>
      </c>
    </row>
    <row r="659" spans="1:5" x14ac:dyDescent="0.4">
      <c r="A659" s="45" t="s">
        <v>95</v>
      </c>
      <c r="B659" s="46">
        <v>42369</v>
      </c>
      <c r="C659" s="45">
        <v>166.1</v>
      </c>
      <c r="D659" t="str">
        <f t="shared" si="10"/>
        <v>a</v>
      </c>
      <c r="E659">
        <f>INDEX(Table1[cbsa],MATCH(A659,Table1[Metropolitan Area],0))</f>
        <v>27140</v>
      </c>
    </row>
    <row r="660" spans="1:5" x14ac:dyDescent="0.4">
      <c r="A660" s="45" t="s">
        <v>95</v>
      </c>
      <c r="B660" s="46">
        <v>42735</v>
      </c>
      <c r="C660" s="45">
        <v>169.6</v>
      </c>
      <c r="D660" t="str">
        <f t="shared" si="10"/>
        <v>a</v>
      </c>
      <c r="E660">
        <f>INDEX(Table1[cbsa],MATCH(A660,Table1[Metropolitan Area],0))</f>
        <v>27140</v>
      </c>
    </row>
    <row r="661" spans="1:5" x14ac:dyDescent="0.4">
      <c r="A661" s="45" t="s">
        <v>95</v>
      </c>
      <c r="B661" s="46">
        <v>42278</v>
      </c>
      <c r="C661" s="45">
        <v>166.1</v>
      </c>
      <c r="D661" t="str">
        <f t="shared" si="10"/>
        <v>q</v>
      </c>
      <c r="E661">
        <f>INDEX(Table1[cbsa],MATCH(A661,Table1[Metropolitan Area],0))</f>
        <v>27140</v>
      </c>
    </row>
    <row r="662" spans="1:5" x14ac:dyDescent="0.4">
      <c r="A662" s="45" t="s">
        <v>95</v>
      </c>
      <c r="B662" s="46">
        <v>42370</v>
      </c>
      <c r="C662" s="45">
        <v>161.5</v>
      </c>
      <c r="D662" t="str">
        <f t="shared" si="10"/>
        <v>q</v>
      </c>
      <c r="E662">
        <f>INDEX(Table1[cbsa],MATCH(A662,Table1[Metropolitan Area],0))</f>
        <v>27140</v>
      </c>
    </row>
    <row r="663" spans="1:5" x14ac:dyDescent="0.4">
      <c r="A663" s="45" t="s">
        <v>95</v>
      </c>
      <c r="B663" s="46">
        <v>42461</v>
      </c>
      <c r="C663" s="45">
        <v>172.6</v>
      </c>
      <c r="D663" t="str">
        <f t="shared" si="10"/>
        <v>q</v>
      </c>
      <c r="E663">
        <f>INDEX(Table1[cbsa],MATCH(A663,Table1[Metropolitan Area],0))</f>
        <v>27140</v>
      </c>
    </row>
    <row r="664" spans="1:5" x14ac:dyDescent="0.4">
      <c r="A664" s="45" t="s">
        <v>95</v>
      </c>
      <c r="B664" s="46">
        <v>42552</v>
      </c>
      <c r="C664" s="45">
        <v>176.5</v>
      </c>
      <c r="D664" t="str">
        <f t="shared" si="10"/>
        <v>q</v>
      </c>
      <c r="E664">
        <f>INDEX(Table1[cbsa],MATCH(A664,Table1[Metropolitan Area],0))</f>
        <v>27140</v>
      </c>
    </row>
    <row r="665" spans="1:5" x14ac:dyDescent="0.4">
      <c r="A665" s="45" t="s">
        <v>95</v>
      </c>
      <c r="B665" s="46">
        <v>42644</v>
      </c>
      <c r="C665" s="45">
        <v>165.2</v>
      </c>
      <c r="D665" t="str">
        <f t="shared" si="10"/>
        <v>q</v>
      </c>
      <c r="E665">
        <f>INDEX(Table1[cbsa],MATCH(A665,Table1[Metropolitan Area],0))</f>
        <v>27140</v>
      </c>
    </row>
    <row r="666" spans="1:5" x14ac:dyDescent="0.4">
      <c r="A666" s="45" t="s">
        <v>96</v>
      </c>
      <c r="B666" s="46">
        <v>42004</v>
      </c>
      <c r="C666" s="45">
        <v>183.4</v>
      </c>
      <c r="D666" t="str">
        <f t="shared" si="10"/>
        <v>a</v>
      </c>
      <c r="E666">
        <f>INDEX(Table1[cbsa],MATCH(A666,Table1[Metropolitan Area],0))</f>
        <v>27260</v>
      </c>
    </row>
    <row r="667" spans="1:5" x14ac:dyDescent="0.4">
      <c r="A667" s="45" t="s">
        <v>96</v>
      </c>
      <c r="B667" s="46">
        <v>42369</v>
      </c>
      <c r="C667" s="45">
        <v>195</v>
      </c>
      <c r="D667" t="str">
        <f t="shared" si="10"/>
        <v>a</v>
      </c>
      <c r="E667">
        <f>INDEX(Table1[cbsa],MATCH(A667,Table1[Metropolitan Area],0))</f>
        <v>27260</v>
      </c>
    </row>
    <row r="668" spans="1:5" x14ac:dyDescent="0.4">
      <c r="A668" s="45" t="s">
        <v>96</v>
      </c>
      <c r="B668" s="46">
        <v>42735</v>
      </c>
      <c r="C668" s="45">
        <v>211</v>
      </c>
      <c r="D668" t="str">
        <f t="shared" si="10"/>
        <v>a</v>
      </c>
      <c r="E668">
        <f>INDEX(Table1[cbsa],MATCH(A668,Table1[Metropolitan Area],0))</f>
        <v>27260</v>
      </c>
    </row>
    <row r="669" spans="1:5" x14ac:dyDescent="0.4">
      <c r="A669" s="45" t="s">
        <v>96</v>
      </c>
      <c r="B669" s="46">
        <v>42278</v>
      </c>
      <c r="C669" s="45">
        <v>198</v>
      </c>
      <c r="D669" t="str">
        <f t="shared" si="10"/>
        <v>q</v>
      </c>
      <c r="E669">
        <f>INDEX(Table1[cbsa],MATCH(A669,Table1[Metropolitan Area],0))</f>
        <v>27260</v>
      </c>
    </row>
    <row r="670" spans="1:5" x14ac:dyDescent="0.4">
      <c r="A670" s="45" t="s">
        <v>96</v>
      </c>
      <c r="B670" s="46">
        <v>42370</v>
      </c>
      <c r="C670" s="45">
        <v>195</v>
      </c>
      <c r="D670" t="str">
        <f t="shared" si="10"/>
        <v>q</v>
      </c>
      <c r="E670">
        <f>INDEX(Table1[cbsa],MATCH(A670,Table1[Metropolitan Area],0))</f>
        <v>27260</v>
      </c>
    </row>
    <row r="671" spans="1:5" x14ac:dyDescent="0.4">
      <c r="A671" s="45" t="s">
        <v>96</v>
      </c>
      <c r="B671" s="46">
        <v>42461</v>
      </c>
      <c r="C671" s="45">
        <v>215</v>
      </c>
      <c r="D671" t="str">
        <f t="shared" si="10"/>
        <v>q</v>
      </c>
      <c r="E671">
        <f>INDEX(Table1[cbsa],MATCH(A671,Table1[Metropolitan Area],0))</f>
        <v>27260</v>
      </c>
    </row>
    <row r="672" spans="1:5" x14ac:dyDescent="0.4">
      <c r="A672" s="45" t="s">
        <v>96</v>
      </c>
      <c r="B672" s="46">
        <v>42552</v>
      </c>
      <c r="C672" s="45">
        <v>219</v>
      </c>
      <c r="D672" t="str">
        <f t="shared" si="10"/>
        <v>q</v>
      </c>
      <c r="E672">
        <f>INDEX(Table1[cbsa],MATCH(A672,Table1[Metropolitan Area],0))</f>
        <v>27260</v>
      </c>
    </row>
    <row r="673" spans="1:5" x14ac:dyDescent="0.4">
      <c r="A673" s="45" t="s">
        <v>96</v>
      </c>
      <c r="B673" s="46">
        <v>42644</v>
      </c>
      <c r="C673" s="45">
        <v>213.5</v>
      </c>
      <c r="D673" t="str">
        <f t="shared" si="10"/>
        <v>q</v>
      </c>
      <c r="E673">
        <f>INDEX(Table1[cbsa],MATCH(A673,Table1[Metropolitan Area],0))</f>
        <v>27260</v>
      </c>
    </row>
    <row r="674" spans="1:5" x14ac:dyDescent="0.4">
      <c r="A674" s="45" t="s">
        <v>97</v>
      </c>
      <c r="B674" s="46">
        <v>42004</v>
      </c>
      <c r="C674" s="45">
        <v>114.8</v>
      </c>
      <c r="D674" t="str">
        <f t="shared" si="10"/>
        <v>a</v>
      </c>
      <c r="E674">
        <f>INDEX(Table1[cbsa],MATCH(A674,Table1[Metropolitan Area],0))</f>
        <v>28100</v>
      </c>
    </row>
    <row r="675" spans="1:5" x14ac:dyDescent="0.4">
      <c r="A675" s="45" t="s">
        <v>97</v>
      </c>
      <c r="B675" s="46">
        <v>42369</v>
      </c>
      <c r="C675" s="45">
        <v>116.5</v>
      </c>
      <c r="D675" t="str">
        <f t="shared" si="10"/>
        <v>a</v>
      </c>
      <c r="E675">
        <f>INDEX(Table1[cbsa],MATCH(A675,Table1[Metropolitan Area],0))</f>
        <v>28100</v>
      </c>
    </row>
    <row r="676" spans="1:5" x14ac:dyDescent="0.4">
      <c r="A676" s="45" t="s">
        <v>97</v>
      </c>
      <c r="B676" s="46">
        <v>42735</v>
      </c>
      <c r="C676" s="45">
        <v>125.3</v>
      </c>
      <c r="D676" t="str">
        <f t="shared" si="10"/>
        <v>a</v>
      </c>
      <c r="E676">
        <f>INDEX(Table1[cbsa],MATCH(A676,Table1[Metropolitan Area],0))</f>
        <v>28100</v>
      </c>
    </row>
    <row r="677" spans="1:5" x14ac:dyDescent="0.4">
      <c r="A677" s="45" t="s">
        <v>97</v>
      </c>
      <c r="B677" s="46">
        <v>42278</v>
      </c>
      <c r="C677" s="45">
        <v>105.7</v>
      </c>
      <c r="D677" t="str">
        <f t="shared" si="10"/>
        <v>q</v>
      </c>
      <c r="E677">
        <f>INDEX(Table1[cbsa],MATCH(A677,Table1[Metropolitan Area],0))</f>
        <v>28100</v>
      </c>
    </row>
    <row r="678" spans="1:5" x14ac:dyDescent="0.4">
      <c r="A678" s="45" t="s">
        <v>97</v>
      </c>
      <c r="B678" s="46">
        <v>42370</v>
      </c>
      <c r="C678" s="45">
        <v>111.4</v>
      </c>
      <c r="D678" t="str">
        <f t="shared" si="10"/>
        <v>q</v>
      </c>
      <c r="E678">
        <f>INDEX(Table1[cbsa],MATCH(A678,Table1[Metropolitan Area],0))</f>
        <v>28100</v>
      </c>
    </row>
    <row r="679" spans="1:5" x14ac:dyDescent="0.4">
      <c r="A679" s="45" t="s">
        <v>97</v>
      </c>
      <c r="B679" s="46">
        <v>42461</v>
      </c>
      <c r="C679" s="45">
        <v>135.6</v>
      </c>
      <c r="D679" t="str">
        <f t="shared" si="10"/>
        <v>q</v>
      </c>
      <c r="E679">
        <f>INDEX(Table1[cbsa],MATCH(A679,Table1[Metropolitan Area],0))</f>
        <v>28100</v>
      </c>
    </row>
    <row r="680" spans="1:5" x14ac:dyDescent="0.4">
      <c r="A680" s="45" t="s">
        <v>97</v>
      </c>
      <c r="B680" s="46">
        <v>42552</v>
      </c>
      <c r="C680" s="45">
        <v>129.69999999999999</v>
      </c>
      <c r="D680" t="str">
        <f t="shared" si="10"/>
        <v>q</v>
      </c>
      <c r="E680">
        <f>INDEX(Table1[cbsa],MATCH(A680,Table1[Metropolitan Area],0))</f>
        <v>28100</v>
      </c>
    </row>
    <row r="681" spans="1:5" x14ac:dyDescent="0.4">
      <c r="A681" s="45" t="s">
        <v>97</v>
      </c>
      <c r="B681" s="46">
        <v>42644</v>
      </c>
      <c r="C681" s="45">
        <v>118.8</v>
      </c>
      <c r="D681" t="str">
        <f t="shared" si="10"/>
        <v>q</v>
      </c>
      <c r="E681">
        <f>INDEX(Table1[cbsa],MATCH(A681,Table1[Metropolitan Area],0))</f>
        <v>28100</v>
      </c>
    </row>
    <row r="682" spans="1:5" x14ac:dyDescent="0.4">
      <c r="A682" s="45" t="s">
        <v>98</v>
      </c>
      <c r="B682" s="46">
        <v>42004</v>
      </c>
      <c r="C682" s="45">
        <v>158.80000000000001</v>
      </c>
      <c r="D682" t="str">
        <f t="shared" si="10"/>
        <v>a</v>
      </c>
      <c r="E682">
        <f>INDEX(Table1[cbsa],MATCH(A682,Table1[Metropolitan Area],0))</f>
        <v>28140</v>
      </c>
    </row>
    <row r="683" spans="1:5" x14ac:dyDescent="0.4">
      <c r="A683" s="45" t="s">
        <v>98</v>
      </c>
      <c r="B683" s="46">
        <v>42369</v>
      </c>
      <c r="C683" s="45">
        <v>170.4</v>
      </c>
      <c r="D683" t="str">
        <f t="shared" si="10"/>
        <v>a</v>
      </c>
      <c r="E683">
        <f>INDEX(Table1[cbsa],MATCH(A683,Table1[Metropolitan Area],0))</f>
        <v>28140</v>
      </c>
    </row>
    <row r="684" spans="1:5" x14ac:dyDescent="0.4">
      <c r="A684" s="45" t="s">
        <v>98</v>
      </c>
      <c r="B684" s="46">
        <v>42735</v>
      </c>
      <c r="C684" s="45">
        <v>181.3</v>
      </c>
      <c r="D684" t="str">
        <f t="shared" si="10"/>
        <v>a</v>
      </c>
      <c r="E684">
        <f>INDEX(Table1[cbsa],MATCH(A684,Table1[Metropolitan Area],0))</f>
        <v>28140</v>
      </c>
    </row>
    <row r="685" spans="1:5" x14ac:dyDescent="0.4">
      <c r="A685" s="45" t="s">
        <v>98</v>
      </c>
      <c r="B685" s="46">
        <v>42278</v>
      </c>
      <c r="C685" s="45">
        <v>167.5</v>
      </c>
      <c r="D685" t="str">
        <f t="shared" si="10"/>
        <v>q</v>
      </c>
      <c r="E685">
        <f>INDEX(Table1[cbsa],MATCH(A685,Table1[Metropolitan Area],0))</f>
        <v>28140</v>
      </c>
    </row>
    <row r="686" spans="1:5" x14ac:dyDescent="0.4">
      <c r="A686" s="45" t="s">
        <v>98</v>
      </c>
      <c r="B686" s="46">
        <v>42370</v>
      </c>
      <c r="C686" s="45">
        <v>163.30000000000001</v>
      </c>
      <c r="D686" t="str">
        <f t="shared" si="10"/>
        <v>q</v>
      </c>
      <c r="E686">
        <f>INDEX(Table1[cbsa],MATCH(A686,Table1[Metropolitan Area],0))</f>
        <v>28140</v>
      </c>
    </row>
    <row r="687" spans="1:5" x14ac:dyDescent="0.4">
      <c r="A687" s="45" t="s">
        <v>98</v>
      </c>
      <c r="B687" s="46">
        <v>42461</v>
      </c>
      <c r="C687" s="45">
        <v>188.6</v>
      </c>
      <c r="D687" t="str">
        <f t="shared" si="10"/>
        <v>q</v>
      </c>
      <c r="E687">
        <f>INDEX(Table1[cbsa],MATCH(A687,Table1[Metropolitan Area],0))</f>
        <v>28140</v>
      </c>
    </row>
    <row r="688" spans="1:5" x14ac:dyDescent="0.4">
      <c r="A688" s="45" t="s">
        <v>98</v>
      </c>
      <c r="B688" s="46">
        <v>42552</v>
      </c>
      <c r="C688" s="45">
        <v>188</v>
      </c>
      <c r="D688" t="str">
        <f t="shared" si="10"/>
        <v>q</v>
      </c>
      <c r="E688">
        <f>INDEX(Table1[cbsa],MATCH(A688,Table1[Metropolitan Area],0))</f>
        <v>28140</v>
      </c>
    </row>
    <row r="689" spans="1:5" x14ac:dyDescent="0.4">
      <c r="A689" s="45" t="s">
        <v>98</v>
      </c>
      <c r="B689" s="46">
        <v>42644</v>
      </c>
      <c r="C689" s="45">
        <v>179.2</v>
      </c>
      <c r="D689" t="str">
        <f t="shared" si="10"/>
        <v>q</v>
      </c>
      <c r="E689">
        <f>INDEX(Table1[cbsa],MATCH(A689,Table1[Metropolitan Area],0))</f>
        <v>28140</v>
      </c>
    </row>
    <row r="690" spans="1:5" x14ac:dyDescent="0.4">
      <c r="A690" s="45" t="s">
        <v>99</v>
      </c>
      <c r="B690" s="46">
        <v>42004</v>
      </c>
      <c r="C690" s="45">
        <v>187.9</v>
      </c>
      <c r="D690" t="str">
        <f t="shared" si="10"/>
        <v>a</v>
      </c>
      <c r="E690">
        <f>INDEX(Table1[cbsa],MATCH(A690,Table1[Metropolitan Area],0))</f>
        <v>28420</v>
      </c>
    </row>
    <row r="691" spans="1:5" x14ac:dyDescent="0.4">
      <c r="A691" s="45" t="s">
        <v>99</v>
      </c>
      <c r="B691" s="46">
        <v>42369</v>
      </c>
      <c r="C691" s="45">
        <v>199.3</v>
      </c>
      <c r="D691" t="str">
        <f t="shared" si="10"/>
        <v>a</v>
      </c>
      <c r="E691">
        <f>INDEX(Table1[cbsa],MATCH(A691,Table1[Metropolitan Area],0))</f>
        <v>28420</v>
      </c>
    </row>
    <row r="692" spans="1:5" x14ac:dyDescent="0.4">
      <c r="A692" s="45" t="s">
        <v>99</v>
      </c>
      <c r="B692" s="46">
        <v>42735</v>
      </c>
      <c r="C692" s="45">
        <v>222.7</v>
      </c>
      <c r="D692" t="str">
        <f t="shared" si="10"/>
        <v>a</v>
      </c>
      <c r="E692">
        <f>INDEX(Table1[cbsa],MATCH(A692,Table1[Metropolitan Area],0))</f>
        <v>28420</v>
      </c>
    </row>
    <row r="693" spans="1:5" x14ac:dyDescent="0.4">
      <c r="A693" s="45" t="s">
        <v>99</v>
      </c>
      <c r="B693" s="46">
        <v>42278</v>
      </c>
      <c r="C693" s="45">
        <v>208.5</v>
      </c>
      <c r="D693" t="str">
        <f t="shared" si="10"/>
        <v>q</v>
      </c>
      <c r="E693">
        <f>INDEX(Table1[cbsa],MATCH(A693,Table1[Metropolitan Area],0))</f>
        <v>28420</v>
      </c>
    </row>
    <row r="694" spans="1:5" x14ac:dyDescent="0.4">
      <c r="A694" s="45" t="s">
        <v>99</v>
      </c>
      <c r="B694" s="46">
        <v>42370</v>
      </c>
      <c r="C694" s="45">
        <v>211.2</v>
      </c>
      <c r="D694" t="str">
        <f t="shared" si="10"/>
        <v>q</v>
      </c>
      <c r="E694">
        <f>INDEX(Table1[cbsa],MATCH(A694,Table1[Metropolitan Area],0))</f>
        <v>28420</v>
      </c>
    </row>
    <row r="695" spans="1:5" x14ac:dyDescent="0.4">
      <c r="A695" s="45" t="s">
        <v>99</v>
      </c>
      <c r="B695" s="46">
        <v>42461</v>
      </c>
      <c r="C695" s="45">
        <v>225.2</v>
      </c>
      <c r="D695" t="str">
        <f t="shared" si="10"/>
        <v>q</v>
      </c>
      <c r="E695">
        <f>INDEX(Table1[cbsa],MATCH(A695,Table1[Metropolitan Area],0))</f>
        <v>28420</v>
      </c>
    </row>
    <row r="696" spans="1:5" x14ac:dyDescent="0.4">
      <c r="A696" s="45" t="s">
        <v>99</v>
      </c>
      <c r="B696" s="46">
        <v>42552</v>
      </c>
      <c r="C696" s="45">
        <v>224.9</v>
      </c>
      <c r="D696" t="str">
        <f t="shared" si="10"/>
        <v>q</v>
      </c>
      <c r="E696">
        <f>INDEX(Table1[cbsa],MATCH(A696,Table1[Metropolitan Area],0))</f>
        <v>28420</v>
      </c>
    </row>
    <row r="697" spans="1:5" x14ac:dyDescent="0.4">
      <c r="A697" s="45" t="s">
        <v>99</v>
      </c>
      <c r="B697" s="46">
        <v>42644</v>
      </c>
      <c r="C697" s="45">
        <v>221.3</v>
      </c>
      <c r="D697" t="str">
        <f t="shared" si="10"/>
        <v>q</v>
      </c>
      <c r="E697">
        <f>INDEX(Table1[cbsa],MATCH(A697,Table1[Metropolitan Area],0))</f>
        <v>28420</v>
      </c>
    </row>
    <row r="698" spans="1:5" x14ac:dyDescent="0.4">
      <c r="A698" s="45" t="s">
        <v>100</v>
      </c>
      <c r="B698" s="46">
        <v>42004</v>
      </c>
      <c r="C698" s="45">
        <v>200.1</v>
      </c>
      <c r="D698" t="str">
        <f t="shared" si="10"/>
        <v>a</v>
      </c>
      <c r="E698">
        <f>INDEX(Table1[cbsa],MATCH(A698,Table1[Metropolitan Area],0))</f>
        <v>28740</v>
      </c>
    </row>
    <row r="699" spans="1:5" x14ac:dyDescent="0.4">
      <c r="A699" s="45" t="s">
        <v>100</v>
      </c>
      <c r="B699" s="46">
        <v>42369</v>
      </c>
      <c r="C699" s="45">
        <v>196.2</v>
      </c>
      <c r="D699" t="str">
        <f t="shared" si="10"/>
        <v>a</v>
      </c>
      <c r="E699">
        <f>INDEX(Table1[cbsa],MATCH(A699,Table1[Metropolitan Area],0))</f>
        <v>28740</v>
      </c>
    </row>
    <row r="700" spans="1:5" x14ac:dyDescent="0.4">
      <c r="A700" s="45" t="s">
        <v>100</v>
      </c>
      <c r="B700" s="46">
        <v>42735</v>
      </c>
      <c r="C700" s="45">
        <v>202.6</v>
      </c>
      <c r="D700" t="str">
        <f t="shared" si="10"/>
        <v>a</v>
      </c>
      <c r="E700">
        <f>INDEX(Table1[cbsa],MATCH(A700,Table1[Metropolitan Area],0))</f>
        <v>28740</v>
      </c>
    </row>
    <row r="701" spans="1:5" x14ac:dyDescent="0.4">
      <c r="A701" s="45" t="s">
        <v>100</v>
      </c>
      <c r="B701" s="46">
        <v>42278</v>
      </c>
      <c r="C701" s="45">
        <v>192.4</v>
      </c>
      <c r="D701" t="str">
        <f t="shared" si="10"/>
        <v>q</v>
      </c>
      <c r="E701">
        <f>INDEX(Table1[cbsa],MATCH(A701,Table1[Metropolitan Area],0))</f>
        <v>28740</v>
      </c>
    </row>
    <row r="702" spans="1:5" x14ac:dyDescent="0.4">
      <c r="A702" s="45" t="s">
        <v>100</v>
      </c>
      <c r="B702" s="46">
        <v>42370</v>
      </c>
      <c r="C702" s="45">
        <v>191.3</v>
      </c>
      <c r="D702" t="str">
        <f t="shared" si="10"/>
        <v>q</v>
      </c>
      <c r="E702">
        <f>INDEX(Table1[cbsa],MATCH(A702,Table1[Metropolitan Area],0))</f>
        <v>28740</v>
      </c>
    </row>
    <row r="703" spans="1:5" x14ac:dyDescent="0.4">
      <c r="A703" s="45" t="s">
        <v>100</v>
      </c>
      <c r="B703" s="46">
        <v>42461</v>
      </c>
      <c r="C703" s="45">
        <v>202.7</v>
      </c>
      <c r="D703" t="str">
        <f t="shared" si="10"/>
        <v>q</v>
      </c>
      <c r="E703">
        <f>INDEX(Table1[cbsa],MATCH(A703,Table1[Metropolitan Area],0))</f>
        <v>28740</v>
      </c>
    </row>
    <row r="704" spans="1:5" x14ac:dyDescent="0.4">
      <c r="A704" s="45" t="s">
        <v>100</v>
      </c>
      <c r="B704" s="46">
        <v>42552</v>
      </c>
      <c r="C704" s="45">
        <v>205.2</v>
      </c>
      <c r="D704" t="str">
        <f t="shared" si="10"/>
        <v>q</v>
      </c>
      <c r="E704">
        <f>INDEX(Table1[cbsa],MATCH(A704,Table1[Metropolitan Area],0))</f>
        <v>28740</v>
      </c>
    </row>
    <row r="705" spans="1:5" x14ac:dyDescent="0.4">
      <c r="A705" s="45" t="s">
        <v>100</v>
      </c>
      <c r="B705" s="46">
        <v>42644</v>
      </c>
      <c r="C705" s="45">
        <v>210.9</v>
      </c>
      <c r="D705" t="str">
        <f t="shared" si="10"/>
        <v>q</v>
      </c>
      <c r="E705">
        <f>INDEX(Table1[cbsa],MATCH(A705,Table1[Metropolitan Area],0))</f>
        <v>28740</v>
      </c>
    </row>
    <row r="706" spans="1:5" x14ac:dyDescent="0.4">
      <c r="A706" s="45" t="s">
        <v>101</v>
      </c>
      <c r="B706" s="46">
        <v>42004</v>
      </c>
      <c r="C706" s="45">
        <v>149.69999999999999</v>
      </c>
      <c r="D706" t="str">
        <f t="shared" si="10"/>
        <v>a</v>
      </c>
      <c r="E706">
        <f>INDEX(Table1[cbsa],MATCH(A706,Table1[Metropolitan Area],0))</f>
        <v>28940</v>
      </c>
    </row>
    <row r="707" spans="1:5" x14ac:dyDescent="0.4">
      <c r="A707" s="45" t="s">
        <v>101</v>
      </c>
      <c r="B707" s="46">
        <v>42369</v>
      </c>
      <c r="C707" s="45">
        <v>157.19999999999999</v>
      </c>
      <c r="D707" t="str">
        <f t="shared" ref="D707:D770" si="11">IF(MONTH(B707)=12,"a","q")</f>
        <v>a</v>
      </c>
      <c r="E707">
        <f>INDEX(Table1[cbsa],MATCH(A707,Table1[Metropolitan Area],0))</f>
        <v>28940</v>
      </c>
    </row>
    <row r="708" spans="1:5" x14ac:dyDescent="0.4">
      <c r="A708" s="45" t="s">
        <v>101</v>
      </c>
      <c r="B708" s="46">
        <v>42735</v>
      </c>
      <c r="C708" s="45">
        <v>165.8</v>
      </c>
      <c r="D708" t="str">
        <f t="shared" si="11"/>
        <v>a</v>
      </c>
      <c r="E708">
        <f>INDEX(Table1[cbsa],MATCH(A708,Table1[Metropolitan Area],0))</f>
        <v>28940</v>
      </c>
    </row>
    <row r="709" spans="1:5" x14ac:dyDescent="0.4">
      <c r="A709" s="45" t="s">
        <v>101</v>
      </c>
      <c r="B709" s="46">
        <v>42278</v>
      </c>
      <c r="C709" s="45">
        <v>155.5</v>
      </c>
      <c r="D709" t="str">
        <f t="shared" si="11"/>
        <v>q</v>
      </c>
      <c r="E709">
        <f>INDEX(Table1[cbsa],MATCH(A709,Table1[Metropolitan Area],0))</f>
        <v>28940</v>
      </c>
    </row>
    <row r="710" spans="1:5" x14ac:dyDescent="0.4">
      <c r="A710" s="45" t="s">
        <v>101</v>
      </c>
      <c r="B710" s="46">
        <v>42370</v>
      </c>
      <c r="C710" s="45">
        <v>157</v>
      </c>
      <c r="D710" t="str">
        <f t="shared" si="11"/>
        <v>q</v>
      </c>
      <c r="E710">
        <f>INDEX(Table1[cbsa],MATCH(A710,Table1[Metropolitan Area],0))</f>
        <v>28940</v>
      </c>
    </row>
    <row r="711" spans="1:5" x14ac:dyDescent="0.4">
      <c r="A711" s="45" t="s">
        <v>101</v>
      </c>
      <c r="B711" s="46">
        <v>42461</v>
      </c>
      <c r="C711" s="45">
        <v>167.7</v>
      </c>
      <c r="D711" t="str">
        <f t="shared" si="11"/>
        <v>q</v>
      </c>
      <c r="E711">
        <f>INDEX(Table1[cbsa],MATCH(A711,Table1[Metropolitan Area],0))</f>
        <v>28940</v>
      </c>
    </row>
    <row r="712" spans="1:5" x14ac:dyDescent="0.4">
      <c r="A712" s="45" t="s">
        <v>101</v>
      </c>
      <c r="B712" s="46">
        <v>42552</v>
      </c>
      <c r="C712" s="45">
        <v>169.6</v>
      </c>
      <c r="D712" t="str">
        <f t="shared" si="11"/>
        <v>q</v>
      </c>
      <c r="E712">
        <f>INDEX(Table1[cbsa],MATCH(A712,Table1[Metropolitan Area],0))</f>
        <v>28940</v>
      </c>
    </row>
    <row r="713" spans="1:5" x14ac:dyDescent="0.4">
      <c r="A713" s="45" t="s">
        <v>101</v>
      </c>
      <c r="B713" s="46">
        <v>42644</v>
      </c>
      <c r="C713" s="45">
        <v>166.2</v>
      </c>
      <c r="D713" t="str">
        <f t="shared" si="11"/>
        <v>q</v>
      </c>
      <c r="E713">
        <f>INDEX(Table1[cbsa],MATCH(A713,Table1[Metropolitan Area],0))</f>
        <v>28940</v>
      </c>
    </row>
    <row r="714" spans="1:5" x14ac:dyDescent="0.4">
      <c r="A714" s="45" t="s">
        <v>102</v>
      </c>
      <c r="B714" s="46">
        <v>42004</v>
      </c>
      <c r="C714" s="45">
        <v>133</v>
      </c>
      <c r="D714" t="str">
        <f t="shared" si="11"/>
        <v>a</v>
      </c>
      <c r="E714">
        <f>INDEX(Table1[cbsa],MATCH(A714,Table1[Metropolitan Area],0))</f>
        <v>29460</v>
      </c>
    </row>
    <row r="715" spans="1:5" x14ac:dyDescent="0.4">
      <c r="A715" s="45" t="s">
        <v>102</v>
      </c>
      <c r="B715" s="46">
        <v>42369</v>
      </c>
      <c r="C715" s="45">
        <v>145</v>
      </c>
      <c r="D715" t="str">
        <f t="shared" si="11"/>
        <v>a</v>
      </c>
      <c r="E715">
        <f>INDEX(Table1[cbsa],MATCH(A715,Table1[Metropolitan Area],0))</f>
        <v>29460</v>
      </c>
    </row>
    <row r="716" spans="1:5" x14ac:dyDescent="0.4">
      <c r="A716" s="45" t="s">
        <v>102</v>
      </c>
      <c r="B716" s="46">
        <v>42735</v>
      </c>
      <c r="C716" s="45">
        <v>163</v>
      </c>
      <c r="D716" t="str">
        <f t="shared" si="11"/>
        <v>a</v>
      </c>
      <c r="E716">
        <f>INDEX(Table1[cbsa],MATCH(A716,Table1[Metropolitan Area],0))</f>
        <v>29460</v>
      </c>
    </row>
    <row r="717" spans="1:5" x14ac:dyDescent="0.4">
      <c r="A717" s="45" t="s">
        <v>102</v>
      </c>
      <c r="B717" s="46">
        <v>42278</v>
      </c>
      <c r="C717" s="45">
        <v>149.69999999999999</v>
      </c>
      <c r="D717" t="str">
        <f t="shared" si="11"/>
        <v>q</v>
      </c>
      <c r="E717">
        <f>INDEX(Table1[cbsa],MATCH(A717,Table1[Metropolitan Area],0))</f>
        <v>29460</v>
      </c>
    </row>
    <row r="718" spans="1:5" x14ac:dyDescent="0.4">
      <c r="A718" s="45" t="s">
        <v>102</v>
      </c>
      <c r="B718" s="46">
        <v>42370</v>
      </c>
      <c r="C718" s="45">
        <v>154.9</v>
      </c>
      <c r="D718" t="str">
        <f t="shared" si="11"/>
        <v>q</v>
      </c>
      <c r="E718">
        <f>INDEX(Table1[cbsa],MATCH(A718,Table1[Metropolitan Area],0))</f>
        <v>29460</v>
      </c>
    </row>
    <row r="719" spans="1:5" x14ac:dyDescent="0.4">
      <c r="A719" s="45" t="s">
        <v>102</v>
      </c>
      <c r="B719" s="46">
        <v>42461</v>
      </c>
      <c r="C719" s="45">
        <v>159.9</v>
      </c>
      <c r="D719" t="str">
        <f t="shared" si="11"/>
        <v>q</v>
      </c>
      <c r="E719">
        <f>INDEX(Table1[cbsa],MATCH(A719,Table1[Metropolitan Area],0))</f>
        <v>29460</v>
      </c>
    </row>
    <row r="720" spans="1:5" x14ac:dyDescent="0.4">
      <c r="A720" s="45" t="s">
        <v>102</v>
      </c>
      <c r="B720" s="46">
        <v>42552</v>
      </c>
      <c r="C720" s="45">
        <v>167</v>
      </c>
      <c r="D720" t="str">
        <f t="shared" si="11"/>
        <v>q</v>
      </c>
      <c r="E720">
        <f>INDEX(Table1[cbsa],MATCH(A720,Table1[Metropolitan Area],0))</f>
        <v>29460</v>
      </c>
    </row>
    <row r="721" spans="1:5" x14ac:dyDescent="0.4">
      <c r="A721" s="45" t="s">
        <v>102</v>
      </c>
      <c r="B721" s="46">
        <v>42644</v>
      </c>
      <c r="C721" s="45">
        <v>169.9</v>
      </c>
      <c r="D721" t="str">
        <f t="shared" si="11"/>
        <v>q</v>
      </c>
      <c r="E721">
        <f>INDEX(Table1[cbsa],MATCH(A721,Table1[Metropolitan Area],0))</f>
        <v>29460</v>
      </c>
    </row>
    <row r="722" spans="1:5" x14ac:dyDescent="0.4">
      <c r="A722" s="45" t="s">
        <v>103</v>
      </c>
      <c r="B722" s="46">
        <v>42004</v>
      </c>
      <c r="C722" s="45">
        <v>120.1</v>
      </c>
      <c r="D722" t="str">
        <f t="shared" si="11"/>
        <v>a</v>
      </c>
      <c r="E722">
        <f>INDEX(Table1[cbsa],MATCH(A722,Table1[Metropolitan Area],0))</f>
        <v>29620</v>
      </c>
    </row>
    <row r="723" spans="1:5" x14ac:dyDescent="0.4">
      <c r="A723" s="45" t="s">
        <v>103</v>
      </c>
      <c r="B723" s="46">
        <v>42369</v>
      </c>
      <c r="C723" s="45">
        <v>128.30000000000001</v>
      </c>
      <c r="D723" t="str">
        <f t="shared" si="11"/>
        <v>a</v>
      </c>
      <c r="E723">
        <f>INDEX(Table1[cbsa],MATCH(A723,Table1[Metropolitan Area],0))</f>
        <v>29620</v>
      </c>
    </row>
    <row r="724" spans="1:5" x14ac:dyDescent="0.4">
      <c r="A724" s="45" t="s">
        <v>103</v>
      </c>
      <c r="B724" s="46">
        <v>42735</v>
      </c>
      <c r="C724" s="45">
        <v>135.6</v>
      </c>
      <c r="D724" t="str">
        <f t="shared" si="11"/>
        <v>a</v>
      </c>
      <c r="E724">
        <f>INDEX(Table1[cbsa],MATCH(A724,Table1[Metropolitan Area],0))</f>
        <v>29620</v>
      </c>
    </row>
    <row r="725" spans="1:5" x14ac:dyDescent="0.4">
      <c r="A725" s="45" t="s">
        <v>103</v>
      </c>
      <c r="B725" s="46">
        <v>42278</v>
      </c>
      <c r="C725" s="45">
        <v>122.8</v>
      </c>
      <c r="D725" t="str">
        <f t="shared" si="11"/>
        <v>q</v>
      </c>
      <c r="E725">
        <f>INDEX(Table1[cbsa],MATCH(A725,Table1[Metropolitan Area],0))</f>
        <v>29620</v>
      </c>
    </row>
    <row r="726" spans="1:5" x14ac:dyDescent="0.4">
      <c r="A726" s="45" t="s">
        <v>103</v>
      </c>
      <c r="B726" s="46">
        <v>42370</v>
      </c>
      <c r="C726" s="45">
        <v>126.6</v>
      </c>
      <c r="D726" t="str">
        <f t="shared" si="11"/>
        <v>q</v>
      </c>
      <c r="E726">
        <f>INDEX(Table1[cbsa],MATCH(A726,Table1[Metropolitan Area],0))</f>
        <v>29620</v>
      </c>
    </row>
    <row r="727" spans="1:5" x14ac:dyDescent="0.4">
      <c r="A727" s="45" t="s">
        <v>103</v>
      </c>
      <c r="B727" s="46">
        <v>42461</v>
      </c>
      <c r="C727" s="45">
        <v>139.19999999999999</v>
      </c>
      <c r="D727" t="str">
        <f t="shared" si="11"/>
        <v>q</v>
      </c>
      <c r="E727">
        <f>INDEX(Table1[cbsa],MATCH(A727,Table1[Metropolitan Area],0))</f>
        <v>29620</v>
      </c>
    </row>
    <row r="728" spans="1:5" x14ac:dyDescent="0.4">
      <c r="A728" s="45" t="s">
        <v>103</v>
      </c>
      <c r="B728" s="46">
        <v>42552</v>
      </c>
      <c r="C728" s="45">
        <v>138.30000000000001</v>
      </c>
      <c r="D728" t="str">
        <f t="shared" si="11"/>
        <v>q</v>
      </c>
      <c r="E728">
        <f>INDEX(Table1[cbsa],MATCH(A728,Table1[Metropolitan Area],0))</f>
        <v>29620</v>
      </c>
    </row>
    <row r="729" spans="1:5" x14ac:dyDescent="0.4">
      <c r="A729" s="45" t="s">
        <v>103</v>
      </c>
      <c r="B729" s="46">
        <v>42644</v>
      </c>
      <c r="C729" s="45">
        <v>135.9</v>
      </c>
      <c r="D729" t="str">
        <f t="shared" si="11"/>
        <v>q</v>
      </c>
      <c r="E729">
        <f>INDEX(Table1[cbsa],MATCH(A729,Table1[Metropolitan Area],0))</f>
        <v>29620</v>
      </c>
    </row>
    <row r="730" spans="1:5" x14ac:dyDescent="0.4">
      <c r="A730" s="45" t="s">
        <v>104</v>
      </c>
      <c r="B730" s="46">
        <v>42004</v>
      </c>
      <c r="C730" s="45">
        <v>198</v>
      </c>
      <c r="D730" t="str">
        <f t="shared" si="11"/>
        <v>a</v>
      </c>
      <c r="E730">
        <f>INDEX(Table1[cbsa],MATCH(A730,Table1[Metropolitan Area],0))</f>
        <v>29820</v>
      </c>
    </row>
    <row r="731" spans="1:5" x14ac:dyDescent="0.4">
      <c r="A731" s="45" t="s">
        <v>104</v>
      </c>
      <c r="B731" s="46">
        <v>42369</v>
      </c>
      <c r="C731" s="45">
        <v>216.8</v>
      </c>
      <c r="D731" t="str">
        <f t="shared" si="11"/>
        <v>a</v>
      </c>
      <c r="E731">
        <f>INDEX(Table1[cbsa],MATCH(A731,Table1[Metropolitan Area],0))</f>
        <v>29820</v>
      </c>
    </row>
    <row r="732" spans="1:5" x14ac:dyDescent="0.4">
      <c r="A732" s="45" t="s">
        <v>104</v>
      </c>
      <c r="B732" s="46">
        <v>42735</v>
      </c>
      <c r="C732" s="45">
        <v>237.8</v>
      </c>
      <c r="D732" t="str">
        <f t="shared" si="11"/>
        <v>a</v>
      </c>
      <c r="E732">
        <f>INDEX(Table1[cbsa],MATCH(A732,Table1[Metropolitan Area],0))</f>
        <v>29820</v>
      </c>
    </row>
    <row r="733" spans="1:5" x14ac:dyDescent="0.4">
      <c r="A733" s="45" t="s">
        <v>104</v>
      </c>
      <c r="B733" s="46">
        <v>42278</v>
      </c>
      <c r="C733" s="45">
        <v>220.5</v>
      </c>
      <c r="D733" t="str">
        <f t="shared" si="11"/>
        <v>q</v>
      </c>
      <c r="E733">
        <f>INDEX(Table1[cbsa],MATCH(A733,Table1[Metropolitan Area],0))</f>
        <v>29820</v>
      </c>
    </row>
    <row r="734" spans="1:5" x14ac:dyDescent="0.4">
      <c r="A734" s="45" t="s">
        <v>104</v>
      </c>
      <c r="B734" s="46">
        <v>42370</v>
      </c>
      <c r="C734" s="45">
        <v>222.5</v>
      </c>
      <c r="D734" t="str">
        <f t="shared" si="11"/>
        <v>q</v>
      </c>
      <c r="E734">
        <f>INDEX(Table1[cbsa],MATCH(A734,Table1[Metropolitan Area],0))</f>
        <v>29820</v>
      </c>
    </row>
    <row r="735" spans="1:5" x14ac:dyDescent="0.4">
      <c r="A735" s="45" t="s">
        <v>104</v>
      </c>
      <c r="B735" s="46">
        <v>42461</v>
      </c>
      <c r="C735" s="45">
        <v>242.3</v>
      </c>
      <c r="D735" t="str">
        <f t="shared" si="11"/>
        <v>q</v>
      </c>
      <c r="E735">
        <f>INDEX(Table1[cbsa],MATCH(A735,Table1[Metropolitan Area],0))</f>
        <v>29820</v>
      </c>
    </row>
    <row r="736" spans="1:5" x14ac:dyDescent="0.4">
      <c r="A736" s="45" t="s">
        <v>104</v>
      </c>
      <c r="B736" s="46">
        <v>42552</v>
      </c>
      <c r="C736" s="45">
        <v>248.4</v>
      </c>
      <c r="D736" t="str">
        <f t="shared" si="11"/>
        <v>q</v>
      </c>
      <c r="E736">
        <f>INDEX(Table1[cbsa],MATCH(A736,Table1[Metropolitan Area],0))</f>
        <v>29820</v>
      </c>
    </row>
    <row r="737" spans="1:5" x14ac:dyDescent="0.4">
      <c r="A737" s="45" t="s">
        <v>104</v>
      </c>
      <c r="B737" s="46">
        <v>42644</v>
      </c>
      <c r="C737" s="45">
        <v>236.2</v>
      </c>
      <c r="D737" t="str">
        <f t="shared" si="11"/>
        <v>q</v>
      </c>
      <c r="E737">
        <f>INDEX(Table1[cbsa],MATCH(A737,Table1[Metropolitan Area],0))</f>
        <v>29820</v>
      </c>
    </row>
    <row r="738" spans="1:5" x14ac:dyDescent="0.4">
      <c r="A738" s="45" t="s">
        <v>105</v>
      </c>
      <c r="B738" s="46">
        <v>42004</v>
      </c>
      <c r="C738" s="45">
        <v>144</v>
      </c>
      <c r="D738" t="str">
        <f t="shared" si="11"/>
        <v>a</v>
      </c>
      <c r="E738">
        <f>INDEX(Table1[cbsa],MATCH(A738,Table1[Metropolitan Area],0))</f>
        <v>30460</v>
      </c>
    </row>
    <row r="739" spans="1:5" x14ac:dyDescent="0.4">
      <c r="A739" s="45" t="s">
        <v>105</v>
      </c>
      <c r="B739" s="46">
        <v>42369</v>
      </c>
      <c r="C739" s="45">
        <v>148.1</v>
      </c>
      <c r="D739" t="str">
        <f t="shared" si="11"/>
        <v>a</v>
      </c>
      <c r="E739">
        <f>INDEX(Table1[cbsa],MATCH(A739,Table1[Metropolitan Area],0))</f>
        <v>30460</v>
      </c>
    </row>
    <row r="740" spans="1:5" x14ac:dyDescent="0.4">
      <c r="A740" s="45" t="s">
        <v>105</v>
      </c>
      <c r="B740" s="46">
        <v>42735</v>
      </c>
      <c r="C740" s="45">
        <v>155.30000000000001</v>
      </c>
      <c r="D740" t="str">
        <f t="shared" si="11"/>
        <v>a</v>
      </c>
      <c r="E740">
        <f>INDEX(Table1[cbsa],MATCH(A740,Table1[Metropolitan Area],0))</f>
        <v>30460</v>
      </c>
    </row>
    <row r="741" spans="1:5" x14ac:dyDescent="0.4">
      <c r="A741" s="45" t="s">
        <v>105</v>
      </c>
      <c r="B741" s="46">
        <v>42278</v>
      </c>
      <c r="C741" s="45">
        <v>146.69999999999999</v>
      </c>
      <c r="D741" t="str">
        <f t="shared" si="11"/>
        <v>q</v>
      </c>
      <c r="E741">
        <f>INDEX(Table1[cbsa],MATCH(A741,Table1[Metropolitan Area],0))</f>
        <v>30460</v>
      </c>
    </row>
    <row r="742" spans="1:5" x14ac:dyDescent="0.4">
      <c r="A742" s="45" t="s">
        <v>105</v>
      </c>
      <c r="B742" s="46">
        <v>42370</v>
      </c>
      <c r="C742" s="45">
        <v>146.30000000000001</v>
      </c>
      <c r="D742" t="str">
        <f t="shared" si="11"/>
        <v>q</v>
      </c>
      <c r="E742">
        <f>INDEX(Table1[cbsa],MATCH(A742,Table1[Metropolitan Area],0))</f>
        <v>30460</v>
      </c>
    </row>
    <row r="743" spans="1:5" x14ac:dyDescent="0.4">
      <c r="A743" s="45" t="s">
        <v>105</v>
      </c>
      <c r="B743" s="46">
        <v>42461</v>
      </c>
      <c r="C743" s="45">
        <v>160.4</v>
      </c>
      <c r="D743" t="str">
        <f t="shared" si="11"/>
        <v>q</v>
      </c>
      <c r="E743">
        <f>INDEX(Table1[cbsa],MATCH(A743,Table1[Metropolitan Area],0))</f>
        <v>30460</v>
      </c>
    </row>
    <row r="744" spans="1:5" x14ac:dyDescent="0.4">
      <c r="A744" s="45" t="s">
        <v>105</v>
      </c>
      <c r="B744" s="46">
        <v>42552</v>
      </c>
      <c r="C744" s="45">
        <v>157.30000000000001</v>
      </c>
      <c r="D744" t="str">
        <f t="shared" si="11"/>
        <v>q</v>
      </c>
      <c r="E744">
        <f>INDEX(Table1[cbsa],MATCH(A744,Table1[Metropolitan Area],0))</f>
        <v>30460</v>
      </c>
    </row>
    <row r="745" spans="1:5" x14ac:dyDescent="0.4">
      <c r="A745" s="45" t="s">
        <v>105</v>
      </c>
      <c r="B745" s="46">
        <v>42644</v>
      </c>
      <c r="C745" s="45">
        <v>152.9</v>
      </c>
      <c r="D745" t="str">
        <f t="shared" si="11"/>
        <v>q</v>
      </c>
      <c r="E745">
        <f>INDEX(Table1[cbsa],MATCH(A745,Table1[Metropolitan Area],0))</f>
        <v>30460</v>
      </c>
    </row>
    <row r="746" spans="1:5" x14ac:dyDescent="0.4">
      <c r="A746" s="45" t="s">
        <v>106</v>
      </c>
      <c r="B746" s="46">
        <v>42004</v>
      </c>
      <c r="C746" s="45">
        <v>145.6</v>
      </c>
      <c r="D746" t="str">
        <f t="shared" si="11"/>
        <v>a</v>
      </c>
      <c r="E746">
        <f>INDEX(Table1[cbsa],MATCH(A746,Table1[Metropolitan Area],0))</f>
        <v>30700</v>
      </c>
    </row>
    <row r="747" spans="1:5" x14ac:dyDescent="0.4">
      <c r="A747" s="45" t="s">
        <v>106</v>
      </c>
      <c r="B747" s="46">
        <v>42369</v>
      </c>
      <c r="C747" s="45">
        <v>156.80000000000001</v>
      </c>
      <c r="D747" t="str">
        <f t="shared" si="11"/>
        <v>a</v>
      </c>
      <c r="E747">
        <f>INDEX(Table1[cbsa],MATCH(A747,Table1[Metropolitan Area],0))</f>
        <v>30700</v>
      </c>
    </row>
    <row r="748" spans="1:5" x14ac:dyDescent="0.4">
      <c r="A748" s="45" t="s">
        <v>106</v>
      </c>
      <c r="B748" s="46">
        <v>42735</v>
      </c>
      <c r="C748" s="45">
        <v>166.1</v>
      </c>
      <c r="D748" t="str">
        <f t="shared" si="11"/>
        <v>a</v>
      </c>
      <c r="E748">
        <f>INDEX(Table1[cbsa],MATCH(A748,Table1[Metropolitan Area],0))</f>
        <v>30700</v>
      </c>
    </row>
    <row r="749" spans="1:5" x14ac:dyDescent="0.4">
      <c r="A749" s="45" t="s">
        <v>106</v>
      </c>
      <c r="B749" s="46">
        <v>42278</v>
      </c>
      <c r="C749" s="45">
        <v>158.69999999999999</v>
      </c>
      <c r="D749" t="str">
        <f t="shared" si="11"/>
        <v>q</v>
      </c>
      <c r="E749">
        <f>INDEX(Table1[cbsa],MATCH(A749,Table1[Metropolitan Area],0))</f>
        <v>30700</v>
      </c>
    </row>
    <row r="750" spans="1:5" x14ac:dyDescent="0.4">
      <c r="A750" s="45" t="s">
        <v>106</v>
      </c>
      <c r="B750" s="46">
        <v>42370</v>
      </c>
      <c r="C750" s="45">
        <v>156.1</v>
      </c>
      <c r="D750" t="str">
        <f t="shared" si="11"/>
        <v>q</v>
      </c>
      <c r="E750">
        <f>INDEX(Table1[cbsa],MATCH(A750,Table1[Metropolitan Area],0))</f>
        <v>30700</v>
      </c>
    </row>
    <row r="751" spans="1:5" x14ac:dyDescent="0.4">
      <c r="A751" s="45" t="s">
        <v>106</v>
      </c>
      <c r="B751" s="46">
        <v>42461</v>
      </c>
      <c r="C751" s="45">
        <v>162.69999999999999</v>
      </c>
      <c r="D751" t="str">
        <f t="shared" si="11"/>
        <v>q</v>
      </c>
      <c r="E751">
        <f>INDEX(Table1[cbsa],MATCH(A751,Table1[Metropolitan Area],0))</f>
        <v>30700</v>
      </c>
    </row>
    <row r="752" spans="1:5" x14ac:dyDescent="0.4">
      <c r="A752" s="45" t="s">
        <v>106</v>
      </c>
      <c r="B752" s="46">
        <v>42552</v>
      </c>
      <c r="C752" s="45">
        <v>174.5</v>
      </c>
      <c r="D752" t="str">
        <f t="shared" si="11"/>
        <v>q</v>
      </c>
      <c r="E752">
        <f>INDEX(Table1[cbsa],MATCH(A752,Table1[Metropolitan Area],0))</f>
        <v>30700</v>
      </c>
    </row>
    <row r="753" spans="1:5" x14ac:dyDescent="0.4">
      <c r="A753" s="45" t="s">
        <v>106</v>
      </c>
      <c r="B753" s="46">
        <v>42644</v>
      </c>
      <c r="C753" s="45">
        <v>167</v>
      </c>
      <c r="D753" t="str">
        <f t="shared" si="11"/>
        <v>q</v>
      </c>
      <c r="E753">
        <f>INDEX(Table1[cbsa],MATCH(A753,Table1[Metropolitan Area],0))</f>
        <v>30700</v>
      </c>
    </row>
    <row r="754" spans="1:5" x14ac:dyDescent="0.4">
      <c r="A754" s="45" t="s">
        <v>107</v>
      </c>
      <c r="B754" s="46">
        <v>42004</v>
      </c>
      <c r="C754" s="45">
        <v>131.69999999999999</v>
      </c>
      <c r="D754" t="str">
        <f t="shared" si="11"/>
        <v>a</v>
      </c>
      <c r="E754">
        <f>INDEX(Table1[cbsa],MATCH(A754,Table1[Metropolitan Area],0))</f>
        <v>30780</v>
      </c>
    </row>
    <row r="755" spans="1:5" x14ac:dyDescent="0.4">
      <c r="A755" s="45" t="s">
        <v>107</v>
      </c>
      <c r="B755" s="46">
        <v>42369</v>
      </c>
      <c r="C755" s="45">
        <v>135.9</v>
      </c>
      <c r="D755" t="str">
        <f t="shared" si="11"/>
        <v>a</v>
      </c>
      <c r="E755">
        <f>INDEX(Table1[cbsa],MATCH(A755,Table1[Metropolitan Area],0))</f>
        <v>30780</v>
      </c>
    </row>
    <row r="756" spans="1:5" x14ac:dyDescent="0.4">
      <c r="A756" s="45" t="s">
        <v>107</v>
      </c>
      <c r="B756" s="46">
        <v>42735</v>
      </c>
      <c r="C756" s="45">
        <v>137.80000000000001</v>
      </c>
      <c r="D756" t="str">
        <f t="shared" si="11"/>
        <v>a</v>
      </c>
      <c r="E756">
        <f>INDEX(Table1[cbsa],MATCH(A756,Table1[Metropolitan Area],0))</f>
        <v>30780</v>
      </c>
    </row>
    <row r="757" spans="1:5" x14ac:dyDescent="0.4">
      <c r="A757" s="45" t="s">
        <v>107</v>
      </c>
      <c r="B757" s="46">
        <v>42278</v>
      </c>
      <c r="C757" s="45">
        <v>133.19999999999999</v>
      </c>
      <c r="D757" t="str">
        <f t="shared" si="11"/>
        <v>q</v>
      </c>
      <c r="E757">
        <f>INDEX(Table1[cbsa],MATCH(A757,Table1[Metropolitan Area],0))</f>
        <v>30780</v>
      </c>
    </row>
    <row r="758" spans="1:5" x14ac:dyDescent="0.4">
      <c r="A758" s="45" t="s">
        <v>107</v>
      </c>
      <c r="B758" s="46">
        <v>42370</v>
      </c>
      <c r="C758" s="45">
        <v>130.80000000000001</v>
      </c>
      <c r="D758" t="str">
        <f t="shared" si="11"/>
        <v>q</v>
      </c>
      <c r="E758">
        <f>INDEX(Table1[cbsa],MATCH(A758,Table1[Metropolitan Area],0))</f>
        <v>30780</v>
      </c>
    </row>
    <row r="759" spans="1:5" x14ac:dyDescent="0.4">
      <c r="A759" s="45" t="s">
        <v>107</v>
      </c>
      <c r="B759" s="46">
        <v>42461</v>
      </c>
      <c r="C759" s="45">
        <v>140.69999999999999</v>
      </c>
      <c r="D759" t="str">
        <f t="shared" si="11"/>
        <v>q</v>
      </c>
      <c r="E759">
        <f>INDEX(Table1[cbsa],MATCH(A759,Table1[Metropolitan Area],0))</f>
        <v>30780</v>
      </c>
    </row>
    <row r="760" spans="1:5" x14ac:dyDescent="0.4">
      <c r="A760" s="45" t="s">
        <v>107</v>
      </c>
      <c r="B760" s="46">
        <v>42552</v>
      </c>
      <c r="C760" s="45">
        <v>138.6</v>
      </c>
      <c r="D760" t="str">
        <f t="shared" si="11"/>
        <v>q</v>
      </c>
      <c r="E760">
        <f>INDEX(Table1[cbsa],MATCH(A760,Table1[Metropolitan Area],0))</f>
        <v>30780</v>
      </c>
    </row>
    <row r="761" spans="1:5" x14ac:dyDescent="0.4">
      <c r="A761" s="45" t="s">
        <v>107</v>
      </c>
      <c r="B761" s="46">
        <v>42644</v>
      </c>
      <c r="C761" s="45">
        <v>138.69999999999999</v>
      </c>
      <c r="D761" t="str">
        <f t="shared" si="11"/>
        <v>q</v>
      </c>
      <c r="E761">
        <f>INDEX(Table1[cbsa],MATCH(A761,Table1[Metropolitan Area],0))</f>
        <v>30780</v>
      </c>
    </row>
    <row r="762" spans="1:5" x14ac:dyDescent="0.4">
      <c r="A762" s="45" t="s">
        <v>108</v>
      </c>
      <c r="B762" s="46">
        <v>42004</v>
      </c>
      <c r="C762" s="45">
        <v>449.5</v>
      </c>
      <c r="D762" t="str">
        <f t="shared" si="11"/>
        <v>a</v>
      </c>
      <c r="E762">
        <f>INDEX(Table1[cbsa],MATCH(A762,Table1[Metropolitan Area],0))</f>
        <v>31084</v>
      </c>
    </row>
    <row r="763" spans="1:5" x14ac:dyDescent="0.4">
      <c r="A763" s="45" t="s">
        <v>108</v>
      </c>
      <c r="B763" s="46">
        <v>42369</v>
      </c>
      <c r="C763" s="45">
        <v>480.1</v>
      </c>
      <c r="D763" t="str">
        <f t="shared" si="11"/>
        <v>a</v>
      </c>
      <c r="E763">
        <f>INDEX(Table1[cbsa],MATCH(A763,Table1[Metropolitan Area],0))</f>
        <v>31084</v>
      </c>
    </row>
    <row r="764" spans="1:5" x14ac:dyDescent="0.4">
      <c r="A764" s="45" t="s">
        <v>108</v>
      </c>
      <c r="B764" s="46">
        <v>42735</v>
      </c>
      <c r="C764" s="45">
        <v>507.1</v>
      </c>
      <c r="D764" t="str">
        <f t="shared" si="11"/>
        <v>a</v>
      </c>
      <c r="E764">
        <f>INDEX(Table1[cbsa],MATCH(A764,Table1[Metropolitan Area],0))</f>
        <v>31084</v>
      </c>
    </row>
    <row r="765" spans="1:5" x14ac:dyDescent="0.4">
      <c r="A765" s="45" t="s">
        <v>108</v>
      </c>
      <c r="B765" s="46">
        <v>42278</v>
      </c>
      <c r="C765" s="45">
        <v>481.9</v>
      </c>
      <c r="D765" t="str">
        <f t="shared" si="11"/>
        <v>q</v>
      </c>
      <c r="E765">
        <f>INDEX(Table1[cbsa],MATCH(A765,Table1[Metropolitan Area],0))</f>
        <v>31084</v>
      </c>
    </row>
    <row r="766" spans="1:5" x14ac:dyDescent="0.4">
      <c r="A766" s="45" t="s">
        <v>108</v>
      </c>
      <c r="B766" s="46">
        <v>42370</v>
      </c>
      <c r="C766" s="45">
        <v>459.4</v>
      </c>
      <c r="D766" t="str">
        <f t="shared" si="11"/>
        <v>q</v>
      </c>
      <c r="E766">
        <f>INDEX(Table1[cbsa],MATCH(A766,Table1[Metropolitan Area],0))</f>
        <v>31084</v>
      </c>
    </row>
    <row r="767" spans="1:5" x14ac:dyDescent="0.4">
      <c r="A767" s="45" t="s">
        <v>108</v>
      </c>
      <c r="B767" s="46">
        <v>42461</v>
      </c>
      <c r="C767" s="45">
        <v>480</v>
      </c>
      <c r="D767" t="str">
        <f t="shared" si="11"/>
        <v>q</v>
      </c>
      <c r="E767">
        <f>INDEX(Table1[cbsa],MATCH(A767,Table1[Metropolitan Area],0))</f>
        <v>31084</v>
      </c>
    </row>
    <row r="768" spans="1:5" x14ac:dyDescent="0.4">
      <c r="A768" s="45" t="s">
        <v>108</v>
      </c>
      <c r="B768" s="46">
        <v>42552</v>
      </c>
      <c r="C768" s="45">
        <v>536.70000000000005</v>
      </c>
      <c r="D768" t="str">
        <f t="shared" si="11"/>
        <v>q</v>
      </c>
      <c r="E768">
        <f>INDEX(Table1[cbsa],MATCH(A768,Table1[Metropolitan Area],0))</f>
        <v>31084</v>
      </c>
    </row>
    <row r="769" spans="1:5" x14ac:dyDescent="0.4">
      <c r="A769" s="45" t="s">
        <v>108</v>
      </c>
      <c r="B769" s="46">
        <v>42644</v>
      </c>
      <c r="C769" s="45">
        <v>503.4</v>
      </c>
      <c r="D769" t="str">
        <f t="shared" si="11"/>
        <v>q</v>
      </c>
      <c r="E769">
        <f>INDEX(Table1[cbsa],MATCH(A769,Table1[Metropolitan Area],0))</f>
        <v>31084</v>
      </c>
    </row>
    <row r="770" spans="1:5" x14ac:dyDescent="0.4">
      <c r="A770" s="45" t="s">
        <v>109</v>
      </c>
      <c r="B770" s="46">
        <v>42004</v>
      </c>
      <c r="C770" s="45">
        <v>142.80000000000001</v>
      </c>
      <c r="D770" t="str">
        <f t="shared" si="11"/>
        <v>a</v>
      </c>
      <c r="E770">
        <f>INDEX(Table1[cbsa],MATCH(A770,Table1[Metropolitan Area],0))</f>
        <v>31140</v>
      </c>
    </row>
    <row r="771" spans="1:5" x14ac:dyDescent="0.4">
      <c r="A771" s="45" t="s">
        <v>109</v>
      </c>
      <c r="B771" s="46">
        <v>42369</v>
      </c>
      <c r="C771" s="45">
        <v>154.5</v>
      </c>
      <c r="D771" t="str">
        <f t="shared" ref="D771:D834" si="12">IF(MONTH(B771)=12,"a","q")</f>
        <v>a</v>
      </c>
      <c r="E771">
        <f>INDEX(Table1[cbsa],MATCH(A771,Table1[Metropolitan Area],0))</f>
        <v>31140</v>
      </c>
    </row>
    <row r="772" spans="1:5" x14ac:dyDescent="0.4">
      <c r="A772" s="45" t="s">
        <v>109</v>
      </c>
      <c r="B772" s="46">
        <v>42735</v>
      </c>
      <c r="C772" s="45">
        <v>163.19999999999999</v>
      </c>
      <c r="D772" t="str">
        <f t="shared" si="12"/>
        <v>a</v>
      </c>
      <c r="E772">
        <f>INDEX(Table1[cbsa],MATCH(A772,Table1[Metropolitan Area],0))</f>
        <v>31140</v>
      </c>
    </row>
    <row r="773" spans="1:5" x14ac:dyDescent="0.4">
      <c r="A773" s="45" t="s">
        <v>109</v>
      </c>
      <c r="B773" s="46">
        <v>42278</v>
      </c>
      <c r="C773" s="45">
        <v>153.4</v>
      </c>
      <c r="D773" t="str">
        <f t="shared" si="12"/>
        <v>q</v>
      </c>
      <c r="E773">
        <f>INDEX(Table1[cbsa],MATCH(A773,Table1[Metropolitan Area],0))</f>
        <v>31140</v>
      </c>
    </row>
    <row r="774" spans="1:5" x14ac:dyDescent="0.4">
      <c r="A774" s="45" t="s">
        <v>109</v>
      </c>
      <c r="B774" s="46">
        <v>42370</v>
      </c>
      <c r="C774" s="45">
        <v>148.1</v>
      </c>
      <c r="D774" t="str">
        <f t="shared" si="12"/>
        <v>q</v>
      </c>
      <c r="E774">
        <f>INDEX(Table1[cbsa],MATCH(A774,Table1[Metropolitan Area],0))</f>
        <v>31140</v>
      </c>
    </row>
    <row r="775" spans="1:5" x14ac:dyDescent="0.4">
      <c r="A775" s="45" t="s">
        <v>109</v>
      </c>
      <c r="B775" s="46">
        <v>42461</v>
      </c>
      <c r="C775" s="45">
        <v>164</v>
      </c>
      <c r="D775" t="str">
        <f t="shared" si="12"/>
        <v>q</v>
      </c>
      <c r="E775">
        <f>INDEX(Table1[cbsa],MATCH(A775,Table1[Metropolitan Area],0))</f>
        <v>31140</v>
      </c>
    </row>
    <row r="776" spans="1:5" x14ac:dyDescent="0.4">
      <c r="A776" s="45" t="s">
        <v>109</v>
      </c>
      <c r="B776" s="46">
        <v>42552</v>
      </c>
      <c r="C776" s="45">
        <v>171.8</v>
      </c>
      <c r="D776" t="str">
        <f t="shared" si="12"/>
        <v>q</v>
      </c>
      <c r="E776">
        <f>INDEX(Table1[cbsa],MATCH(A776,Table1[Metropolitan Area],0))</f>
        <v>31140</v>
      </c>
    </row>
    <row r="777" spans="1:5" x14ac:dyDescent="0.4">
      <c r="A777" s="45" t="s">
        <v>109</v>
      </c>
      <c r="B777" s="46">
        <v>42644</v>
      </c>
      <c r="C777" s="45">
        <v>164</v>
      </c>
      <c r="D777" t="str">
        <f t="shared" si="12"/>
        <v>q</v>
      </c>
      <c r="E777">
        <f>INDEX(Table1[cbsa],MATCH(A777,Table1[Metropolitan Area],0))</f>
        <v>31140</v>
      </c>
    </row>
    <row r="778" spans="1:5" x14ac:dyDescent="0.4">
      <c r="A778" s="45" t="s">
        <v>110</v>
      </c>
      <c r="B778" s="46">
        <v>42004</v>
      </c>
      <c r="C778" s="45">
        <v>228.2</v>
      </c>
      <c r="D778" t="str">
        <f t="shared" si="12"/>
        <v>a</v>
      </c>
      <c r="E778">
        <f>INDEX(Table1[cbsa],MATCH(A778,Table1[Metropolitan Area],0))</f>
        <v>31540</v>
      </c>
    </row>
    <row r="779" spans="1:5" x14ac:dyDescent="0.4">
      <c r="A779" s="45" t="s">
        <v>110</v>
      </c>
      <c r="B779" s="46">
        <v>42369</v>
      </c>
      <c r="C779" s="45">
        <v>238</v>
      </c>
      <c r="D779" t="str">
        <f t="shared" si="12"/>
        <v>a</v>
      </c>
      <c r="E779">
        <f>INDEX(Table1[cbsa],MATCH(A779,Table1[Metropolitan Area],0))</f>
        <v>31540</v>
      </c>
    </row>
    <row r="780" spans="1:5" x14ac:dyDescent="0.4">
      <c r="A780" s="45" t="s">
        <v>110</v>
      </c>
      <c r="B780" s="46">
        <v>42735</v>
      </c>
      <c r="C780" s="45">
        <v>247.3</v>
      </c>
      <c r="D780" t="str">
        <f t="shared" si="12"/>
        <v>a</v>
      </c>
      <c r="E780">
        <f>INDEX(Table1[cbsa],MATCH(A780,Table1[Metropolitan Area],0))</f>
        <v>31540</v>
      </c>
    </row>
    <row r="781" spans="1:5" x14ac:dyDescent="0.4">
      <c r="A781" s="45" t="s">
        <v>110</v>
      </c>
      <c r="B781" s="46">
        <v>42278</v>
      </c>
      <c r="C781" s="45">
        <v>241.8</v>
      </c>
      <c r="D781" t="str">
        <f t="shared" si="12"/>
        <v>q</v>
      </c>
      <c r="E781">
        <f>INDEX(Table1[cbsa],MATCH(A781,Table1[Metropolitan Area],0))</f>
        <v>31540</v>
      </c>
    </row>
    <row r="782" spans="1:5" x14ac:dyDescent="0.4">
      <c r="A782" s="45" t="s">
        <v>110</v>
      </c>
      <c r="B782" s="46">
        <v>42370</v>
      </c>
      <c r="C782" s="45">
        <v>235.9</v>
      </c>
      <c r="D782" t="str">
        <f t="shared" si="12"/>
        <v>q</v>
      </c>
      <c r="E782">
        <f>INDEX(Table1[cbsa],MATCH(A782,Table1[Metropolitan Area],0))</f>
        <v>31540</v>
      </c>
    </row>
    <row r="783" spans="1:5" x14ac:dyDescent="0.4">
      <c r="A783" s="45" t="s">
        <v>110</v>
      </c>
      <c r="B783" s="46">
        <v>42461</v>
      </c>
      <c r="C783" s="45">
        <v>248.1</v>
      </c>
      <c r="D783" t="str">
        <f t="shared" si="12"/>
        <v>q</v>
      </c>
      <c r="E783">
        <f>INDEX(Table1[cbsa],MATCH(A783,Table1[Metropolitan Area],0))</f>
        <v>31540</v>
      </c>
    </row>
    <row r="784" spans="1:5" x14ac:dyDescent="0.4">
      <c r="A784" s="45" t="s">
        <v>110</v>
      </c>
      <c r="B784" s="46">
        <v>42552</v>
      </c>
      <c r="C784" s="45">
        <v>254.7</v>
      </c>
      <c r="D784" t="str">
        <f t="shared" si="12"/>
        <v>q</v>
      </c>
      <c r="E784">
        <f>INDEX(Table1[cbsa],MATCH(A784,Table1[Metropolitan Area],0))</f>
        <v>31540</v>
      </c>
    </row>
    <row r="785" spans="1:5" x14ac:dyDescent="0.4">
      <c r="A785" s="45" t="s">
        <v>110</v>
      </c>
      <c r="B785" s="46">
        <v>42644</v>
      </c>
      <c r="C785" s="45">
        <v>244.9</v>
      </c>
      <c r="D785" t="str">
        <f t="shared" si="12"/>
        <v>q</v>
      </c>
      <c r="E785">
        <f>INDEX(Table1[cbsa],MATCH(A785,Table1[Metropolitan Area],0))</f>
        <v>31540</v>
      </c>
    </row>
    <row r="786" spans="1:5" x14ac:dyDescent="0.4">
      <c r="A786" s="45" t="s">
        <v>111</v>
      </c>
      <c r="B786" s="46">
        <v>42004</v>
      </c>
      <c r="C786" s="45">
        <v>234.8</v>
      </c>
      <c r="D786" t="str">
        <f t="shared" si="12"/>
        <v>a</v>
      </c>
      <c r="E786">
        <f>INDEX(Table1[cbsa],MATCH(A786,Table1[Metropolitan Area],0))</f>
        <v>31700</v>
      </c>
    </row>
    <row r="787" spans="1:5" x14ac:dyDescent="0.4">
      <c r="A787" s="45" t="s">
        <v>111</v>
      </c>
      <c r="B787" s="46">
        <v>42369</v>
      </c>
      <c r="C787" s="45">
        <v>253.2</v>
      </c>
      <c r="D787" t="str">
        <f t="shared" si="12"/>
        <v>a</v>
      </c>
      <c r="E787">
        <f>INDEX(Table1[cbsa],MATCH(A787,Table1[Metropolitan Area],0))</f>
        <v>31700</v>
      </c>
    </row>
    <row r="788" spans="1:5" x14ac:dyDescent="0.4">
      <c r="A788" s="45" t="s">
        <v>111</v>
      </c>
      <c r="B788" s="46">
        <v>42735</v>
      </c>
      <c r="C788" s="45">
        <v>262.10000000000002</v>
      </c>
      <c r="D788" t="str">
        <f t="shared" si="12"/>
        <v>a</v>
      </c>
      <c r="E788">
        <f>INDEX(Table1[cbsa],MATCH(A788,Table1[Metropolitan Area],0))</f>
        <v>31700</v>
      </c>
    </row>
    <row r="789" spans="1:5" x14ac:dyDescent="0.4">
      <c r="A789" s="45" t="s">
        <v>111</v>
      </c>
      <c r="B789" s="46">
        <v>42278</v>
      </c>
      <c r="C789" s="45">
        <v>250.2</v>
      </c>
      <c r="D789" t="str">
        <f t="shared" si="12"/>
        <v>q</v>
      </c>
      <c r="E789">
        <f>INDEX(Table1[cbsa],MATCH(A789,Table1[Metropolitan Area],0))</f>
        <v>31700</v>
      </c>
    </row>
    <row r="790" spans="1:5" x14ac:dyDescent="0.4">
      <c r="A790" s="45" t="s">
        <v>111</v>
      </c>
      <c r="B790" s="46">
        <v>42370</v>
      </c>
      <c r="C790" s="45">
        <v>242.5</v>
      </c>
      <c r="D790" t="str">
        <f t="shared" si="12"/>
        <v>q</v>
      </c>
      <c r="E790">
        <f>INDEX(Table1[cbsa],MATCH(A790,Table1[Metropolitan Area],0))</f>
        <v>31700</v>
      </c>
    </row>
    <row r="791" spans="1:5" x14ac:dyDescent="0.4">
      <c r="A791" s="45" t="s">
        <v>111</v>
      </c>
      <c r="B791" s="46">
        <v>42461</v>
      </c>
      <c r="C791" s="45">
        <v>263.2</v>
      </c>
      <c r="D791" t="str">
        <f t="shared" si="12"/>
        <v>q</v>
      </c>
      <c r="E791">
        <f>INDEX(Table1[cbsa],MATCH(A791,Table1[Metropolitan Area],0))</f>
        <v>31700</v>
      </c>
    </row>
    <row r="792" spans="1:5" x14ac:dyDescent="0.4">
      <c r="A792" s="45" t="s">
        <v>111</v>
      </c>
      <c r="B792" s="46">
        <v>42552</v>
      </c>
      <c r="C792" s="45">
        <v>271.5</v>
      </c>
      <c r="D792" t="str">
        <f t="shared" si="12"/>
        <v>q</v>
      </c>
      <c r="E792">
        <f>INDEX(Table1[cbsa],MATCH(A792,Table1[Metropolitan Area],0))</f>
        <v>31700</v>
      </c>
    </row>
    <row r="793" spans="1:5" x14ac:dyDescent="0.4">
      <c r="A793" s="45" t="s">
        <v>111</v>
      </c>
      <c r="B793" s="46">
        <v>42644</v>
      </c>
      <c r="C793" s="45">
        <v>261.39999999999998</v>
      </c>
      <c r="D793" t="str">
        <f t="shared" si="12"/>
        <v>q</v>
      </c>
      <c r="E793">
        <f>INDEX(Table1[cbsa],MATCH(A793,Table1[Metropolitan Area],0))</f>
        <v>31700</v>
      </c>
    </row>
    <row r="794" spans="1:5" x14ac:dyDescent="0.4">
      <c r="A794" s="45" t="s">
        <v>112</v>
      </c>
      <c r="B794" s="46">
        <v>42004</v>
      </c>
      <c r="C794" s="45">
        <v>138.6</v>
      </c>
      <c r="D794" t="str">
        <f t="shared" si="12"/>
        <v>a</v>
      </c>
      <c r="E794">
        <f>INDEX(Table1[cbsa],MATCH(A794,Table1[Metropolitan Area],0))</f>
        <v>32820</v>
      </c>
    </row>
    <row r="795" spans="1:5" x14ac:dyDescent="0.4">
      <c r="A795" s="45" t="s">
        <v>112</v>
      </c>
      <c r="B795" s="46">
        <v>42369</v>
      </c>
      <c r="C795" s="45">
        <v>147</v>
      </c>
      <c r="D795" t="str">
        <f t="shared" si="12"/>
        <v>a</v>
      </c>
      <c r="E795">
        <f>INDEX(Table1[cbsa],MATCH(A795,Table1[Metropolitan Area],0))</f>
        <v>32820</v>
      </c>
    </row>
    <row r="796" spans="1:5" x14ac:dyDescent="0.4">
      <c r="A796" s="45" t="s">
        <v>112</v>
      </c>
      <c r="B796" s="46">
        <v>42735</v>
      </c>
      <c r="C796" s="45">
        <v>155.30000000000001</v>
      </c>
      <c r="D796" t="str">
        <f t="shared" si="12"/>
        <v>a</v>
      </c>
      <c r="E796">
        <f>INDEX(Table1[cbsa],MATCH(A796,Table1[Metropolitan Area],0))</f>
        <v>32820</v>
      </c>
    </row>
    <row r="797" spans="1:5" x14ac:dyDescent="0.4">
      <c r="A797" s="45" t="s">
        <v>112</v>
      </c>
      <c r="B797" s="46">
        <v>42278</v>
      </c>
      <c r="C797" s="45">
        <v>141</v>
      </c>
      <c r="D797" t="str">
        <f t="shared" si="12"/>
        <v>q</v>
      </c>
      <c r="E797">
        <f>INDEX(Table1[cbsa],MATCH(A797,Table1[Metropolitan Area],0))</f>
        <v>32820</v>
      </c>
    </row>
    <row r="798" spans="1:5" x14ac:dyDescent="0.4">
      <c r="A798" s="45" t="s">
        <v>112</v>
      </c>
      <c r="B798" s="46">
        <v>42370</v>
      </c>
      <c r="C798" s="45">
        <v>135.80000000000001</v>
      </c>
      <c r="D798" t="str">
        <f t="shared" si="12"/>
        <v>q</v>
      </c>
      <c r="E798">
        <f>INDEX(Table1[cbsa],MATCH(A798,Table1[Metropolitan Area],0))</f>
        <v>32820</v>
      </c>
    </row>
    <row r="799" spans="1:5" x14ac:dyDescent="0.4">
      <c r="A799" s="45" t="s">
        <v>112</v>
      </c>
      <c r="B799" s="46">
        <v>42461</v>
      </c>
      <c r="C799" s="45">
        <v>160.80000000000001</v>
      </c>
      <c r="D799" t="str">
        <f t="shared" si="12"/>
        <v>q</v>
      </c>
      <c r="E799">
        <f>INDEX(Table1[cbsa],MATCH(A799,Table1[Metropolitan Area],0))</f>
        <v>32820</v>
      </c>
    </row>
    <row r="800" spans="1:5" x14ac:dyDescent="0.4">
      <c r="A800" s="45" t="s">
        <v>112</v>
      </c>
      <c r="B800" s="46">
        <v>42552</v>
      </c>
      <c r="C800" s="45">
        <v>161.9</v>
      </c>
      <c r="D800" t="str">
        <f t="shared" si="12"/>
        <v>q</v>
      </c>
      <c r="E800">
        <f>INDEX(Table1[cbsa],MATCH(A800,Table1[Metropolitan Area],0))</f>
        <v>32820</v>
      </c>
    </row>
    <row r="801" spans="1:5" x14ac:dyDescent="0.4">
      <c r="A801" s="45" t="s">
        <v>112</v>
      </c>
      <c r="B801" s="46">
        <v>42644</v>
      </c>
      <c r="C801" s="45">
        <v>158</v>
      </c>
      <c r="D801" t="str">
        <f t="shared" si="12"/>
        <v>q</v>
      </c>
      <c r="E801">
        <f>INDEX(Table1[cbsa],MATCH(A801,Table1[Metropolitan Area],0))</f>
        <v>32820</v>
      </c>
    </row>
    <row r="802" spans="1:5" x14ac:dyDescent="0.4">
      <c r="A802" s="45" t="s">
        <v>113</v>
      </c>
      <c r="B802" s="46">
        <v>42004</v>
      </c>
      <c r="C802" s="45">
        <v>260</v>
      </c>
      <c r="D802" t="str">
        <f t="shared" si="12"/>
        <v>a</v>
      </c>
      <c r="E802">
        <f>INDEX(Table1[cbsa],MATCH(A802,Table1[Metropolitan Area],0))</f>
        <v>33100</v>
      </c>
    </row>
    <row r="803" spans="1:5" x14ac:dyDescent="0.4">
      <c r="A803" s="45" t="s">
        <v>113</v>
      </c>
      <c r="B803" s="46">
        <v>42369</v>
      </c>
      <c r="C803" s="45">
        <v>280</v>
      </c>
      <c r="D803" t="str">
        <f t="shared" si="12"/>
        <v>a</v>
      </c>
      <c r="E803">
        <f>INDEX(Table1[cbsa],MATCH(A803,Table1[Metropolitan Area],0))</f>
        <v>33100</v>
      </c>
    </row>
    <row r="804" spans="1:5" x14ac:dyDescent="0.4">
      <c r="A804" s="45" t="s">
        <v>113</v>
      </c>
      <c r="B804" s="46">
        <v>42735</v>
      </c>
      <c r="C804" s="45">
        <v>305</v>
      </c>
      <c r="D804" t="str">
        <f t="shared" si="12"/>
        <v>a</v>
      </c>
      <c r="E804">
        <f>INDEX(Table1[cbsa],MATCH(A804,Table1[Metropolitan Area],0))</f>
        <v>33100</v>
      </c>
    </row>
    <row r="805" spans="1:5" x14ac:dyDescent="0.4">
      <c r="A805" s="45" t="s">
        <v>113</v>
      </c>
      <c r="B805" s="46">
        <v>42278</v>
      </c>
      <c r="C805" s="45">
        <v>285</v>
      </c>
      <c r="D805" t="str">
        <f t="shared" si="12"/>
        <v>q</v>
      </c>
      <c r="E805">
        <f>INDEX(Table1[cbsa],MATCH(A805,Table1[Metropolitan Area],0))</f>
        <v>33100</v>
      </c>
    </row>
    <row r="806" spans="1:5" x14ac:dyDescent="0.4">
      <c r="A806" s="45" t="s">
        <v>113</v>
      </c>
      <c r="B806" s="46">
        <v>42370</v>
      </c>
      <c r="C806" s="45">
        <v>286.60000000000002</v>
      </c>
      <c r="D806" t="str">
        <f t="shared" si="12"/>
        <v>q</v>
      </c>
      <c r="E806">
        <f>INDEX(Table1[cbsa],MATCH(A806,Table1[Metropolitan Area],0))</f>
        <v>33100</v>
      </c>
    </row>
    <row r="807" spans="1:5" x14ac:dyDescent="0.4">
      <c r="A807" s="45" t="s">
        <v>113</v>
      </c>
      <c r="B807" s="46">
        <v>42461</v>
      </c>
      <c r="C807" s="45">
        <v>310</v>
      </c>
      <c r="D807" t="str">
        <f t="shared" si="12"/>
        <v>q</v>
      </c>
      <c r="E807">
        <f>INDEX(Table1[cbsa],MATCH(A807,Table1[Metropolitan Area],0))</f>
        <v>33100</v>
      </c>
    </row>
    <row r="808" spans="1:5" x14ac:dyDescent="0.4">
      <c r="A808" s="45" t="s">
        <v>113</v>
      </c>
      <c r="B808" s="46">
        <v>42552</v>
      </c>
      <c r="C808" s="45">
        <v>315</v>
      </c>
      <c r="D808" t="str">
        <f t="shared" si="12"/>
        <v>q</v>
      </c>
      <c r="E808">
        <f>INDEX(Table1[cbsa],MATCH(A808,Table1[Metropolitan Area],0))</f>
        <v>33100</v>
      </c>
    </row>
    <row r="809" spans="1:5" x14ac:dyDescent="0.4">
      <c r="A809" s="45" t="s">
        <v>113</v>
      </c>
      <c r="B809" s="46">
        <v>42644</v>
      </c>
      <c r="C809" s="45">
        <v>310.5</v>
      </c>
      <c r="D809" t="str">
        <f t="shared" si="12"/>
        <v>q</v>
      </c>
      <c r="E809">
        <f>INDEX(Table1[cbsa],MATCH(A809,Table1[Metropolitan Area],0))</f>
        <v>33100</v>
      </c>
    </row>
    <row r="810" spans="1:5" x14ac:dyDescent="0.4">
      <c r="A810" s="45" t="s">
        <v>114</v>
      </c>
      <c r="B810" s="46">
        <v>42004</v>
      </c>
      <c r="C810" s="45">
        <v>207.8</v>
      </c>
      <c r="D810" t="str">
        <f t="shared" si="12"/>
        <v>a</v>
      </c>
      <c r="E810">
        <f>INDEX(Table1[cbsa],MATCH(A810,Table1[Metropolitan Area],0))</f>
        <v>33340</v>
      </c>
    </row>
    <row r="811" spans="1:5" x14ac:dyDescent="0.4">
      <c r="A811" s="45" t="s">
        <v>114</v>
      </c>
      <c r="B811" s="46">
        <v>42369</v>
      </c>
      <c r="C811" s="45">
        <v>220.4</v>
      </c>
      <c r="D811" t="str">
        <f t="shared" si="12"/>
        <v>a</v>
      </c>
      <c r="E811">
        <f>INDEX(Table1[cbsa],MATCH(A811,Table1[Metropolitan Area],0))</f>
        <v>33340</v>
      </c>
    </row>
    <row r="812" spans="1:5" x14ac:dyDescent="0.4">
      <c r="A812" s="45" t="s">
        <v>114</v>
      </c>
      <c r="B812" s="46">
        <v>42735</v>
      </c>
      <c r="C812" s="45">
        <v>228.2</v>
      </c>
      <c r="D812" t="str">
        <f t="shared" si="12"/>
        <v>a</v>
      </c>
      <c r="E812">
        <f>INDEX(Table1[cbsa],MATCH(A812,Table1[Metropolitan Area],0))</f>
        <v>33340</v>
      </c>
    </row>
    <row r="813" spans="1:5" x14ac:dyDescent="0.4">
      <c r="A813" s="45" t="s">
        <v>114</v>
      </c>
      <c r="B813" s="46">
        <v>42278</v>
      </c>
      <c r="C813" s="45">
        <v>218.7</v>
      </c>
      <c r="D813" t="str">
        <f t="shared" si="12"/>
        <v>q</v>
      </c>
      <c r="E813">
        <f>INDEX(Table1[cbsa],MATCH(A813,Table1[Metropolitan Area],0))</f>
        <v>33340</v>
      </c>
    </row>
    <row r="814" spans="1:5" x14ac:dyDescent="0.4">
      <c r="A814" s="45" t="s">
        <v>114</v>
      </c>
      <c r="B814" s="46">
        <v>42370</v>
      </c>
      <c r="C814" s="45">
        <v>208</v>
      </c>
      <c r="D814" t="str">
        <f t="shared" si="12"/>
        <v>q</v>
      </c>
      <c r="E814">
        <f>INDEX(Table1[cbsa],MATCH(A814,Table1[Metropolitan Area],0))</f>
        <v>33340</v>
      </c>
    </row>
    <row r="815" spans="1:5" x14ac:dyDescent="0.4">
      <c r="A815" s="45" t="s">
        <v>114</v>
      </c>
      <c r="B815" s="46">
        <v>42461</v>
      </c>
      <c r="C815" s="45">
        <v>230</v>
      </c>
      <c r="D815" t="str">
        <f t="shared" si="12"/>
        <v>q</v>
      </c>
      <c r="E815">
        <f>INDEX(Table1[cbsa],MATCH(A815,Table1[Metropolitan Area],0))</f>
        <v>33340</v>
      </c>
    </row>
    <row r="816" spans="1:5" x14ac:dyDescent="0.4">
      <c r="A816" s="45" t="s">
        <v>114</v>
      </c>
      <c r="B816" s="46">
        <v>42552</v>
      </c>
      <c r="C816" s="45">
        <v>238</v>
      </c>
      <c r="D816" t="str">
        <f t="shared" si="12"/>
        <v>q</v>
      </c>
      <c r="E816">
        <f>INDEX(Table1[cbsa],MATCH(A816,Table1[Metropolitan Area],0))</f>
        <v>33340</v>
      </c>
    </row>
    <row r="817" spans="1:5" x14ac:dyDescent="0.4">
      <c r="A817" s="45" t="s">
        <v>114</v>
      </c>
      <c r="B817" s="46">
        <v>42644</v>
      </c>
      <c r="C817" s="45">
        <v>227</v>
      </c>
      <c r="D817" t="str">
        <f t="shared" si="12"/>
        <v>q</v>
      </c>
      <c r="E817">
        <f>INDEX(Table1[cbsa],MATCH(A817,Table1[Metropolitan Area],0))</f>
        <v>33340</v>
      </c>
    </row>
    <row r="818" spans="1:5" x14ac:dyDescent="0.4">
      <c r="A818" s="45" t="s">
        <v>115</v>
      </c>
      <c r="B818" s="46">
        <v>42004</v>
      </c>
      <c r="C818" s="45">
        <v>208.79329187028</v>
      </c>
      <c r="D818" t="str">
        <f t="shared" si="12"/>
        <v>a</v>
      </c>
      <c r="E818">
        <f>INDEX(Table1[cbsa],MATCH(A818,Table1[Metropolitan Area],0))</f>
        <v>33460</v>
      </c>
    </row>
    <row r="819" spans="1:5" x14ac:dyDescent="0.4">
      <c r="A819" s="45" t="s">
        <v>115</v>
      </c>
      <c r="B819" s="46">
        <v>42369</v>
      </c>
      <c r="C819" s="45">
        <v>223.7</v>
      </c>
      <c r="D819" t="str">
        <f t="shared" si="12"/>
        <v>a</v>
      </c>
      <c r="E819">
        <f>INDEX(Table1[cbsa],MATCH(A819,Table1[Metropolitan Area],0))</f>
        <v>33460</v>
      </c>
    </row>
    <row r="820" spans="1:5" x14ac:dyDescent="0.4">
      <c r="A820" s="45" t="s">
        <v>115</v>
      </c>
      <c r="B820" s="46">
        <v>42735</v>
      </c>
      <c r="C820" s="45">
        <v>237</v>
      </c>
      <c r="D820" t="str">
        <f t="shared" si="12"/>
        <v>a</v>
      </c>
      <c r="E820">
        <f>INDEX(Table1[cbsa],MATCH(A820,Table1[Metropolitan Area],0))</f>
        <v>33460</v>
      </c>
    </row>
    <row r="821" spans="1:5" x14ac:dyDescent="0.4">
      <c r="A821" s="45" t="s">
        <v>115</v>
      </c>
      <c r="B821" s="46">
        <v>42278</v>
      </c>
      <c r="C821" s="45">
        <v>222.2</v>
      </c>
      <c r="D821" t="str">
        <f t="shared" si="12"/>
        <v>q</v>
      </c>
      <c r="E821">
        <f>INDEX(Table1[cbsa],MATCH(A821,Table1[Metropolitan Area],0))</f>
        <v>33460</v>
      </c>
    </row>
    <row r="822" spans="1:5" x14ac:dyDescent="0.4">
      <c r="A822" s="45" t="s">
        <v>115</v>
      </c>
      <c r="B822" s="46">
        <v>42370</v>
      </c>
      <c r="C822" s="45">
        <v>221.5</v>
      </c>
      <c r="D822" t="str">
        <f t="shared" si="12"/>
        <v>q</v>
      </c>
      <c r="E822">
        <f>INDEX(Table1[cbsa],MATCH(A822,Table1[Metropolitan Area],0))</f>
        <v>33460</v>
      </c>
    </row>
    <row r="823" spans="1:5" x14ac:dyDescent="0.4">
      <c r="A823" s="45" t="s">
        <v>115</v>
      </c>
      <c r="B823" s="46">
        <v>42461</v>
      </c>
      <c r="C823" s="45">
        <v>242.4</v>
      </c>
      <c r="D823" t="str">
        <f t="shared" si="12"/>
        <v>q</v>
      </c>
      <c r="E823">
        <f>INDEX(Table1[cbsa],MATCH(A823,Table1[Metropolitan Area],0))</f>
        <v>33460</v>
      </c>
    </row>
    <row r="824" spans="1:5" x14ac:dyDescent="0.4">
      <c r="A824" s="45" t="s">
        <v>115</v>
      </c>
      <c r="B824" s="46">
        <v>42552</v>
      </c>
      <c r="C824" s="45">
        <v>240.3</v>
      </c>
      <c r="D824" t="str">
        <f t="shared" si="12"/>
        <v>q</v>
      </c>
      <c r="E824">
        <f>INDEX(Table1[cbsa],MATCH(A824,Table1[Metropolitan Area],0))</f>
        <v>33460</v>
      </c>
    </row>
    <row r="825" spans="1:5" x14ac:dyDescent="0.4">
      <c r="A825" s="45" t="s">
        <v>115</v>
      </c>
      <c r="B825" s="46">
        <v>42644</v>
      </c>
      <c r="C825" s="45">
        <v>235.2</v>
      </c>
      <c r="D825" t="str">
        <f t="shared" si="12"/>
        <v>q</v>
      </c>
      <c r="E825">
        <f>INDEX(Table1[cbsa],MATCH(A825,Table1[Metropolitan Area],0))</f>
        <v>33460</v>
      </c>
    </row>
    <row r="826" spans="1:5" x14ac:dyDescent="0.4">
      <c r="A826" s="45" t="s">
        <v>116</v>
      </c>
      <c r="B826" s="46">
        <v>42004</v>
      </c>
      <c r="C826" s="45">
        <v>115.5</v>
      </c>
      <c r="D826" t="str">
        <f t="shared" si="12"/>
        <v>a</v>
      </c>
      <c r="E826">
        <f>INDEX(Table1[cbsa],MATCH(A826,Table1[Metropolitan Area],0))</f>
        <v>33660</v>
      </c>
    </row>
    <row r="827" spans="1:5" x14ac:dyDescent="0.4">
      <c r="A827" s="45" t="s">
        <v>116</v>
      </c>
      <c r="B827" s="46">
        <v>42369</v>
      </c>
      <c r="C827" s="45">
        <v>123.9</v>
      </c>
      <c r="D827" t="str">
        <f t="shared" si="12"/>
        <v>a</v>
      </c>
      <c r="E827">
        <f>INDEX(Table1[cbsa],MATCH(A827,Table1[Metropolitan Area],0))</f>
        <v>33660</v>
      </c>
    </row>
    <row r="828" spans="1:5" x14ac:dyDescent="0.4">
      <c r="A828" s="45" t="s">
        <v>116</v>
      </c>
      <c r="B828" s="46">
        <v>42735</v>
      </c>
      <c r="C828" s="45">
        <v>132.6</v>
      </c>
      <c r="D828" t="str">
        <f t="shared" si="12"/>
        <v>a</v>
      </c>
      <c r="E828">
        <f>INDEX(Table1[cbsa],MATCH(A828,Table1[Metropolitan Area],0))</f>
        <v>33660</v>
      </c>
    </row>
    <row r="829" spans="1:5" x14ac:dyDescent="0.4">
      <c r="A829" s="45" t="s">
        <v>116</v>
      </c>
      <c r="B829" s="46">
        <v>42278</v>
      </c>
      <c r="C829" s="45">
        <v>125.1</v>
      </c>
      <c r="D829" t="str">
        <f t="shared" si="12"/>
        <v>q</v>
      </c>
      <c r="E829">
        <f>INDEX(Table1[cbsa],MATCH(A829,Table1[Metropolitan Area],0))</f>
        <v>33660</v>
      </c>
    </row>
    <row r="830" spans="1:5" x14ac:dyDescent="0.4">
      <c r="A830" s="45" t="s">
        <v>116</v>
      </c>
      <c r="B830" s="46">
        <v>42370</v>
      </c>
      <c r="C830" s="45">
        <v>126.6</v>
      </c>
      <c r="D830" t="str">
        <f t="shared" si="12"/>
        <v>q</v>
      </c>
      <c r="E830">
        <f>INDEX(Table1[cbsa],MATCH(A830,Table1[Metropolitan Area],0))</f>
        <v>33660</v>
      </c>
    </row>
    <row r="831" spans="1:5" x14ac:dyDescent="0.4">
      <c r="A831" s="45" t="s">
        <v>116</v>
      </c>
      <c r="B831" s="46">
        <v>42461</v>
      </c>
      <c r="C831" s="45">
        <v>133.9</v>
      </c>
      <c r="D831" t="str">
        <f t="shared" si="12"/>
        <v>q</v>
      </c>
      <c r="E831">
        <f>INDEX(Table1[cbsa],MATCH(A831,Table1[Metropolitan Area],0))</f>
        <v>33660</v>
      </c>
    </row>
    <row r="832" spans="1:5" x14ac:dyDescent="0.4">
      <c r="A832" s="45" t="s">
        <v>116</v>
      </c>
      <c r="B832" s="46">
        <v>42552</v>
      </c>
      <c r="C832" s="45">
        <v>135.4</v>
      </c>
      <c r="D832" t="str">
        <f t="shared" si="12"/>
        <v>q</v>
      </c>
      <c r="E832">
        <f>INDEX(Table1[cbsa],MATCH(A832,Table1[Metropolitan Area],0))</f>
        <v>33660</v>
      </c>
    </row>
    <row r="833" spans="1:5" x14ac:dyDescent="0.4">
      <c r="A833" s="45" t="s">
        <v>116</v>
      </c>
      <c r="B833" s="46">
        <v>42644</v>
      </c>
      <c r="C833" s="45">
        <v>132.19999999999999</v>
      </c>
      <c r="D833" t="str">
        <f t="shared" si="12"/>
        <v>q</v>
      </c>
      <c r="E833">
        <f>INDEX(Table1[cbsa],MATCH(A833,Table1[Metropolitan Area],0))</f>
        <v>33660</v>
      </c>
    </row>
    <row r="834" spans="1:5" x14ac:dyDescent="0.4">
      <c r="A834" s="45" t="s">
        <v>117</v>
      </c>
      <c r="B834" s="46">
        <v>42004</v>
      </c>
      <c r="C834" s="45">
        <v>126.9</v>
      </c>
      <c r="D834" t="str">
        <f t="shared" si="12"/>
        <v>a</v>
      </c>
      <c r="E834">
        <f>INDEX(Table1[cbsa],MATCH(A834,Table1[Metropolitan Area],0))</f>
        <v>33860</v>
      </c>
    </row>
    <row r="835" spans="1:5" x14ac:dyDescent="0.4">
      <c r="A835" s="45" t="s">
        <v>117</v>
      </c>
      <c r="B835" s="46">
        <v>42369</v>
      </c>
      <c r="C835" s="45">
        <v>126.2</v>
      </c>
      <c r="D835" t="str">
        <f t="shared" ref="D835:D898" si="13">IF(MONTH(B835)=12,"a","q")</f>
        <v>a</v>
      </c>
      <c r="E835">
        <f>INDEX(Table1[cbsa],MATCH(A835,Table1[Metropolitan Area],0))</f>
        <v>33860</v>
      </c>
    </row>
    <row r="836" spans="1:5" x14ac:dyDescent="0.4">
      <c r="A836" s="45" t="s">
        <v>117</v>
      </c>
      <c r="B836" s="46">
        <v>42735</v>
      </c>
      <c r="C836" s="45">
        <v>131.19999999999999</v>
      </c>
      <c r="D836" t="str">
        <f t="shared" si="13"/>
        <v>a</v>
      </c>
      <c r="E836">
        <f>INDEX(Table1[cbsa],MATCH(A836,Table1[Metropolitan Area],0))</f>
        <v>33860</v>
      </c>
    </row>
    <row r="837" spans="1:5" x14ac:dyDescent="0.4">
      <c r="A837" s="45" t="s">
        <v>117</v>
      </c>
      <c r="B837" s="46">
        <v>42278</v>
      </c>
      <c r="C837" s="45">
        <v>121.3</v>
      </c>
      <c r="D837" t="str">
        <f t="shared" si="13"/>
        <v>q</v>
      </c>
      <c r="E837">
        <f>INDEX(Table1[cbsa],MATCH(A837,Table1[Metropolitan Area],0))</f>
        <v>33860</v>
      </c>
    </row>
    <row r="838" spans="1:5" x14ac:dyDescent="0.4">
      <c r="A838" s="45" t="s">
        <v>117</v>
      </c>
      <c r="B838" s="46">
        <v>42370</v>
      </c>
      <c r="C838" s="45">
        <v>122.2</v>
      </c>
      <c r="D838" t="str">
        <f t="shared" si="13"/>
        <v>q</v>
      </c>
      <c r="E838">
        <f>INDEX(Table1[cbsa],MATCH(A838,Table1[Metropolitan Area],0))</f>
        <v>33860</v>
      </c>
    </row>
    <row r="839" spans="1:5" x14ac:dyDescent="0.4">
      <c r="A839" s="45" t="s">
        <v>117</v>
      </c>
      <c r="B839" s="46">
        <v>42461</v>
      </c>
      <c r="C839" s="45">
        <v>137.9</v>
      </c>
      <c r="D839" t="str">
        <f t="shared" si="13"/>
        <v>q</v>
      </c>
      <c r="E839">
        <f>INDEX(Table1[cbsa],MATCH(A839,Table1[Metropolitan Area],0))</f>
        <v>33860</v>
      </c>
    </row>
    <row r="840" spans="1:5" x14ac:dyDescent="0.4">
      <c r="A840" s="45" t="s">
        <v>117</v>
      </c>
      <c r="B840" s="46">
        <v>42552</v>
      </c>
      <c r="C840" s="45">
        <v>135.80000000000001</v>
      </c>
      <c r="D840" t="str">
        <f t="shared" si="13"/>
        <v>q</v>
      </c>
      <c r="E840">
        <f>INDEX(Table1[cbsa],MATCH(A840,Table1[Metropolitan Area],0))</f>
        <v>33860</v>
      </c>
    </row>
    <row r="841" spans="1:5" x14ac:dyDescent="0.4">
      <c r="A841" s="45" t="s">
        <v>117</v>
      </c>
      <c r="B841" s="46">
        <v>42644</v>
      </c>
      <c r="C841" s="45">
        <v>129.19999999999999</v>
      </c>
      <c r="D841" t="str">
        <f t="shared" si="13"/>
        <v>q</v>
      </c>
      <c r="E841">
        <f>INDEX(Table1[cbsa],MATCH(A841,Table1[Metropolitan Area],0))</f>
        <v>33860</v>
      </c>
    </row>
    <row r="842" spans="1:5" x14ac:dyDescent="0.4">
      <c r="A842" s="45" t="s">
        <v>118</v>
      </c>
      <c r="B842" s="46">
        <v>42004</v>
      </c>
      <c r="C842" s="45">
        <v>177.8</v>
      </c>
      <c r="D842" t="str">
        <f t="shared" si="13"/>
        <v>a</v>
      </c>
      <c r="E842">
        <f>INDEX(Table1[cbsa],MATCH(A842,Table1[Metropolitan Area],0))</f>
        <v>34820</v>
      </c>
    </row>
    <row r="843" spans="1:5" x14ac:dyDescent="0.4">
      <c r="A843" s="45" t="s">
        <v>118</v>
      </c>
      <c r="B843" s="46">
        <v>42369</v>
      </c>
      <c r="C843" s="45">
        <v>187.9</v>
      </c>
      <c r="D843" t="str">
        <f t="shared" si="13"/>
        <v>a</v>
      </c>
      <c r="E843">
        <f>INDEX(Table1[cbsa],MATCH(A843,Table1[Metropolitan Area],0))</f>
        <v>34820</v>
      </c>
    </row>
    <row r="844" spans="1:5" x14ac:dyDescent="0.4">
      <c r="A844" s="45" t="s">
        <v>118</v>
      </c>
      <c r="B844" s="46">
        <v>42735</v>
      </c>
      <c r="C844" s="45">
        <v>196.7</v>
      </c>
      <c r="D844" t="str">
        <f t="shared" si="13"/>
        <v>a</v>
      </c>
      <c r="E844">
        <f>INDEX(Table1[cbsa],MATCH(A844,Table1[Metropolitan Area],0))</f>
        <v>34820</v>
      </c>
    </row>
    <row r="845" spans="1:5" x14ac:dyDescent="0.4">
      <c r="A845" s="45" t="s">
        <v>118</v>
      </c>
      <c r="B845" s="46">
        <v>42278</v>
      </c>
      <c r="C845" s="45">
        <v>193.8</v>
      </c>
      <c r="D845" t="str">
        <f t="shared" si="13"/>
        <v>q</v>
      </c>
      <c r="E845">
        <f>INDEX(Table1[cbsa],MATCH(A845,Table1[Metropolitan Area],0))</f>
        <v>34820</v>
      </c>
    </row>
    <row r="846" spans="1:5" x14ac:dyDescent="0.4">
      <c r="A846" s="45" t="s">
        <v>118</v>
      </c>
      <c r="B846" s="46">
        <v>42370</v>
      </c>
      <c r="C846" s="45">
        <v>188.9</v>
      </c>
      <c r="D846" t="str">
        <f t="shared" si="13"/>
        <v>q</v>
      </c>
      <c r="E846">
        <f>INDEX(Table1[cbsa],MATCH(A846,Table1[Metropolitan Area],0))</f>
        <v>34820</v>
      </c>
    </row>
    <row r="847" spans="1:5" x14ac:dyDescent="0.4">
      <c r="A847" s="45" t="s">
        <v>118</v>
      </c>
      <c r="B847" s="46">
        <v>42461</v>
      </c>
      <c r="C847" s="45">
        <v>195.4</v>
      </c>
      <c r="D847" t="str">
        <f t="shared" si="13"/>
        <v>q</v>
      </c>
      <c r="E847">
        <f>INDEX(Table1[cbsa],MATCH(A847,Table1[Metropolitan Area],0))</f>
        <v>34820</v>
      </c>
    </row>
    <row r="848" spans="1:5" x14ac:dyDescent="0.4">
      <c r="A848" s="45" t="s">
        <v>118</v>
      </c>
      <c r="B848" s="46">
        <v>42552</v>
      </c>
      <c r="C848" s="45">
        <v>198</v>
      </c>
      <c r="D848" t="str">
        <f t="shared" si="13"/>
        <v>q</v>
      </c>
      <c r="E848">
        <f>INDEX(Table1[cbsa],MATCH(A848,Table1[Metropolitan Area],0))</f>
        <v>34820</v>
      </c>
    </row>
    <row r="849" spans="1:5" x14ac:dyDescent="0.4">
      <c r="A849" s="45" t="s">
        <v>118</v>
      </c>
      <c r="B849" s="46">
        <v>42644</v>
      </c>
      <c r="C849" s="45">
        <v>203.1</v>
      </c>
      <c r="D849" t="str">
        <f t="shared" si="13"/>
        <v>q</v>
      </c>
      <c r="E849">
        <f>INDEX(Table1[cbsa],MATCH(A849,Table1[Metropolitan Area],0))</f>
        <v>34820</v>
      </c>
    </row>
    <row r="850" spans="1:5" x14ac:dyDescent="0.4">
      <c r="A850" s="45" t="s">
        <v>119</v>
      </c>
      <c r="B850" s="46">
        <v>42004</v>
      </c>
      <c r="C850" s="45">
        <v>370</v>
      </c>
      <c r="D850" t="str">
        <f t="shared" si="13"/>
        <v>a</v>
      </c>
      <c r="E850">
        <f>INDEX(Table1[cbsa],MATCH(A850,Table1[Metropolitan Area],0))</f>
        <v>34940</v>
      </c>
    </row>
    <row r="851" spans="1:5" x14ac:dyDescent="0.4">
      <c r="A851" s="45" t="s">
        <v>119</v>
      </c>
      <c r="B851" s="46">
        <v>42369</v>
      </c>
      <c r="C851" s="45">
        <v>405</v>
      </c>
      <c r="D851" t="str">
        <f t="shared" si="13"/>
        <v>a</v>
      </c>
      <c r="E851">
        <f>INDEX(Table1[cbsa],MATCH(A851,Table1[Metropolitan Area],0))</f>
        <v>34940</v>
      </c>
    </row>
    <row r="852" spans="1:5" x14ac:dyDescent="0.4">
      <c r="A852" s="45" t="s">
        <v>119</v>
      </c>
      <c r="B852" s="46">
        <v>42735</v>
      </c>
      <c r="C852" s="45">
        <v>420.4</v>
      </c>
      <c r="D852" t="str">
        <f t="shared" si="13"/>
        <v>a</v>
      </c>
      <c r="E852">
        <f>INDEX(Table1[cbsa],MATCH(A852,Table1[Metropolitan Area],0))</f>
        <v>34940</v>
      </c>
    </row>
    <row r="853" spans="1:5" x14ac:dyDescent="0.4">
      <c r="A853" s="45" t="s">
        <v>119</v>
      </c>
      <c r="B853" s="46">
        <v>42278</v>
      </c>
      <c r="C853" s="45">
        <v>416</v>
      </c>
      <c r="D853" t="str">
        <f t="shared" si="13"/>
        <v>q</v>
      </c>
      <c r="E853">
        <f>INDEX(Table1[cbsa],MATCH(A853,Table1[Metropolitan Area],0))</f>
        <v>34940</v>
      </c>
    </row>
    <row r="854" spans="1:5" x14ac:dyDescent="0.4">
      <c r="A854" s="45" t="s">
        <v>119</v>
      </c>
      <c r="B854" s="46">
        <v>42370</v>
      </c>
      <c r="C854" s="45">
        <v>435</v>
      </c>
      <c r="D854" t="str">
        <f t="shared" si="13"/>
        <v>q</v>
      </c>
      <c r="E854">
        <f>INDEX(Table1[cbsa],MATCH(A854,Table1[Metropolitan Area],0))</f>
        <v>34940</v>
      </c>
    </row>
    <row r="855" spans="1:5" x14ac:dyDescent="0.4">
      <c r="A855" s="45" t="s">
        <v>119</v>
      </c>
      <c r="B855" s="46">
        <v>42461</v>
      </c>
      <c r="C855" s="45">
        <v>449.5</v>
      </c>
      <c r="D855" t="str">
        <f t="shared" si="13"/>
        <v>q</v>
      </c>
      <c r="E855">
        <f>INDEX(Table1[cbsa],MATCH(A855,Table1[Metropolitan Area],0))</f>
        <v>34940</v>
      </c>
    </row>
    <row r="856" spans="1:5" x14ac:dyDescent="0.4">
      <c r="A856" s="45" t="s">
        <v>119</v>
      </c>
      <c r="B856" s="46">
        <v>42552</v>
      </c>
      <c r="C856" s="45">
        <v>395</v>
      </c>
      <c r="D856" t="str">
        <f t="shared" si="13"/>
        <v>q</v>
      </c>
      <c r="E856">
        <f>INDEX(Table1[cbsa],MATCH(A856,Table1[Metropolitan Area],0))</f>
        <v>34940</v>
      </c>
    </row>
    <row r="857" spans="1:5" x14ac:dyDescent="0.4">
      <c r="A857" s="45" t="s">
        <v>119</v>
      </c>
      <c r="B857" s="46">
        <v>42644</v>
      </c>
      <c r="C857" s="45">
        <v>415</v>
      </c>
      <c r="D857" t="str">
        <f t="shared" si="13"/>
        <v>q</v>
      </c>
      <c r="E857">
        <f>INDEX(Table1[cbsa],MATCH(A857,Table1[Metropolitan Area],0))</f>
        <v>34940</v>
      </c>
    </row>
    <row r="858" spans="1:5" x14ac:dyDescent="0.4">
      <c r="A858" s="45" t="s">
        <v>120</v>
      </c>
      <c r="B858" s="46">
        <v>42004</v>
      </c>
      <c r="C858" s="45">
        <v>183</v>
      </c>
      <c r="D858" t="str">
        <f t="shared" si="13"/>
        <v>a</v>
      </c>
      <c r="E858">
        <f>INDEX(Table1[cbsa],MATCH(A858,Table1[Metropolitan Area],0))</f>
        <v>34980</v>
      </c>
    </row>
    <row r="859" spans="1:5" x14ac:dyDescent="0.4">
      <c r="A859" s="45" t="s">
        <v>120</v>
      </c>
      <c r="B859" s="46">
        <v>42369</v>
      </c>
      <c r="C859" s="45">
        <v>204.2</v>
      </c>
      <c r="D859" t="str">
        <f t="shared" si="13"/>
        <v>a</v>
      </c>
      <c r="E859">
        <f>INDEX(Table1[cbsa],MATCH(A859,Table1[Metropolitan Area],0))</f>
        <v>34980</v>
      </c>
    </row>
    <row r="860" spans="1:5" x14ac:dyDescent="0.4">
      <c r="A860" s="45" t="s">
        <v>120</v>
      </c>
      <c r="B860" s="46">
        <v>42735</v>
      </c>
      <c r="C860" s="45">
        <v>224.5</v>
      </c>
      <c r="D860" t="str">
        <f t="shared" si="13"/>
        <v>a</v>
      </c>
      <c r="E860">
        <f>INDEX(Table1[cbsa],MATCH(A860,Table1[Metropolitan Area],0))</f>
        <v>34980</v>
      </c>
    </row>
    <row r="861" spans="1:5" x14ac:dyDescent="0.4">
      <c r="A861" s="45" t="s">
        <v>120</v>
      </c>
      <c r="B861" s="46">
        <v>42278</v>
      </c>
      <c r="C861" s="45">
        <v>207.3</v>
      </c>
      <c r="D861" t="str">
        <f t="shared" si="13"/>
        <v>q</v>
      </c>
      <c r="E861">
        <f>INDEX(Table1[cbsa],MATCH(A861,Table1[Metropolitan Area],0))</f>
        <v>34980</v>
      </c>
    </row>
    <row r="862" spans="1:5" x14ac:dyDescent="0.4">
      <c r="A862" s="45" t="s">
        <v>120</v>
      </c>
      <c r="B862" s="46">
        <v>42370</v>
      </c>
      <c r="C862" s="45">
        <v>204.7</v>
      </c>
      <c r="D862" t="str">
        <f t="shared" si="13"/>
        <v>q</v>
      </c>
      <c r="E862">
        <f>INDEX(Table1[cbsa],MATCH(A862,Table1[Metropolitan Area],0))</f>
        <v>34980</v>
      </c>
    </row>
    <row r="863" spans="1:5" x14ac:dyDescent="0.4">
      <c r="A863" s="45" t="s">
        <v>120</v>
      </c>
      <c r="B863" s="46">
        <v>42461</v>
      </c>
      <c r="C863" s="45">
        <v>227</v>
      </c>
      <c r="D863" t="str">
        <f t="shared" si="13"/>
        <v>q</v>
      </c>
      <c r="E863">
        <f>INDEX(Table1[cbsa],MATCH(A863,Table1[Metropolitan Area],0))</f>
        <v>34980</v>
      </c>
    </row>
    <row r="864" spans="1:5" x14ac:dyDescent="0.4">
      <c r="A864" s="45" t="s">
        <v>120</v>
      </c>
      <c r="B864" s="46">
        <v>42552</v>
      </c>
      <c r="C864" s="45">
        <v>230</v>
      </c>
      <c r="D864" t="str">
        <f t="shared" si="13"/>
        <v>q</v>
      </c>
      <c r="E864">
        <f>INDEX(Table1[cbsa],MATCH(A864,Table1[Metropolitan Area],0))</f>
        <v>34980</v>
      </c>
    </row>
    <row r="865" spans="1:5" x14ac:dyDescent="0.4">
      <c r="A865" s="45" t="s">
        <v>120</v>
      </c>
      <c r="B865" s="46">
        <v>42644</v>
      </c>
      <c r="C865" s="45">
        <v>231.4</v>
      </c>
      <c r="D865" t="str">
        <f t="shared" si="13"/>
        <v>q</v>
      </c>
      <c r="E865">
        <f>INDEX(Table1[cbsa],MATCH(A865,Table1[Metropolitan Area],0))</f>
        <v>34980</v>
      </c>
    </row>
    <row r="866" spans="1:5" x14ac:dyDescent="0.4">
      <c r="A866" s="45" t="s">
        <v>121</v>
      </c>
      <c r="B866" s="46">
        <v>42004</v>
      </c>
      <c r="C866" s="45">
        <v>405.9</v>
      </c>
      <c r="D866" t="str">
        <f t="shared" si="13"/>
        <v>a</v>
      </c>
      <c r="E866">
        <f>INDEX(Table1[cbsa],MATCH(A866,Table1[Metropolitan Area],0))</f>
        <v>35004</v>
      </c>
    </row>
    <row r="867" spans="1:5" x14ac:dyDescent="0.4">
      <c r="A867" s="45" t="s">
        <v>121</v>
      </c>
      <c r="B867" s="46">
        <v>42369</v>
      </c>
      <c r="C867" s="45">
        <v>422.7</v>
      </c>
      <c r="D867" t="str">
        <f t="shared" si="13"/>
        <v>a</v>
      </c>
      <c r="E867">
        <f>INDEX(Table1[cbsa],MATCH(A867,Table1[Metropolitan Area],0))</f>
        <v>35004</v>
      </c>
    </row>
    <row r="868" spans="1:5" x14ac:dyDescent="0.4">
      <c r="A868" s="45" t="s">
        <v>121</v>
      </c>
      <c r="B868" s="46">
        <v>42735</v>
      </c>
      <c r="C868" s="45">
        <v>437.5</v>
      </c>
      <c r="D868" t="str">
        <f t="shared" si="13"/>
        <v>a</v>
      </c>
      <c r="E868">
        <f>INDEX(Table1[cbsa],MATCH(A868,Table1[Metropolitan Area],0))</f>
        <v>35004</v>
      </c>
    </row>
    <row r="869" spans="1:5" x14ac:dyDescent="0.4">
      <c r="A869" s="45" t="s">
        <v>121</v>
      </c>
      <c r="B869" s="46">
        <v>42278</v>
      </c>
      <c r="C869" s="45">
        <v>426.6</v>
      </c>
      <c r="D869" t="str">
        <f t="shared" si="13"/>
        <v>q</v>
      </c>
      <c r="E869">
        <f>INDEX(Table1[cbsa],MATCH(A869,Table1[Metropolitan Area],0))</f>
        <v>35004</v>
      </c>
    </row>
    <row r="870" spans="1:5" x14ac:dyDescent="0.4">
      <c r="A870" s="45" t="s">
        <v>121</v>
      </c>
      <c r="B870" s="46">
        <v>42370</v>
      </c>
      <c r="C870" s="45">
        <v>422.6</v>
      </c>
      <c r="D870" t="str">
        <f t="shared" si="13"/>
        <v>q</v>
      </c>
      <c r="E870">
        <f>INDEX(Table1[cbsa],MATCH(A870,Table1[Metropolitan Area],0))</f>
        <v>35004</v>
      </c>
    </row>
    <row r="871" spans="1:5" x14ac:dyDescent="0.4">
      <c r="A871" s="45" t="s">
        <v>121</v>
      </c>
      <c r="B871" s="46">
        <v>42461</v>
      </c>
      <c r="C871" s="45">
        <v>442.8</v>
      </c>
      <c r="D871" t="str">
        <f t="shared" si="13"/>
        <v>q</v>
      </c>
      <c r="E871">
        <f>INDEX(Table1[cbsa],MATCH(A871,Table1[Metropolitan Area],0))</f>
        <v>35004</v>
      </c>
    </row>
    <row r="872" spans="1:5" x14ac:dyDescent="0.4">
      <c r="A872" s="45" t="s">
        <v>121</v>
      </c>
      <c r="B872" s="46">
        <v>42552</v>
      </c>
      <c r="C872" s="45">
        <v>437</v>
      </c>
      <c r="D872" t="str">
        <f t="shared" si="13"/>
        <v>q</v>
      </c>
      <c r="E872">
        <f>INDEX(Table1[cbsa],MATCH(A872,Table1[Metropolitan Area],0))</f>
        <v>35004</v>
      </c>
    </row>
    <row r="873" spans="1:5" x14ac:dyDescent="0.4">
      <c r="A873" s="45" t="s">
        <v>121</v>
      </c>
      <c r="B873" s="46">
        <v>42644</v>
      </c>
      <c r="C873" s="45">
        <v>444.2</v>
      </c>
      <c r="D873" t="str">
        <f t="shared" si="13"/>
        <v>q</v>
      </c>
      <c r="E873">
        <f>INDEX(Table1[cbsa],MATCH(A873,Table1[Metropolitan Area],0))</f>
        <v>35004</v>
      </c>
    </row>
    <row r="874" spans="1:5" x14ac:dyDescent="0.4">
      <c r="A874" s="45" t="s">
        <v>122</v>
      </c>
      <c r="B874" s="46">
        <v>42004</v>
      </c>
      <c r="C874" s="45">
        <v>233.3</v>
      </c>
      <c r="D874" t="str">
        <f t="shared" si="13"/>
        <v>a</v>
      </c>
      <c r="E874">
        <f>INDEX(Table1[cbsa],MATCH(A874,Table1[Metropolitan Area],0))</f>
        <v>35300</v>
      </c>
    </row>
    <row r="875" spans="1:5" x14ac:dyDescent="0.4">
      <c r="A875" s="45" t="s">
        <v>122</v>
      </c>
      <c r="B875" s="46">
        <v>42369</v>
      </c>
      <c r="C875" s="45">
        <v>215.4</v>
      </c>
      <c r="D875" t="str">
        <f t="shared" si="13"/>
        <v>a</v>
      </c>
      <c r="E875">
        <f>INDEX(Table1[cbsa],MATCH(A875,Table1[Metropolitan Area],0))</f>
        <v>35300</v>
      </c>
    </row>
    <row r="876" spans="1:5" x14ac:dyDescent="0.4">
      <c r="A876" s="45" t="s">
        <v>122</v>
      </c>
      <c r="B876" s="46">
        <v>42735</v>
      </c>
      <c r="C876" s="45">
        <v>219.7</v>
      </c>
      <c r="D876" t="str">
        <f t="shared" si="13"/>
        <v>a</v>
      </c>
      <c r="E876">
        <f>INDEX(Table1[cbsa],MATCH(A876,Table1[Metropolitan Area],0))</f>
        <v>35300</v>
      </c>
    </row>
    <row r="877" spans="1:5" x14ac:dyDescent="0.4">
      <c r="A877" s="45" t="s">
        <v>122</v>
      </c>
      <c r="B877" s="46">
        <v>42278</v>
      </c>
      <c r="C877" s="45">
        <v>206.5</v>
      </c>
      <c r="D877" t="str">
        <f t="shared" si="13"/>
        <v>q</v>
      </c>
      <c r="E877">
        <f>INDEX(Table1[cbsa],MATCH(A877,Table1[Metropolitan Area],0))</f>
        <v>35300</v>
      </c>
    </row>
    <row r="878" spans="1:5" x14ac:dyDescent="0.4">
      <c r="A878" s="45" t="s">
        <v>122</v>
      </c>
      <c r="B878" s="46">
        <v>42370</v>
      </c>
      <c r="C878" s="45">
        <v>207.6</v>
      </c>
      <c r="D878" t="str">
        <f t="shared" si="13"/>
        <v>q</v>
      </c>
      <c r="E878">
        <f>INDEX(Table1[cbsa],MATCH(A878,Table1[Metropolitan Area],0))</f>
        <v>35300</v>
      </c>
    </row>
    <row r="879" spans="1:5" x14ac:dyDescent="0.4">
      <c r="A879" s="45" t="s">
        <v>122</v>
      </c>
      <c r="B879" s="46">
        <v>42461</v>
      </c>
      <c r="C879" s="45">
        <v>224.7</v>
      </c>
      <c r="D879" t="str">
        <f t="shared" si="13"/>
        <v>q</v>
      </c>
      <c r="E879">
        <f>INDEX(Table1[cbsa],MATCH(A879,Table1[Metropolitan Area],0))</f>
        <v>35300</v>
      </c>
    </row>
    <row r="880" spans="1:5" x14ac:dyDescent="0.4">
      <c r="A880" s="45" t="s">
        <v>122</v>
      </c>
      <c r="B880" s="46">
        <v>42552</v>
      </c>
      <c r="C880" s="45">
        <v>229.6</v>
      </c>
      <c r="D880" t="str">
        <f t="shared" si="13"/>
        <v>q</v>
      </c>
      <c r="E880">
        <f>INDEX(Table1[cbsa],MATCH(A880,Table1[Metropolitan Area],0))</f>
        <v>35300</v>
      </c>
    </row>
    <row r="881" spans="1:5" x14ac:dyDescent="0.4">
      <c r="A881" s="45" t="s">
        <v>122</v>
      </c>
      <c r="B881" s="46">
        <v>42644</v>
      </c>
      <c r="C881" s="45">
        <v>218</v>
      </c>
      <c r="D881" t="str">
        <f t="shared" si="13"/>
        <v>q</v>
      </c>
      <c r="E881">
        <f>INDEX(Table1[cbsa],MATCH(A881,Table1[Metropolitan Area],0))</f>
        <v>35300</v>
      </c>
    </row>
    <row r="882" spans="1:5" x14ac:dyDescent="0.4">
      <c r="A882" s="45" t="s">
        <v>123</v>
      </c>
      <c r="B882" s="46">
        <v>42004</v>
      </c>
      <c r="C882" s="45">
        <v>165</v>
      </c>
      <c r="D882" t="str">
        <f t="shared" si="13"/>
        <v>a</v>
      </c>
      <c r="E882">
        <f>INDEX(Table1[cbsa],MATCH(A882,Table1[Metropolitan Area],0))</f>
        <v>35380</v>
      </c>
    </row>
    <row r="883" spans="1:5" x14ac:dyDescent="0.4">
      <c r="A883" s="45" t="s">
        <v>123</v>
      </c>
      <c r="B883" s="46">
        <v>42369</v>
      </c>
      <c r="C883" s="45">
        <v>169.7</v>
      </c>
      <c r="D883" t="str">
        <f t="shared" si="13"/>
        <v>a</v>
      </c>
      <c r="E883">
        <f>INDEX(Table1[cbsa],MATCH(A883,Table1[Metropolitan Area],0))</f>
        <v>35380</v>
      </c>
    </row>
    <row r="884" spans="1:5" x14ac:dyDescent="0.4">
      <c r="A884" s="45" t="s">
        <v>123</v>
      </c>
      <c r="B884" s="46">
        <v>42735</v>
      </c>
      <c r="C884" s="45">
        <v>188.1</v>
      </c>
      <c r="D884" t="str">
        <f t="shared" si="13"/>
        <v>a</v>
      </c>
      <c r="E884">
        <f>INDEX(Table1[cbsa],MATCH(A884,Table1[Metropolitan Area],0))</f>
        <v>35380</v>
      </c>
    </row>
    <row r="885" spans="1:5" x14ac:dyDescent="0.4">
      <c r="A885" s="45" t="s">
        <v>123</v>
      </c>
      <c r="B885" s="46">
        <v>42278</v>
      </c>
      <c r="C885" s="45">
        <v>169.8</v>
      </c>
      <c r="D885" t="str">
        <f t="shared" si="13"/>
        <v>q</v>
      </c>
      <c r="E885">
        <f>INDEX(Table1[cbsa],MATCH(A885,Table1[Metropolitan Area],0))</f>
        <v>35380</v>
      </c>
    </row>
    <row r="886" spans="1:5" x14ac:dyDescent="0.4">
      <c r="A886" s="45" t="s">
        <v>123</v>
      </c>
      <c r="B886" s="46">
        <v>42370</v>
      </c>
      <c r="C886" s="45">
        <v>175.8</v>
      </c>
      <c r="D886" t="str">
        <f t="shared" si="13"/>
        <v>q</v>
      </c>
      <c r="E886">
        <f>INDEX(Table1[cbsa],MATCH(A886,Table1[Metropolitan Area],0))</f>
        <v>35380</v>
      </c>
    </row>
    <row r="887" spans="1:5" x14ac:dyDescent="0.4">
      <c r="A887" s="45" t="s">
        <v>123</v>
      </c>
      <c r="B887" s="46">
        <v>42461</v>
      </c>
      <c r="C887" s="45">
        <v>195.9</v>
      </c>
      <c r="D887" t="str">
        <f t="shared" si="13"/>
        <v>q</v>
      </c>
      <c r="E887">
        <f>INDEX(Table1[cbsa],MATCH(A887,Table1[Metropolitan Area],0))</f>
        <v>35380</v>
      </c>
    </row>
    <row r="888" spans="1:5" x14ac:dyDescent="0.4">
      <c r="A888" s="45" t="s">
        <v>123</v>
      </c>
      <c r="B888" s="46">
        <v>42552</v>
      </c>
      <c r="C888" s="45">
        <v>191.3</v>
      </c>
      <c r="D888" t="str">
        <f t="shared" si="13"/>
        <v>q</v>
      </c>
      <c r="E888">
        <f>INDEX(Table1[cbsa],MATCH(A888,Table1[Metropolitan Area],0))</f>
        <v>35380</v>
      </c>
    </row>
    <row r="889" spans="1:5" x14ac:dyDescent="0.4">
      <c r="A889" s="45" t="s">
        <v>123</v>
      </c>
      <c r="B889" s="46">
        <v>42644</v>
      </c>
      <c r="C889" s="45">
        <v>186.7</v>
      </c>
      <c r="D889" t="str">
        <f t="shared" si="13"/>
        <v>q</v>
      </c>
      <c r="E889">
        <f>INDEX(Table1[cbsa],MATCH(A889,Table1[Metropolitan Area],0))</f>
        <v>35380</v>
      </c>
    </row>
    <row r="890" spans="1:5" x14ac:dyDescent="0.4">
      <c r="A890" s="45" t="s">
        <v>124</v>
      </c>
      <c r="B890" s="46">
        <v>42004</v>
      </c>
      <c r="C890" s="45">
        <v>403.6</v>
      </c>
      <c r="D890" t="str">
        <f t="shared" si="13"/>
        <v>a</v>
      </c>
      <c r="E890">
        <f>INDEX(Table1[cbsa],MATCH(A890,Table1[Metropolitan Area],0))</f>
        <v>35614</v>
      </c>
    </row>
    <row r="891" spans="1:5" x14ac:dyDescent="0.4">
      <c r="A891" s="45" t="s">
        <v>124</v>
      </c>
      <c r="B891" s="46">
        <v>42369</v>
      </c>
      <c r="C891" s="45">
        <v>398.5</v>
      </c>
      <c r="D891" t="str">
        <f t="shared" si="13"/>
        <v>a</v>
      </c>
      <c r="E891">
        <f>INDEX(Table1[cbsa],MATCH(A891,Table1[Metropolitan Area],0))</f>
        <v>35614</v>
      </c>
    </row>
    <row r="892" spans="1:5" x14ac:dyDescent="0.4">
      <c r="A892" s="45" t="s">
        <v>124</v>
      </c>
      <c r="B892" s="46">
        <v>42735</v>
      </c>
      <c r="C892" s="45">
        <v>370.2</v>
      </c>
      <c r="D892" t="str">
        <f t="shared" si="13"/>
        <v>a</v>
      </c>
      <c r="E892">
        <f>INDEX(Table1[cbsa],MATCH(A892,Table1[Metropolitan Area],0))</f>
        <v>35614</v>
      </c>
    </row>
    <row r="893" spans="1:5" x14ac:dyDescent="0.4">
      <c r="A893" s="45" t="s">
        <v>124</v>
      </c>
      <c r="B893" s="46">
        <v>42278</v>
      </c>
      <c r="C893" s="45">
        <v>363.4</v>
      </c>
      <c r="D893" t="str">
        <f t="shared" si="13"/>
        <v>q</v>
      </c>
      <c r="E893">
        <f>INDEX(Table1[cbsa],MATCH(A893,Table1[Metropolitan Area],0))</f>
        <v>35614</v>
      </c>
    </row>
    <row r="894" spans="1:5" x14ac:dyDescent="0.4">
      <c r="A894" s="45" t="s">
        <v>124</v>
      </c>
      <c r="B894" s="46">
        <v>42370</v>
      </c>
      <c r="C894" s="45">
        <v>354</v>
      </c>
      <c r="D894" t="str">
        <f t="shared" si="13"/>
        <v>q</v>
      </c>
      <c r="E894">
        <f>INDEX(Table1[cbsa],MATCH(A894,Table1[Metropolitan Area],0))</f>
        <v>35614</v>
      </c>
    </row>
    <row r="895" spans="1:5" x14ac:dyDescent="0.4">
      <c r="A895" s="45" t="s">
        <v>124</v>
      </c>
      <c r="B895" s="46">
        <v>42461</v>
      </c>
      <c r="C895" s="45">
        <v>366.6</v>
      </c>
      <c r="D895" t="str">
        <f t="shared" si="13"/>
        <v>q</v>
      </c>
      <c r="E895">
        <f>INDEX(Table1[cbsa],MATCH(A895,Table1[Metropolitan Area],0))</f>
        <v>35614</v>
      </c>
    </row>
    <row r="896" spans="1:5" x14ac:dyDescent="0.4">
      <c r="A896" s="45" t="s">
        <v>124</v>
      </c>
      <c r="B896" s="46">
        <v>42552</v>
      </c>
      <c r="C896" s="45">
        <v>383.3</v>
      </c>
      <c r="D896" t="str">
        <f t="shared" si="13"/>
        <v>q</v>
      </c>
      <c r="E896">
        <f>INDEX(Table1[cbsa],MATCH(A896,Table1[Metropolitan Area],0))</f>
        <v>35614</v>
      </c>
    </row>
    <row r="897" spans="1:5" x14ac:dyDescent="0.4">
      <c r="A897" s="45" t="s">
        <v>124</v>
      </c>
      <c r="B897" s="46">
        <v>42644</v>
      </c>
      <c r="C897" s="45">
        <v>369.3</v>
      </c>
      <c r="D897" t="str">
        <f t="shared" si="13"/>
        <v>q</v>
      </c>
      <c r="E897">
        <f>INDEX(Table1[cbsa],MATCH(A897,Table1[Metropolitan Area],0))</f>
        <v>35614</v>
      </c>
    </row>
    <row r="898" spans="1:5" x14ac:dyDescent="0.4">
      <c r="A898" s="45" t="s">
        <v>125</v>
      </c>
      <c r="B898" s="46">
        <v>42004</v>
      </c>
      <c r="C898" s="45">
        <v>384.9</v>
      </c>
      <c r="D898" t="str">
        <f t="shared" si="13"/>
        <v>a</v>
      </c>
      <c r="E898">
        <f>INDEX(Table1[cbsa],MATCH(A898,Table1[Metropolitan Area],0))</f>
        <v>35620</v>
      </c>
    </row>
    <row r="899" spans="1:5" x14ac:dyDescent="0.4">
      <c r="A899" s="45" t="s">
        <v>125</v>
      </c>
      <c r="B899" s="46">
        <v>42369</v>
      </c>
      <c r="C899" s="45">
        <v>386.8</v>
      </c>
      <c r="D899" t="str">
        <f t="shared" ref="D899:D962" si="14">IF(MONTH(B899)=12,"a","q")</f>
        <v>a</v>
      </c>
      <c r="E899">
        <f>INDEX(Table1[cbsa],MATCH(A899,Table1[Metropolitan Area],0))</f>
        <v>35620</v>
      </c>
    </row>
    <row r="900" spans="1:5" x14ac:dyDescent="0.4">
      <c r="A900" s="45" t="s">
        <v>125</v>
      </c>
      <c r="B900" s="46">
        <v>42735</v>
      </c>
      <c r="C900" s="45">
        <v>388.5</v>
      </c>
      <c r="D900" t="str">
        <f t="shared" si="14"/>
        <v>a</v>
      </c>
      <c r="E900">
        <f>INDEX(Table1[cbsa],MATCH(A900,Table1[Metropolitan Area],0))</f>
        <v>35620</v>
      </c>
    </row>
    <row r="901" spans="1:5" x14ac:dyDescent="0.4">
      <c r="A901" s="45" t="s">
        <v>125</v>
      </c>
      <c r="B901" s="46">
        <v>42278</v>
      </c>
      <c r="C901" s="45">
        <v>373.4</v>
      </c>
      <c r="D901" t="str">
        <f t="shared" si="14"/>
        <v>q</v>
      </c>
      <c r="E901">
        <f>INDEX(Table1[cbsa],MATCH(A901,Table1[Metropolitan Area],0))</f>
        <v>35620</v>
      </c>
    </row>
    <row r="902" spans="1:5" x14ac:dyDescent="0.4">
      <c r="A902" s="45" t="s">
        <v>125</v>
      </c>
      <c r="B902" s="46">
        <v>42370</v>
      </c>
      <c r="C902" s="45">
        <v>372.9</v>
      </c>
      <c r="D902" t="str">
        <f t="shared" si="14"/>
        <v>q</v>
      </c>
      <c r="E902">
        <f>INDEX(Table1[cbsa],MATCH(A902,Table1[Metropolitan Area],0))</f>
        <v>35620</v>
      </c>
    </row>
    <row r="903" spans="1:5" x14ac:dyDescent="0.4">
      <c r="A903" s="45" t="s">
        <v>125</v>
      </c>
      <c r="B903" s="46">
        <v>42461</v>
      </c>
      <c r="C903" s="45">
        <v>395.4</v>
      </c>
      <c r="D903" t="str">
        <f t="shared" si="14"/>
        <v>q</v>
      </c>
      <c r="E903">
        <f>INDEX(Table1[cbsa],MATCH(A903,Table1[Metropolitan Area],0))</f>
        <v>35620</v>
      </c>
    </row>
    <row r="904" spans="1:5" x14ac:dyDescent="0.4">
      <c r="A904" s="45" t="s">
        <v>125</v>
      </c>
      <c r="B904" s="46">
        <v>42552</v>
      </c>
      <c r="C904" s="45">
        <v>397.6</v>
      </c>
      <c r="D904" t="str">
        <f t="shared" si="14"/>
        <v>q</v>
      </c>
      <c r="E904">
        <f>INDEX(Table1[cbsa],MATCH(A904,Table1[Metropolitan Area],0))</f>
        <v>35620</v>
      </c>
    </row>
    <row r="905" spans="1:5" x14ac:dyDescent="0.4">
      <c r="A905" s="45" t="s">
        <v>125</v>
      </c>
      <c r="B905" s="46">
        <v>42644</v>
      </c>
      <c r="C905" s="45">
        <v>382.3</v>
      </c>
      <c r="D905" t="str">
        <f t="shared" si="14"/>
        <v>q</v>
      </c>
      <c r="E905">
        <f>INDEX(Table1[cbsa],MATCH(A905,Table1[Metropolitan Area],0))</f>
        <v>35620</v>
      </c>
    </row>
    <row r="906" spans="1:5" x14ac:dyDescent="0.4">
      <c r="A906" s="45" t="s">
        <v>126</v>
      </c>
      <c r="B906" s="46">
        <v>42004</v>
      </c>
      <c r="C906" s="45">
        <v>389.4</v>
      </c>
      <c r="D906" t="str">
        <f t="shared" si="14"/>
        <v>a</v>
      </c>
      <c r="E906">
        <f>INDEX(Table1[cbsa],MATCH(A906,Table1[Metropolitan Area],0))</f>
        <v>35084</v>
      </c>
    </row>
    <row r="907" spans="1:5" x14ac:dyDescent="0.4">
      <c r="A907" s="45" t="s">
        <v>126</v>
      </c>
      <c r="B907" s="46">
        <v>42369</v>
      </c>
      <c r="C907" s="45">
        <v>383.9</v>
      </c>
      <c r="D907" t="str">
        <f t="shared" si="14"/>
        <v>a</v>
      </c>
      <c r="E907">
        <f>INDEX(Table1[cbsa],MATCH(A907,Table1[Metropolitan Area],0))</f>
        <v>35084</v>
      </c>
    </row>
    <row r="908" spans="1:5" x14ac:dyDescent="0.4">
      <c r="A908" s="45" t="s">
        <v>126</v>
      </c>
      <c r="B908" s="46">
        <v>42735</v>
      </c>
      <c r="C908" s="45">
        <v>374.8</v>
      </c>
      <c r="D908" t="str">
        <f t="shared" si="14"/>
        <v>a</v>
      </c>
      <c r="E908">
        <f>INDEX(Table1[cbsa],MATCH(A908,Table1[Metropolitan Area],0))</f>
        <v>35084</v>
      </c>
    </row>
    <row r="909" spans="1:5" x14ac:dyDescent="0.4">
      <c r="A909" s="45" t="s">
        <v>126</v>
      </c>
      <c r="B909" s="46">
        <v>42278</v>
      </c>
      <c r="C909" s="45">
        <v>356.2</v>
      </c>
      <c r="D909" t="str">
        <f t="shared" si="14"/>
        <v>q</v>
      </c>
      <c r="E909">
        <f>INDEX(Table1[cbsa],MATCH(A909,Table1[Metropolitan Area],0))</f>
        <v>35084</v>
      </c>
    </row>
    <row r="910" spans="1:5" x14ac:dyDescent="0.4">
      <c r="A910" s="45" t="s">
        <v>126</v>
      </c>
      <c r="B910" s="46">
        <v>42370</v>
      </c>
      <c r="C910" s="45">
        <v>337</v>
      </c>
      <c r="D910" t="str">
        <f t="shared" si="14"/>
        <v>q</v>
      </c>
      <c r="E910">
        <f>INDEX(Table1[cbsa],MATCH(A910,Table1[Metropolitan Area],0))</f>
        <v>35084</v>
      </c>
    </row>
    <row r="911" spans="1:5" x14ac:dyDescent="0.4">
      <c r="A911" s="45" t="s">
        <v>126</v>
      </c>
      <c r="B911" s="46">
        <v>42461</v>
      </c>
      <c r="C911" s="45">
        <v>389.3</v>
      </c>
      <c r="D911" t="str">
        <f t="shared" si="14"/>
        <v>q</v>
      </c>
      <c r="E911">
        <f>INDEX(Table1[cbsa],MATCH(A911,Table1[Metropolitan Area],0))</f>
        <v>35084</v>
      </c>
    </row>
    <row r="912" spans="1:5" x14ac:dyDescent="0.4">
      <c r="A912" s="45" t="s">
        <v>126</v>
      </c>
      <c r="B912" s="46">
        <v>42552</v>
      </c>
      <c r="C912" s="45">
        <v>401.8</v>
      </c>
      <c r="D912" t="str">
        <f t="shared" si="14"/>
        <v>q</v>
      </c>
      <c r="E912">
        <f>INDEX(Table1[cbsa],MATCH(A912,Table1[Metropolitan Area],0))</f>
        <v>35084</v>
      </c>
    </row>
    <row r="913" spans="1:5" x14ac:dyDescent="0.4">
      <c r="A913" s="45" t="s">
        <v>126</v>
      </c>
      <c r="B913" s="46">
        <v>42644</v>
      </c>
      <c r="C913" s="45">
        <v>353.7</v>
      </c>
      <c r="D913" t="str">
        <f t="shared" si="14"/>
        <v>q</v>
      </c>
      <c r="E913">
        <f>INDEX(Table1[cbsa],MATCH(A913,Table1[Metropolitan Area],0))</f>
        <v>35084</v>
      </c>
    </row>
    <row r="914" spans="1:5" x14ac:dyDescent="0.4">
      <c r="A914" s="45" t="s">
        <v>127</v>
      </c>
      <c r="B914" s="46">
        <v>42004</v>
      </c>
      <c r="C914" s="45">
        <v>210</v>
      </c>
      <c r="D914" t="str">
        <f t="shared" si="14"/>
        <v>a</v>
      </c>
      <c r="E914">
        <f>INDEX(Table1[cbsa],MATCH(A914,Table1[Metropolitan Area],0))</f>
        <v>35840</v>
      </c>
    </row>
    <row r="915" spans="1:5" x14ac:dyDescent="0.4">
      <c r="A915" s="45" t="s">
        <v>127</v>
      </c>
      <c r="B915" s="46">
        <v>42369</v>
      </c>
      <c r="C915" s="45">
        <v>240</v>
      </c>
      <c r="D915" t="str">
        <f t="shared" si="14"/>
        <v>a</v>
      </c>
      <c r="E915">
        <f>INDEX(Table1[cbsa],MATCH(A915,Table1[Metropolitan Area],0))</f>
        <v>35840</v>
      </c>
    </row>
    <row r="916" spans="1:5" x14ac:dyDescent="0.4">
      <c r="A916" s="45" t="s">
        <v>127</v>
      </c>
      <c r="B916" s="46">
        <v>42735</v>
      </c>
      <c r="C916" s="45">
        <v>257.8</v>
      </c>
      <c r="D916" t="str">
        <f t="shared" si="14"/>
        <v>a</v>
      </c>
      <c r="E916">
        <f>INDEX(Table1[cbsa],MATCH(A916,Table1[Metropolitan Area],0))</f>
        <v>35840</v>
      </c>
    </row>
    <row r="917" spans="1:5" x14ac:dyDescent="0.4">
      <c r="A917" s="45" t="s">
        <v>127</v>
      </c>
      <c r="B917" s="46">
        <v>42278</v>
      </c>
      <c r="C917" s="45">
        <v>249.9</v>
      </c>
      <c r="D917" t="str">
        <f t="shared" si="14"/>
        <v>q</v>
      </c>
      <c r="E917">
        <f>INDEX(Table1[cbsa],MATCH(A917,Table1[Metropolitan Area],0))</f>
        <v>35840</v>
      </c>
    </row>
    <row r="918" spans="1:5" x14ac:dyDescent="0.4">
      <c r="A918" s="45" t="s">
        <v>127</v>
      </c>
      <c r="B918" s="46">
        <v>42370</v>
      </c>
      <c r="C918" s="45">
        <v>255</v>
      </c>
      <c r="D918" t="str">
        <f t="shared" si="14"/>
        <v>q</v>
      </c>
      <c r="E918">
        <f>INDEX(Table1[cbsa],MATCH(A918,Table1[Metropolitan Area],0))</f>
        <v>35840</v>
      </c>
    </row>
    <row r="919" spans="1:5" x14ac:dyDescent="0.4">
      <c r="A919" s="45" t="s">
        <v>127</v>
      </c>
      <c r="B919" s="46">
        <v>42461</v>
      </c>
      <c r="C919" s="45">
        <v>265</v>
      </c>
      <c r="D919" t="str">
        <f t="shared" si="14"/>
        <v>q</v>
      </c>
      <c r="E919">
        <f>INDEX(Table1[cbsa],MATCH(A919,Table1[Metropolitan Area],0))</f>
        <v>35840</v>
      </c>
    </row>
    <row r="920" spans="1:5" x14ac:dyDescent="0.4">
      <c r="A920" s="45" t="s">
        <v>127</v>
      </c>
      <c r="B920" s="46">
        <v>42552</v>
      </c>
      <c r="C920" s="45">
        <v>259</v>
      </c>
      <c r="D920" t="str">
        <f t="shared" si="14"/>
        <v>q</v>
      </c>
      <c r="E920">
        <f>INDEX(Table1[cbsa],MATCH(A920,Table1[Metropolitan Area],0))</f>
        <v>35840</v>
      </c>
    </row>
    <row r="921" spans="1:5" x14ac:dyDescent="0.4">
      <c r="A921" s="45" t="s">
        <v>127</v>
      </c>
      <c r="B921" s="46">
        <v>42644</v>
      </c>
      <c r="C921" s="45">
        <v>260.89999999999998</v>
      </c>
      <c r="D921" t="str">
        <f t="shared" si="14"/>
        <v>q</v>
      </c>
      <c r="E921">
        <f>INDEX(Table1[cbsa],MATCH(A921,Table1[Metropolitan Area],0))</f>
        <v>35840</v>
      </c>
    </row>
    <row r="922" spans="1:5" x14ac:dyDescent="0.4">
      <c r="A922" s="45" t="s">
        <v>128</v>
      </c>
      <c r="B922" s="46">
        <v>42004</v>
      </c>
      <c r="C922" s="45">
        <v>180.2</v>
      </c>
      <c r="D922" t="str">
        <f t="shared" si="14"/>
        <v>a</v>
      </c>
      <c r="E922">
        <f>INDEX(Table1[cbsa],MATCH(A922,Table1[Metropolitan Area],0))</f>
        <v>35980</v>
      </c>
    </row>
    <row r="923" spans="1:5" x14ac:dyDescent="0.4">
      <c r="A923" s="45" t="s">
        <v>128</v>
      </c>
      <c r="B923" s="46">
        <v>42369</v>
      </c>
      <c r="C923" s="45">
        <v>203.6</v>
      </c>
      <c r="D923" t="str">
        <f t="shared" si="14"/>
        <v>a</v>
      </c>
      <c r="E923">
        <f>INDEX(Table1[cbsa],MATCH(A923,Table1[Metropolitan Area],0))</f>
        <v>35980</v>
      </c>
    </row>
    <row r="924" spans="1:5" x14ac:dyDescent="0.4">
      <c r="A924" s="45" t="s">
        <v>128</v>
      </c>
      <c r="B924" s="46">
        <v>42735</v>
      </c>
      <c r="C924" s="45">
        <v>209.2</v>
      </c>
      <c r="D924" t="str">
        <f t="shared" si="14"/>
        <v>a</v>
      </c>
      <c r="E924">
        <f>INDEX(Table1[cbsa],MATCH(A924,Table1[Metropolitan Area],0))</f>
        <v>35980</v>
      </c>
    </row>
    <row r="925" spans="1:5" x14ac:dyDescent="0.4">
      <c r="A925" s="45" t="s">
        <v>128</v>
      </c>
      <c r="B925" s="46">
        <v>42278</v>
      </c>
      <c r="C925" s="45">
        <v>186.3</v>
      </c>
      <c r="D925" t="str">
        <f t="shared" si="14"/>
        <v>q</v>
      </c>
      <c r="E925">
        <f>INDEX(Table1[cbsa],MATCH(A925,Table1[Metropolitan Area],0))</f>
        <v>35980</v>
      </c>
    </row>
    <row r="926" spans="1:5" x14ac:dyDescent="0.4">
      <c r="A926" s="45" t="s">
        <v>128</v>
      </c>
      <c r="B926" s="46">
        <v>42370</v>
      </c>
      <c r="C926" s="45">
        <v>165.8</v>
      </c>
      <c r="D926" t="str">
        <f t="shared" si="14"/>
        <v>q</v>
      </c>
      <c r="E926">
        <f>INDEX(Table1[cbsa],MATCH(A926,Table1[Metropolitan Area],0))</f>
        <v>35980</v>
      </c>
    </row>
    <row r="927" spans="1:5" x14ac:dyDescent="0.4">
      <c r="A927" s="45" t="s">
        <v>128</v>
      </c>
      <c r="B927" s="46">
        <v>42461</v>
      </c>
      <c r="C927" s="45">
        <v>213.2</v>
      </c>
      <c r="D927" t="str">
        <f t="shared" si="14"/>
        <v>q</v>
      </c>
      <c r="E927">
        <f>INDEX(Table1[cbsa],MATCH(A927,Table1[Metropolitan Area],0))</f>
        <v>35980</v>
      </c>
    </row>
    <row r="928" spans="1:5" x14ac:dyDescent="0.4">
      <c r="A928" s="45" t="s">
        <v>128</v>
      </c>
      <c r="B928" s="46">
        <v>42552</v>
      </c>
      <c r="C928" s="45">
        <v>191.6</v>
      </c>
      <c r="D928" t="str">
        <f t="shared" si="14"/>
        <v>q</v>
      </c>
      <c r="E928">
        <f>INDEX(Table1[cbsa],MATCH(A928,Table1[Metropolitan Area],0))</f>
        <v>35980</v>
      </c>
    </row>
    <row r="929" spans="1:5" x14ac:dyDescent="0.4">
      <c r="A929" s="45" t="s">
        <v>128</v>
      </c>
      <c r="B929" s="46">
        <v>42644</v>
      </c>
      <c r="C929" s="45">
        <v>197.3</v>
      </c>
      <c r="D929" t="str">
        <f t="shared" si="14"/>
        <v>q</v>
      </c>
      <c r="E929">
        <f>INDEX(Table1[cbsa],MATCH(A929,Table1[Metropolitan Area],0))</f>
        <v>35980</v>
      </c>
    </row>
    <row r="930" spans="1:5" x14ac:dyDescent="0.4">
      <c r="A930" s="45" t="s">
        <v>129</v>
      </c>
      <c r="B930" s="46">
        <v>42004</v>
      </c>
      <c r="C930" s="45">
        <v>100</v>
      </c>
      <c r="D930" t="str">
        <f t="shared" si="14"/>
        <v>a</v>
      </c>
      <c r="E930">
        <f>INDEX(Table1[cbsa],MATCH(A930,Table1[Metropolitan Area],0))</f>
        <v>36100</v>
      </c>
    </row>
    <row r="931" spans="1:5" x14ac:dyDescent="0.4">
      <c r="A931" s="45" t="s">
        <v>129</v>
      </c>
      <c r="B931" s="46">
        <v>42369</v>
      </c>
      <c r="C931" s="45">
        <v>112</v>
      </c>
      <c r="D931" t="str">
        <f t="shared" si="14"/>
        <v>a</v>
      </c>
      <c r="E931">
        <f>INDEX(Table1[cbsa],MATCH(A931,Table1[Metropolitan Area],0))</f>
        <v>36100</v>
      </c>
    </row>
    <row r="932" spans="1:5" x14ac:dyDescent="0.4">
      <c r="A932" s="45" t="s">
        <v>129</v>
      </c>
      <c r="B932" s="46">
        <v>42735</v>
      </c>
      <c r="C932" s="45">
        <v>128</v>
      </c>
      <c r="D932" t="str">
        <f t="shared" si="14"/>
        <v>a</v>
      </c>
      <c r="E932">
        <f>INDEX(Table1[cbsa],MATCH(A932,Table1[Metropolitan Area],0))</f>
        <v>36100</v>
      </c>
    </row>
    <row r="933" spans="1:5" x14ac:dyDescent="0.4">
      <c r="A933" s="45" t="s">
        <v>129</v>
      </c>
      <c r="B933" s="46">
        <v>42278</v>
      </c>
      <c r="C933" s="45">
        <v>116.9</v>
      </c>
      <c r="D933" t="str">
        <f t="shared" si="14"/>
        <v>q</v>
      </c>
      <c r="E933">
        <f>INDEX(Table1[cbsa],MATCH(A933,Table1[Metropolitan Area],0))</f>
        <v>36100</v>
      </c>
    </row>
    <row r="934" spans="1:5" x14ac:dyDescent="0.4">
      <c r="A934" s="45" t="s">
        <v>129</v>
      </c>
      <c r="B934" s="46">
        <v>42370</v>
      </c>
      <c r="C934" s="45">
        <v>117.3</v>
      </c>
      <c r="D934" t="str">
        <f t="shared" si="14"/>
        <v>q</v>
      </c>
      <c r="E934">
        <f>INDEX(Table1[cbsa],MATCH(A934,Table1[Metropolitan Area],0))</f>
        <v>36100</v>
      </c>
    </row>
    <row r="935" spans="1:5" x14ac:dyDescent="0.4">
      <c r="A935" s="45" t="s">
        <v>129</v>
      </c>
      <c r="B935" s="46">
        <v>42461</v>
      </c>
      <c r="C935" s="45">
        <v>128</v>
      </c>
      <c r="D935" t="str">
        <f t="shared" si="14"/>
        <v>q</v>
      </c>
      <c r="E935">
        <f>INDEX(Table1[cbsa],MATCH(A935,Table1[Metropolitan Area],0))</f>
        <v>36100</v>
      </c>
    </row>
    <row r="936" spans="1:5" x14ac:dyDescent="0.4">
      <c r="A936" s="45" t="s">
        <v>129</v>
      </c>
      <c r="B936" s="46">
        <v>42552</v>
      </c>
      <c r="C936" s="45">
        <v>135</v>
      </c>
      <c r="D936" t="str">
        <f t="shared" si="14"/>
        <v>q</v>
      </c>
      <c r="E936">
        <f>INDEX(Table1[cbsa],MATCH(A936,Table1[Metropolitan Area],0))</f>
        <v>36100</v>
      </c>
    </row>
    <row r="937" spans="1:5" x14ac:dyDescent="0.4">
      <c r="A937" s="45" t="s">
        <v>129</v>
      </c>
      <c r="B937" s="46">
        <v>42644</v>
      </c>
      <c r="C937" s="45">
        <v>132</v>
      </c>
      <c r="D937" t="str">
        <f t="shared" si="14"/>
        <v>q</v>
      </c>
      <c r="E937">
        <f>INDEX(Table1[cbsa],MATCH(A937,Table1[Metropolitan Area],0))</f>
        <v>36100</v>
      </c>
    </row>
    <row r="938" spans="1:5" x14ac:dyDescent="0.4">
      <c r="A938" s="45" t="s">
        <v>130</v>
      </c>
      <c r="B938" s="46">
        <v>42004</v>
      </c>
      <c r="C938" s="45">
        <v>150.30000000000001</v>
      </c>
      <c r="D938" t="str">
        <f t="shared" si="14"/>
        <v>a</v>
      </c>
      <c r="E938">
        <f>INDEX(Table1[cbsa],MATCH(A938,Table1[Metropolitan Area],0))</f>
        <v>36420</v>
      </c>
    </row>
    <row r="939" spans="1:5" x14ac:dyDescent="0.4">
      <c r="A939" s="45" t="s">
        <v>130</v>
      </c>
      <c r="B939" s="46">
        <v>42369</v>
      </c>
      <c r="C939" s="45">
        <v>149.6</v>
      </c>
      <c r="D939" t="str">
        <f t="shared" si="14"/>
        <v>a</v>
      </c>
      <c r="E939">
        <f>INDEX(Table1[cbsa],MATCH(A939,Table1[Metropolitan Area],0))</f>
        <v>36420</v>
      </c>
    </row>
    <row r="940" spans="1:5" x14ac:dyDescent="0.4">
      <c r="A940" s="45" t="s">
        <v>130</v>
      </c>
      <c r="B940" s="46">
        <v>42735</v>
      </c>
      <c r="C940" s="45">
        <v>150.80000000000001</v>
      </c>
      <c r="D940" t="str">
        <f t="shared" si="14"/>
        <v>a</v>
      </c>
      <c r="E940">
        <f>INDEX(Table1[cbsa],MATCH(A940,Table1[Metropolitan Area],0))</f>
        <v>36420</v>
      </c>
    </row>
    <row r="941" spans="1:5" x14ac:dyDescent="0.4">
      <c r="A941" s="45" t="s">
        <v>130</v>
      </c>
      <c r="B941" s="46">
        <v>42278</v>
      </c>
      <c r="C941" s="45">
        <v>148.30000000000001</v>
      </c>
      <c r="D941" t="str">
        <f t="shared" si="14"/>
        <v>q</v>
      </c>
      <c r="E941">
        <f>INDEX(Table1[cbsa],MATCH(A941,Table1[Metropolitan Area],0))</f>
        <v>36420</v>
      </c>
    </row>
    <row r="942" spans="1:5" x14ac:dyDescent="0.4">
      <c r="A942" s="45" t="s">
        <v>130</v>
      </c>
      <c r="B942" s="46">
        <v>42370</v>
      </c>
      <c r="C942" s="45">
        <v>141</v>
      </c>
      <c r="D942" t="str">
        <f t="shared" si="14"/>
        <v>q</v>
      </c>
      <c r="E942">
        <f>INDEX(Table1[cbsa],MATCH(A942,Table1[Metropolitan Area],0))</f>
        <v>36420</v>
      </c>
    </row>
    <row r="943" spans="1:5" x14ac:dyDescent="0.4">
      <c r="A943" s="45" t="s">
        <v>130</v>
      </c>
      <c r="B943" s="46">
        <v>42461</v>
      </c>
      <c r="C943" s="45">
        <v>154.9</v>
      </c>
      <c r="D943" t="str">
        <f t="shared" si="14"/>
        <v>q</v>
      </c>
      <c r="E943">
        <f>INDEX(Table1[cbsa],MATCH(A943,Table1[Metropolitan Area],0))</f>
        <v>36420</v>
      </c>
    </row>
    <row r="944" spans="1:5" x14ac:dyDescent="0.4">
      <c r="A944" s="45" t="s">
        <v>130</v>
      </c>
      <c r="B944" s="46">
        <v>42552</v>
      </c>
      <c r="C944" s="45">
        <v>154.80000000000001</v>
      </c>
      <c r="D944" t="str">
        <f t="shared" si="14"/>
        <v>q</v>
      </c>
      <c r="E944">
        <f>INDEX(Table1[cbsa],MATCH(A944,Table1[Metropolitan Area],0))</f>
        <v>36420</v>
      </c>
    </row>
    <row r="945" spans="1:5" x14ac:dyDescent="0.4">
      <c r="A945" s="45" t="s">
        <v>130</v>
      </c>
      <c r="B945" s="46">
        <v>42644</v>
      </c>
      <c r="C945" s="45">
        <v>152.30000000000001</v>
      </c>
      <c r="D945" t="str">
        <f t="shared" si="14"/>
        <v>q</v>
      </c>
      <c r="E945">
        <f>INDEX(Table1[cbsa],MATCH(A945,Table1[Metropolitan Area],0))</f>
        <v>36420</v>
      </c>
    </row>
    <row r="946" spans="1:5" x14ac:dyDescent="0.4">
      <c r="A946" s="45" t="s">
        <v>131</v>
      </c>
      <c r="B946" s="46">
        <v>42004</v>
      </c>
      <c r="C946" s="45">
        <v>149</v>
      </c>
      <c r="D946" t="str">
        <f t="shared" si="14"/>
        <v>a</v>
      </c>
      <c r="E946">
        <f>INDEX(Table1[cbsa],MATCH(A946,Table1[Metropolitan Area],0))</f>
        <v>36540</v>
      </c>
    </row>
    <row r="947" spans="1:5" x14ac:dyDescent="0.4">
      <c r="A947" s="45" t="s">
        <v>131</v>
      </c>
      <c r="B947" s="46">
        <v>42369</v>
      </c>
      <c r="C947" s="45">
        <v>159.1</v>
      </c>
      <c r="D947" t="str">
        <f t="shared" si="14"/>
        <v>a</v>
      </c>
      <c r="E947">
        <f>INDEX(Table1[cbsa],MATCH(A947,Table1[Metropolitan Area],0))</f>
        <v>36540</v>
      </c>
    </row>
    <row r="948" spans="1:5" x14ac:dyDescent="0.4">
      <c r="A948" s="45" t="s">
        <v>131</v>
      </c>
      <c r="B948" s="46">
        <v>42735</v>
      </c>
      <c r="C948" s="45">
        <v>168.8</v>
      </c>
      <c r="D948" t="str">
        <f t="shared" si="14"/>
        <v>a</v>
      </c>
      <c r="E948">
        <f>INDEX(Table1[cbsa],MATCH(A948,Table1[Metropolitan Area],0))</f>
        <v>36540</v>
      </c>
    </row>
    <row r="949" spans="1:5" x14ac:dyDescent="0.4">
      <c r="A949" s="45" t="s">
        <v>131</v>
      </c>
      <c r="B949" s="46">
        <v>42278</v>
      </c>
      <c r="C949" s="45">
        <v>160.4</v>
      </c>
      <c r="D949" t="str">
        <f t="shared" si="14"/>
        <v>q</v>
      </c>
      <c r="E949">
        <f>INDEX(Table1[cbsa],MATCH(A949,Table1[Metropolitan Area],0))</f>
        <v>36540</v>
      </c>
    </row>
    <row r="950" spans="1:5" x14ac:dyDescent="0.4">
      <c r="A950" s="45" t="s">
        <v>131</v>
      </c>
      <c r="B950" s="46">
        <v>42370</v>
      </c>
      <c r="C950" s="45">
        <v>157.69999999999999</v>
      </c>
      <c r="D950" t="str">
        <f t="shared" si="14"/>
        <v>q</v>
      </c>
      <c r="E950">
        <f>INDEX(Table1[cbsa],MATCH(A950,Table1[Metropolitan Area],0))</f>
        <v>36540</v>
      </c>
    </row>
    <row r="951" spans="1:5" x14ac:dyDescent="0.4">
      <c r="A951" s="45" t="s">
        <v>131</v>
      </c>
      <c r="B951" s="46">
        <v>42461</v>
      </c>
      <c r="C951" s="45">
        <v>169.8</v>
      </c>
      <c r="D951" t="str">
        <f t="shared" si="14"/>
        <v>q</v>
      </c>
      <c r="E951">
        <f>INDEX(Table1[cbsa],MATCH(A951,Table1[Metropolitan Area],0))</f>
        <v>36540</v>
      </c>
    </row>
    <row r="952" spans="1:5" x14ac:dyDescent="0.4">
      <c r="A952" s="45" t="s">
        <v>131</v>
      </c>
      <c r="B952" s="46">
        <v>42552</v>
      </c>
      <c r="C952" s="45">
        <v>174.2</v>
      </c>
      <c r="D952" t="str">
        <f t="shared" si="14"/>
        <v>q</v>
      </c>
      <c r="E952">
        <f>INDEX(Table1[cbsa],MATCH(A952,Table1[Metropolitan Area],0))</f>
        <v>36540</v>
      </c>
    </row>
    <row r="953" spans="1:5" x14ac:dyDescent="0.4">
      <c r="A953" s="45" t="s">
        <v>131</v>
      </c>
      <c r="B953" s="46">
        <v>42644</v>
      </c>
      <c r="C953" s="45">
        <v>168.7</v>
      </c>
      <c r="D953" t="str">
        <f t="shared" si="14"/>
        <v>q</v>
      </c>
      <c r="E953">
        <f>INDEX(Table1[cbsa],MATCH(A953,Table1[Metropolitan Area],0))</f>
        <v>36540</v>
      </c>
    </row>
    <row r="954" spans="1:5" x14ac:dyDescent="0.4">
      <c r="A954" s="45" t="s">
        <v>132</v>
      </c>
      <c r="B954" s="46">
        <v>42004</v>
      </c>
      <c r="C954" s="45">
        <v>180</v>
      </c>
      <c r="D954" t="str">
        <f t="shared" si="14"/>
        <v>a</v>
      </c>
      <c r="E954">
        <f>INDEX(Table1[cbsa],MATCH(A954,Table1[Metropolitan Area],0))</f>
        <v>36740</v>
      </c>
    </row>
    <row r="955" spans="1:5" x14ac:dyDescent="0.4">
      <c r="A955" s="45" t="s">
        <v>132</v>
      </c>
      <c r="B955" s="46">
        <v>42369</v>
      </c>
      <c r="C955" s="45">
        <v>199</v>
      </c>
      <c r="D955" t="str">
        <f t="shared" si="14"/>
        <v>a</v>
      </c>
      <c r="E955">
        <f>INDEX(Table1[cbsa],MATCH(A955,Table1[Metropolitan Area],0))</f>
        <v>36740</v>
      </c>
    </row>
    <row r="956" spans="1:5" x14ac:dyDescent="0.4">
      <c r="A956" s="45" t="s">
        <v>132</v>
      </c>
      <c r="B956" s="46">
        <v>42735</v>
      </c>
      <c r="C956" s="45">
        <v>224</v>
      </c>
      <c r="D956" t="str">
        <f t="shared" si="14"/>
        <v>a</v>
      </c>
      <c r="E956">
        <f>INDEX(Table1[cbsa],MATCH(A956,Table1[Metropolitan Area],0))</f>
        <v>36740</v>
      </c>
    </row>
    <row r="957" spans="1:5" x14ac:dyDescent="0.4">
      <c r="A957" s="45" t="s">
        <v>132</v>
      </c>
      <c r="B957" s="46">
        <v>42278</v>
      </c>
      <c r="C957" s="45">
        <v>205</v>
      </c>
      <c r="D957" t="str">
        <f t="shared" si="14"/>
        <v>q</v>
      </c>
      <c r="E957">
        <f>INDEX(Table1[cbsa],MATCH(A957,Table1[Metropolitan Area],0))</f>
        <v>36740</v>
      </c>
    </row>
    <row r="958" spans="1:5" x14ac:dyDescent="0.4">
      <c r="A958" s="45" t="s">
        <v>132</v>
      </c>
      <c r="B958" s="46">
        <v>42370</v>
      </c>
      <c r="C958" s="45">
        <v>209</v>
      </c>
      <c r="D958" t="str">
        <f t="shared" si="14"/>
        <v>q</v>
      </c>
      <c r="E958">
        <f>INDEX(Table1[cbsa],MATCH(A958,Table1[Metropolitan Area],0))</f>
        <v>36740</v>
      </c>
    </row>
    <row r="959" spans="1:5" x14ac:dyDescent="0.4">
      <c r="A959" s="45" t="s">
        <v>132</v>
      </c>
      <c r="B959" s="46">
        <v>42461</v>
      </c>
      <c r="C959" s="45">
        <v>224</v>
      </c>
      <c r="D959" t="str">
        <f t="shared" si="14"/>
        <v>q</v>
      </c>
      <c r="E959">
        <f>INDEX(Table1[cbsa],MATCH(A959,Table1[Metropolitan Area],0))</f>
        <v>36740</v>
      </c>
    </row>
    <row r="960" spans="1:5" x14ac:dyDescent="0.4">
      <c r="A960" s="45" t="s">
        <v>132</v>
      </c>
      <c r="B960" s="46">
        <v>42552</v>
      </c>
      <c r="C960" s="45">
        <v>229.9</v>
      </c>
      <c r="D960" t="str">
        <f t="shared" si="14"/>
        <v>q</v>
      </c>
      <c r="E960">
        <f>INDEX(Table1[cbsa],MATCH(A960,Table1[Metropolitan Area],0))</f>
        <v>36740</v>
      </c>
    </row>
    <row r="961" spans="1:5" x14ac:dyDescent="0.4">
      <c r="A961" s="45" t="s">
        <v>132</v>
      </c>
      <c r="B961" s="46">
        <v>42644</v>
      </c>
      <c r="C961" s="45">
        <v>227.7</v>
      </c>
      <c r="D961" t="str">
        <f t="shared" si="14"/>
        <v>q</v>
      </c>
      <c r="E961">
        <f>INDEX(Table1[cbsa],MATCH(A961,Table1[Metropolitan Area],0))</f>
        <v>36740</v>
      </c>
    </row>
    <row r="962" spans="1:5" x14ac:dyDescent="0.4">
      <c r="A962" s="45" t="s">
        <v>133</v>
      </c>
      <c r="B962" s="46">
        <v>42004</v>
      </c>
      <c r="C962" s="45">
        <v>124.8</v>
      </c>
      <c r="D962" t="str">
        <f t="shared" si="14"/>
        <v>a</v>
      </c>
      <c r="E962">
        <f>INDEX(Table1[cbsa],MATCH(A962,Table1[Metropolitan Area],0))</f>
        <v>36780</v>
      </c>
    </row>
    <row r="963" spans="1:5" x14ac:dyDescent="0.4">
      <c r="A963" s="45" t="s">
        <v>133</v>
      </c>
      <c r="B963" s="46">
        <v>42369</v>
      </c>
      <c r="C963" s="45">
        <v>131</v>
      </c>
      <c r="D963" t="str">
        <f t="shared" ref="D963:D1026" si="15">IF(MONTH(B963)=12,"a","q")</f>
        <v>a</v>
      </c>
      <c r="E963">
        <f>INDEX(Table1[cbsa],MATCH(A963,Table1[Metropolitan Area],0))</f>
        <v>36780</v>
      </c>
    </row>
    <row r="964" spans="1:5" x14ac:dyDescent="0.4">
      <c r="A964" s="45" t="s">
        <v>133</v>
      </c>
      <c r="B964" s="46">
        <v>42735</v>
      </c>
      <c r="C964" s="45">
        <v>131.19999999999999</v>
      </c>
      <c r="D964" t="str">
        <f t="shared" si="15"/>
        <v>a</v>
      </c>
      <c r="E964">
        <f>INDEX(Table1[cbsa],MATCH(A964,Table1[Metropolitan Area],0))</f>
        <v>36780</v>
      </c>
    </row>
    <row r="965" spans="1:5" x14ac:dyDescent="0.4">
      <c r="A965" s="45" t="s">
        <v>133</v>
      </c>
      <c r="B965" s="46">
        <v>42278</v>
      </c>
      <c r="C965" s="45">
        <v>130.80000000000001</v>
      </c>
      <c r="D965" t="str">
        <f t="shared" si="15"/>
        <v>q</v>
      </c>
      <c r="E965">
        <f>INDEX(Table1[cbsa],MATCH(A965,Table1[Metropolitan Area],0))</f>
        <v>36780</v>
      </c>
    </row>
    <row r="966" spans="1:5" x14ac:dyDescent="0.4">
      <c r="A966" s="45" t="s">
        <v>133</v>
      </c>
      <c r="B966" s="46">
        <v>42370</v>
      </c>
      <c r="C966" s="45">
        <v>127.5</v>
      </c>
      <c r="D966" t="str">
        <f t="shared" si="15"/>
        <v>q</v>
      </c>
      <c r="E966">
        <f>INDEX(Table1[cbsa],MATCH(A966,Table1[Metropolitan Area],0))</f>
        <v>36780</v>
      </c>
    </row>
    <row r="967" spans="1:5" x14ac:dyDescent="0.4">
      <c r="A967" s="45" t="s">
        <v>133</v>
      </c>
      <c r="B967" s="46">
        <v>42461</v>
      </c>
      <c r="C967" s="45">
        <v>130.30000000000001</v>
      </c>
      <c r="D967" t="str">
        <f t="shared" si="15"/>
        <v>q</v>
      </c>
      <c r="E967">
        <f>INDEX(Table1[cbsa],MATCH(A967,Table1[Metropolitan Area],0))</f>
        <v>36780</v>
      </c>
    </row>
    <row r="968" spans="1:5" x14ac:dyDescent="0.4">
      <c r="A968" s="45" t="s">
        <v>133</v>
      </c>
      <c r="B968" s="46">
        <v>42552</v>
      </c>
      <c r="C968" s="45">
        <v>134.30000000000001</v>
      </c>
      <c r="D968" t="str">
        <f t="shared" si="15"/>
        <v>q</v>
      </c>
      <c r="E968">
        <f>INDEX(Table1[cbsa],MATCH(A968,Table1[Metropolitan Area],0))</f>
        <v>36780</v>
      </c>
    </row>
    <row r="969" spans="1:5" x14ac:dyDescent="0.4">
      <c r="A969" s="45" t="s">
        <v>133</v>
      </c>
      <c r="B969" s="46">
        <v>42644</v>
      </c>
      <c r="C969" s="45">
        <v>129.9</v>
      </c>
      <c r="D969" t="str">
        <f t="shared" si="15"/>
        <v>q</v>
      </c>
      <c r="E969">
        <f>INDEX(Table1[cbsa],MATCH(A969,Table1[Metropolitan Area],0))</f>
        <v>36780</v>
      </c>
    </row>
    <row r="970" spans="1:5" x14ac:dyDescent="0.4">
      <c r="A970" s="45" t="s">
        <v>134</v>
      </c>
      <c r="B970" s="46">
        <v>42004</v>
      </c>
      <c r="C970" s="45">
        <v>137</v>
      </c>
      <c r="D970" t="str">
        <f t="shared" si="15"/>
        <v>a</v>
      </c>
      <c r="E970">
        <f>INDEX(Table1[cbsa],MATCH(A970,Table1[Metropolitan Area],0))</f>
        <v>37340</v>
      </c>
    </row>
    <row r="971" spans="1:5" x14ac:dyDescent="0.4">
      <c r="A971" s="45" t="s">
        <v>134</v>
      </c>
      <c r="B971" s="46">
        <v>42369</v>
      </c>
      <c r="C971" s="45">
        <v>162</v>
      </c>
      <c r="D971" t="str">
        <f t="shared" si="15"/>
        <v>a</v>
      </c>
      <c r="E971">
        <f>INDEX(Table1[cbsa],MATCH(A971,Table1[Metropolitan Area],0))</f>
        <v>37340</v>
      </c>
    </row>
    <row r="972" spans="1:5" x14ac:dyDescent="0.4">
      <c r="A972" s="45" t="s">
        <v>134</v>
      </c>
      <c r="B972" s="46">
        <v>42735</v>
      </c>
      <c r="C972" s="45">
        <v>185</v>
      </c>
      <c r="D972" t="str">
        <f t="shared" si="15"/>
        <v>a</v>
      </c>
      <c r="E972">
        <f>INDEX(Table1[cbsa],MATCH(A972,Table1[Metropolitan Area],0))</f>
        <v>37340</v>
      </c>
    </row>
    <row r="973" spans="1:5" x14ac:dyDescent="0.4">
      <c r="A973" s="45" t="s">
        <v>134</v>
      </c>
      <c r="B973" s="46">
        <v>42278</v>
      </c>
      <c r="C973" s="45">
        <v>165</v>
      </c>
      <c r="D973" t="str">
        <f t="shared" si="15"/>
        <v>q</v>
      </c>
      <c r="E973">
        <f>INDEX(Table1[cbsa],MATCH(A973,Table1[Metropolitan Area],0))</f>
        <v>37340</v>
      </c>
    </row>
    <row r="974" spans="1:5" x14ac:dyDescent="0.4">
      <c r="A974" s="45" t="s">
        <v>134</v>
      </c>
      <c r="B974" s="46">
        <v>42370</v>
      </c>
      <c r="C974" s="45">
        <v>169</v>
      </c>
      <c r="D974" t="str">
        <f t="shared" si="15"/>
        <v>q</v>
      </c>
      <c r="E974">
        <f>INDEX(Table1[cbsa],MATCH(A974,Table1[Metropolitan Area],0))</f>
        <v>37340</v>
      </c>
    </row>
    <row r="975" spans="1:5" x14ac:dyDescent="0.4">
      <c r="A975" s="45" t="s">
        <v>134</v>
      </c>
      <c r="B975" s="46">
        <v>42461</v>
      </c>
      <c r="C975" s="45">
        <v>185</v>
      </c>
      <c r="D975" t="str">
        <f t="shared" si="15"/>
        <v>q</v>
      </c>
      <c r="E975">
        <f>INDEX(Table1[cbsa],MATCH(A975,Table1[Metropolitan Area],0))</f>
        <v>37340</v>
      </c>
    </row>
    <row r="976" spans="1:5" x14ac:dyDescent="0.4">
      <c r="A976" s="45" t="s">
        <v>134</v>
      </c>
      <c r="B976" s="46">
        <v>42552</v>
      </c>
      <c r="C976" s="45">
        <v>197</v>
      </c>
      <c r="D976" t="str">
        <f t="shared" si="15"/>
        <v>q</v>
      </c>
      <c r="E976">
        <f>INDEX(Table1[cbsa],MATCH(A976,Table1[Metropolitan Area],0))</f>
        <v>37340</v>
      </c>
    </row>
    <row r="977" spans="1:5" x14ac:dyDescent="0.4">
      <c r="A977" s="45" t="s">
        <v>134</v>
      </c>
      <c r="B977" s="46">
        <v>42644</v>
      </c>
      <c r="C977" s="45">
        <v>190</v>
      </c>
      <c r="D977" t="str">
        <f t="shared" si="15"/>
        <v>q</v>
      </c>
      <c r="E977">
        <f>INDEX(Table1[cbsa],MATCH(A977,Table1[Metropolitan Area],0))</f>
        <v>37340</v>
      </c>
    </row>
    <row r="978" spans="1:5" x14ac:dyDescent="0.4">
      <c r="A978" s="45" t="s">
        <v>135</v>
      </c>
      <c r="B978" s="46">
        <v>42004</v>
      </c>
      <c r="C978" s="45">
        <v>170</v>
      </c>
      <c r="D978" t="str">
        <f t="shared" si="15"/>
        <v>a</v>
      </c>
      <c r="E978">
        <f>INDEX(Table1[cbsa],MATCH(A978,Table1[Metropolitan Area],0))</f>
        <v>37460</v>
      </c>
    </row>
    <row r="979" spans="1:5" x14ac:dyDescent="0.4">
      <c r="A979" s="45" t="s">
        <v>135</v>
      </c>
      <c r="B979" s="46">
        <v>42369</v>
      </c>
      <c r="C979" s="45">
        <v>177</v>
      </c>
      <c r="D979" t="str">
        <f t="shared" si="15"/>
        <v>a</v>
      </c>
      <c r="E979">
        <f>INDEX(Table1[cbsa],MATCH(A979,Table1[Metropolitan Area],0))</f>
        <v>37460</v>
      </c>
    </row>
    <row r="980" spans="1:5" x14ac:dyDescent="0.4">
      <c r="A980" s="45" t="s">
        <v>135</v>
      </c>
      <c r="B980" s="46">
        <v>42735</v>
      </c>
      <c r="C980" s="45">
        <v>189</v>
      </c>
      <c r="D980" t="str">
        <f t="shared" si="15"/>
        <v>a</v>
      </c>
      <c r="E980">
        <f>INDEX(Table1[cbsa],MATCH(A980,Table1[Metropolitan Area],0))</f>
        <v>37460</v>
      </c>
    </row>
    <row r="981" spans="1:5" x14ac:dyDescent="0.4">
      <c r="A981" s="45" t="s">
        <v>135</v>
      </c>
      <c r="B981" s="46">
        <v>42278</v>
      </c>
      <c r="C981" s="45">
        <v>183</v>
      </c>
      <c r="D981" t="str">
        <f t="shared" si="15"/>
        <v>q</v>
      </c>
      <c r="E981">
        <f>INDEX(Table1[cbsa],MATCH(A981,Table1[Metropolitan Area],0))</f>
        <v>37460</v>
      </c>
    </row>
    <row r="982" spans="1:5" x14ac:dyDescent="0.4">
      <c r="A982" s="45" t="s">
        <v>135</v>
      </c>
      <c r="B982" s="46">
        <v>42370</v>
      </c>
      <c r="C982" s="45">
        <v>174.9</v>
      </c>
      <c r="D982" t="str">
        <f t="shared" si="15"/>
        <v>q</v>
      </c>
      <c r="E982">
        <f>INDEX(Table1[cbsa],MATCH(A982,Table1[Metropolitan Area],0))</f>
        <v>37460</v>
      </c>
    </row>
    <row r="983" spans="1:5" x14ac:dyDescent="0.4">
      <c r="A983" s="45" t="s">
        <v>135</v>
      </c>
      <c r="B983" s="46">
        <v>42461</v>
      </c>
      <c r="C983" s="45">
        <v>189.5</v>
      </c>
      <c r="D983" t="str">
        <f t="shared" si="15"/>
        <v>q</v>
      </c>
      <c r="E983">
        <f>INDEX(Table1[cbsa],MATCH(A983,Table1[Metropolitan Area],0))</f>
        <v>37460</v>
      </c>
    </row>
    <row r="984" spans="1:5" x14ac:dyDescent="0.4">
      <c r="A984" s="45" t="s">
        <v>135</v>
      </c>
      <c r="B984" s="46">
        <v>42552</v>
      </c>
      <c r="C984" s="45">
        <v>195</v>
      </c>
      <c r="D984" t="str">
        <f t="shared" si="15"/>
        <v>q</v>
      </c>
      <c r="E984">
        <f>INDEX(Table1[cbsa],MATCH(A984,Table1[Metropolitan Area],0))</f>
        <v>37460</v>
      </c>
    </row>
    <row r="985" spans="1:5" x14ac:dyDescent="0.4">
      <c r="A985" s="45" t="s">
        <v>135</v>
      </c>
      <c r="B985" s="46">
        <v>42644</v>
      </c>
      <c r="C985" s="45">
        <v>189</v>
      </c>
      <c r="D985" t="str">
        <f t="shared" si="15"/>
        <v>q</v>
      </c>
      <c r="E985">
        <f>INDEX(Table1[cbsa],MATCH(A985,Table1[Metropolitan Area],0))</f>
        <v>37460</v>
      </c>
    </row>
    <row r="986" spans="1:5" x14ac:dyDescent="0.4">
      <c r="A986" s="45" t="s">
        <v>136</v>
      </c>
      <c r="B986" s="46">
        <v>42004</v>
      </c>
      <c r="C986" s="45">
        <v>149.9</v>
      </c>
      <c r="D986" t="str">
        <f t="shared" si="15"/>
        <v>a</v>
      </c>
      <c r="E986">
        <f>INDEX(Table1[cbsa],MATCH(A986,Table1[Metropolitan Area],0))</f>
        <v>37860</v>
      </c>
    </row>
    <row r="987" spans="1:5" x14ac:dyDescent="0.4">
      <c r="A987" s="45" t="s">
        <v>136</v>
      </c>
      <c r="B987" s="46">
        <v>42369</v>
      </c>
      <c r="C987" s="45">
        <v>157.5</v>
      </c>
      <c r="D987" t="str">
        <f t="shared" si="15"/>
        <v>a</v>
      </c>
      <c r="E987">
        <f>INDEX(Table1[cbsa],MATCH(A987,Table1[Metropolitan Area],0))</f>
        <v>37860</v>
      </c>
    </row>
    <row r="988" spans="1:5" x14ac:dyDescent="0.4">
      <c r="A988" s="45" t="s">
        <v>136</v>
      </c>
      <c r="B988" s="46">
        <v>42735</v>
      </c>
      <c r="C988" s="45">
        <v>169.4</v>
      </c>
      <c r="D988" t="str">
        <f t="shared" si="15"/>
        <v>a</v>
      </c>
      <c r="E988">
        <f>INDEX(Table1[cbsa],MATCH(A988,Table1[Metropolitan Area],0))</f>
        <v>37860</v>
      </c>
    </row>
    <row r="989" spans="1:5" x14ac:dyDescent="0.4">
      <c r="A989" s="45" t="s">
        <v>136</v>
      </c>
      <c r="B989" s="46">
        <v>42278</v>
      </c>
      <c r="C989" s="45">
        <v>159.9</v>
      </c>
      <c r="D989" t="str">
        <f t="shared" si="15"/>
        <v>q</v>
      </c>
      <c r="E989">
        <f>INDEX(Table1[cbsa],MATCH(A989,Table1[Metropolitan Area],0))</f>
        <v>37860</v>
      </c>
    </row>
    <row r="990" spans="1:5" x14ac:dyDescent="0.4">
      <c r="A990" s="45" t="s">
        <v>136</v>
      </c>
      <c r="B990" s="46">
        <v>42370</v>
      </c>
      <c r="C990" s="45">
        <v>159.9</v>
      </c>
      <c r="D990" t="str">
        <f t="shared" si="15"/>
        <v>q</v>
      </c>
      <c r="E990">
        <f>INDEX(Table1[cbsa],MATCH(A990,Table1[Metropolitan Area],0))</f>
        <v>37860</v>
      </c>
    </row>
    <row r="991" spans="1:5" x14ac:dyDescent="0.4">
      <c r="A991" s="45" t="s">
        <v>136</v>
      </c>
      <c r="B991" s="46">
        <v>42461</v>
      </c>
      <c r="C991" s="45">
        <v>171.5</v>
      </c>
      <c r="D991" t="str">
        <f t="shared" si="15"/>
        <v>q</v>
      </c>
      <c r="E991">
        <f>INDEX(Table1[cbsa],MATCH(A991,Table1[Metropolitan Area],0))</f>
        <v>37860</v>
      </c>
    </row>
    <row r="992" spans="1:5" x14ac:dyDescent="0.4">
      <c r="A992" s="45" t="s">
        <v>136</v>
      </c>
      <c r="B992" s="46">
        <v>42552</v>
      </c>
      <c r="C992" s="45">
        <v>172</v>
      </c>
      <c r="D992" t="str">
        <f t="shared" si="15"/>
        <v>q</v>
      </c>
      <c r="E992">
        <f>INDEX(Table1[cbsa],MATCH(A992,Table1[Metropolitan Area],0))</f>
        <v>37860</v>
      </c>
    </row>
    <row r="993" spans="1:5" x14ac:dyDescent="0.4">
      <c r="A993" s="45" t="s">
        <v>136</v>
      </c>
      <c r="B993" s="46">
        <v>42644</v>
      </c>
      <c r="C993" s="45">
        <v>170</v>
      </c>
      <c r="D993" t="str">
        <f t="shared" si="15"/>
        <v>q</v>
      </c>
      <c r="E993">
        <f>INDEX(Table1[cbsa],MATCH(A993,Table1[Metropolitan Area],0))</f>
        <v>37860</v>
      </c>
    </row>
    <row r="994" spans="1:5" x14ac:dyDescent="0.4">
      <c r="A994" s="45" t="s">
        <v>137</v>
      </c>
      <c r="B994" s="46">
        <v>42004</v>
      </c>
      <c r="C994" s="45">
        <v>118.9</v>
      </c>
      <c r="D994" t="str">
        <f t="shared" si="15"/>
        <v>a</v>
      </c>
      <c r="E994">
        <f>INDEX(Table1[cbsa],MATCH(A994,Table1[Metropolitan Area],0))</f>
        <v>37900</v>
      </c>
    </row>
    <row r="995" spans="1:5" x14ac:dyDescent="0.4">
      <c r="A995" s="45" t="s">
        <v>137</v>
      </c>
      <c r="B995" s="46">
        <v>42369</v>
      </c>
      <c r="C995" s="45">
        <v>120.7</v>
      </c>
      <c r="D995" t="str">
        <f t="shared" si="15"/>
        <v>a</v>
      </c>
      <c r="E995">
        <f>INDEX(Table1[cbsa],MATCH(A995,Table1[Metropolitan Area],0))</f>
        <v>37900</v>
      </c>
    </row>
    <row r="996" spans="1:5" x14ac:dyDescent="0.4">
      <c r="A996" s="45" t="s">
        <v>137</v>
      </c>
      <c r="B996" s="46">
        <v>42735</v>
      </c>
      <c r="C996" s="45">
        <v>118</v>
      </c>
      <c r="D996" t="str">
        <f t="shared" si="15"/>
        <v>a</v>
      </c>
      <c r="E996">
        <f>INDEX(Table1[cbsa],MATCH(A996,Table1[Metropolitan Area],0))</f>
        <v>37900</v>
      </c>
    </row>
    <row r="997" spans="1:5" x14ac:dyDescent="0.4">
      <c r="A997" s="45" t="s">
        <v>137</v>
      </c>
      <c r="B997" s="46">
        <v>42278</v>
      </c>
      <c r="C997" s="45">
        <v>115</v>
      </c>
      <c r="D997" t="str">
        <f t="shared" si="15"/>
        <v>q</v>
      </c>
      <c r="E997">
        <f>INDEX(Table1[cbsa],MATCH(A997,Table1[Metropolitan Area],0))</f>
        <v>37900</v>
      </c>
    </row>
    <row r="998" spans="1:5" x14ac:dyDescent="0.4">
      <c r="A998" s="45" t="s">
        <v>137</v>
      </c>
      <c r="B998" s="46">
        <v>42370</v>
      </c>
      <c r="C998" s="45">
        <v>109.8</v>
      </c>
      <c r="D998" t="str">
        <f t="shared" si="15"/>
        <v>q</v>
      </c>
      <c r="E998">
        <f>INDEX(Table1[cbsa],MATCH(A998,Table1[Metropolitan Area],0))</f>
        <v>37900</v>
      </c>
    </row>
    <row r="999" spans="1:5" x14ac:dyDescent="0.4">
      <c r="A999" s="45" t="s">
        <v>137</v>
      </c>
      <c r="B999" s="46">
        <v>42461</v>
      </c>
      <c r="C999" s="45">
        <v>120.5</v>
      </c>
      <c r="D999" t="str">
        <f t="shared" si="15"/>
        <v>q</v>
      </c>
      <c r="E999">
        <f>INDEX(Table1[cbsa],MATCH(A999,Table1[Metropolitan Area],0))</f>
        <v>37900</v>
      </c>
    </row>
    <row r="1000" spans="1:5" x14ac:dyDescent="0.4">
      <c r="A1000" s="45" t="s">
        <v>137</v>
      </c>
      <c r="B1000" s="46">
        <v>42552</v>
      </c>
      <c r="C1000" s="45">
        <v>123.1</v>
      </c>
      <c r="D1000" t="str">
        <f t="shared" si="15"/>
        <v>q</v>
      </c>
      <c r="E1000">
        <f>INDEX(Table1[cbsa],MATCH(A1000,Table1[Metropolitan Area],0))</f>
        <v>37900</v>
      </c>
    </row>
    <row r="1001" spans="1:5" x14ac:dyDescent="0.4">
      <c r="A1001" s="45" t="s">
        <v>137</v>
      </c>
      <c r="B1001" s="46">
        <v>42644</v>
      </c>
      <c r="C1001" s="45">
        <v>113.7</v>
      </c>
      <c r="D1001" t="str">
        <f t="shared" si="15"/>
        <v>q</v>
      </c>
      <c r="E1001">
        <f>INDEX(Table1[cbsa],MATCH(A1001,Table1[Metropolitan Area],0))</f>
        <v>37900</v>
      </c>
    </row>
    <row r="1002" spans="1:5" x14ac:dyDescent="0.4">
      <c r="A1002" s="45" t="s">
        <v>138</v>
      </c>
      <c r="B1002" s="46">
        <v>42004</v>
      </c>
      <c r="C1002" s="45">
        <v>220.7</v>
      </c>
      <c r="D1002" t="str">
        <f t="shared" si="15"/>
        <v>a</v>
      </c>
      <c r="E1002">
        <f>INDEX(Table1[cbsa],MATCH(A1002,Table1[Metropolitan Area],0))</f>
        <v>37980</v>
      </c>
    </row>
    <row r="1003" spans="1:5" x14ac:dyDescent="0.4">
      <c r="A1003" s="45" t="s">
        <v>138</v>
      </c>
      <c r="B1003" s="46">
        <v>42369</v>
      </c>
      <c r="C1003" s="45">
        <v>223.7</v>
      </c>
      <c r="D1003" t="str">
        <f t="shared" si="15"/>
        <v>a</v>
      </c>
      <c r="E1003">
        <f>INDEX(Table1[cbsa],MATCH(A1003,Table1[Metropolitan Area],0))</f>
        <v>37980</v>
      </c>
    </row>
    <row r="1004" spans="1:5" x14ac:dyDescent="0.4">
      <c r="A1004" s="45" t="s">
        <v>138</v>
      </c>
      <c r="B1004" s="46">
        <v>42735</v>
      </c>
      <c r="C1004" s="45">
        <v>225.4</v>
      </c>
      <c r="D1004" t="str">
        <f t="shared" si="15"/>
        <v>a</v>
      </c>
      <c r="E1004">
        <f>INDEX(Table1[cbsa],MATCH(A1004,Table1[Metropolitan Area],0))</f>
        <v>37980</v>
      </c>
    </row>
    <row r="1005" spans="1:5" x14ac:dyDescent="0.4">
      <c r="A1005" s="45" t="s">
        <v>138</v>
      </c>
      <c r="B1005" s="46">
        <v>42278</v>
      </c>
      <c r="C1005" s="45">
        <v>213.7</v>
      </c>
      <c r="D1005" t="str">
        <f t="shared" si="15"/>
        <v>q</v>
      </c>
      <c r="E1005">
        <f>INDEX(Table1[cbsa],MATCH(A1005,Table1[Metropolitan Area],0))</f>
        <v>37980</v>
      </c>
    </row>
    <row r="1006" spans="1:5" x14ac:dyDescent="0.4">
      <c r="A1006" s="45" t="s">
        <v>138</v>
      </c>
      <c r="B1006" s="46">
        <v>42370</v>
      </c>
      <c r="C1006" s="45">
        <v>203.9</v>
      </c>
      <c r="D1006" t="str">
        <f t="shared" si="15"/>
        <v>q</v>
      </c>
      <c r="E1006">
        <f>INDEX(Table1[cbsa],MATCH(A1006,Table1[Metropolitan Area],0))</f>
        <v>37980</v>
      </c>
    </row>
    <row r="1007" spans="1:5" x14ac:dyDescent="0.4">
      <c r="A1007" s="45" t="s">
        <v>138</v>
      </c>
      <c r="B1007" s="46">
        <v>42461</v>
      </c>
      <c r="C1007" s="45">
        <v>232.2</v>
      </c>
      <c r="D1007" t="str">
        <f t="shared" si="15"/>
        <v>q</v>
      </c>
      <c r="E1007">
        <f>INDEX(Table1[cbsa],MATCH(A1007,Table1[Metropolitan Area],0))</f>
        <v>37980</v>
      </c>
    </row>
    <row r="1008" spans="1:5" x14ac:dyDescent="0.4">
      <c r="A1008" s="45" t="s">
        <v>138</v>
      </c>
      <c r="B1008" s="46">
        <v>42552</v>
      </c>
      <c r="C1008" s="45">
        <v>234.8</v>
      </c>
      <c r="D1008" t="str">
        <f t="shared" si="15"/>
        <v>q</v>
      </c>
      <c r="E1008">
        <f>INDEX(Table1[cbsa],MATCH(A1008,Table1[Metropolitan Area],0))</f>
        <v>37980</v>
      </c>
    </row>
    <row r="1009" spans="1:5" x14ac:dyDescent="0.4">
      <c r="A1009" s="45" t="s">
        <v>138</v>
      </c>
      <c r="B1009" s="46">
        <v>42644</v>
      </c>
      <c r="C1009" s="45">
        <v>221.6</v>
      </c>
      <c r="D1009" t="str">
        <f t="shared" si="15"/>
        <v>q</v>
      </c>
      <c r="E1009">
        <f>INDEX(Table1[cbsa],MATCH(A1009,Table1[Metropolitan Area],0))</f>
        <v>37980</v>
      </c>
    </row>
    <row r="1010" spans="1:5" x14ac:dyDescent="0.4">
      <c r="A1010" s="45" t="s">
        <v>139</v>
      </c>
      <c r="B1010" s="46">
        <v>42004</v>
      </c>
      <c r="C1010" s="45">
        <v>198.5</v>
      </c>
      <c r="D1010" t="str">
        <f t="shared" si="15"/>
        <v>a</v>
      </c>
      <c r="E1010">
        <f>INDEX(Table1[cbsa],MATCH(A1010,Table1[Metropolitan Area],0))</f>
        <v>38060</v>
      </c>
    </row>
    <row r="1011" spans="1:5" x14ac:dyDescent="0.4">
      <c r="A1011" s="45" t="s">
        <v>139</v>
      </c>
      <c r="B1011" s="46">
        <v>42369</v>
      </c>
      <c r="C1011" s="45">
        <v>216.4</v>
      </c>
      <c r="D1011" t="str">
        <f t="shared" si="15"/>
        <v>a</v>
      </c>
      <c r="E1011">
        <f>INDEX(Table1[cbsa],MATCH(A1011,Table1[Metropolitan Area],0))</f>
        <v>38060</v>
      </c>
    </row>
    <row r="1012" spans="1:5" x14ac:dyDescent="0.4">
      <c r="A1012" s="45" t="s">
        <v>139</v>
      </c>
      <c r="B1012" s="46">
        <v>42735</v>
      </c>
      <c r="C1012" s="45">
        <v>232.7</v>
      </c>
      <c r="D1012" t="str">
        <f t="shared" si="15"/>
        <v>a</v>
      </c>
      <c r="E1012">
        <f>INDEX(Table1[cbsa],MATCH(A1012,Table1[Metropolitan Area],0))</f>
        <v>38060</v>
      </c>
    </row>
    <row r="1013" spans="1:5" x14ac:dyDescent="0.4">
      <c r="A1013" s="45" t="s">
        <v>139</v>
      </c>
      <c r="B1013" s="46">
        <v>42278</v>
      </c>
      <c r="C1013" s="45">
        <v>221</v>
      </c>
      <c r="D1013" t="str">
        <f t="shared" si="15"/>
        <v>q</v>
      </c>
      <c r="E1013">
        <f>INDEX(Table1[cbsa],MATCH(A1013,Table1[Metropolitan Area],0))</f>
        <v>38060</v>
      </c>
    </row>
    <row r="1014" spans="1:5" x14ac:dyDescent="0.4">
      <c r="A1014" s="45" t="s">
        <v>139</v>
      </c>
      <c r="B1014" s="46">
        <v>42370</v>
      </c>
      <c r="C1014" s="45">
        <v>223.1</v>
      </c>
      <c r="D1014" t="str">
        <f t="shared" si="15"/>
        <v>q</v>
      </c>
      <c r="E1014">
        <f>INDEX(Table1[cbsa],MATCH(A1014,Table1[Metropolitan Area],0))</f>
        <v>38060</v>
      </c>
    </row>
    <row r="1015" spans="1:5" x14ac:dyDescent="0.4">
      <c r="A1015" s="45" t="s">
        <v>139</v>
      </c>
      <c r="B1015" s="46">
        <v>42461</v>
      </c>
      <c r="C1015" s="45">
        <v>234.7</v>
      </c>
      <c r="D1015" t="str">
        <f t="shared" si="15"/>
        <v>q</v>
      </c>
      <c r="E1015">
        <f>INDEX(Table1[cbsa],MATCH(A1015,Table1[Metropolitan Area],0))</f>
        <v>38060</v>
      </c>
    </row>
    <row r="1016" spans="1:5" x14ac:dyDescent="0.4">
      <c r="A1016" s="45" t="s">
        <v>139</v>
      </c>
      <c r="B1016" s="46">
        <v>42552</v>
      </c>
      <c r="C1016" s="45">
        <v>235.3</v>
      </c>
      <c r="D1016" t="str">
        <f t="shared" si="15"/>
        <v>q</v>
      </c>
      <c r="E1016">
        <f>INDEX(Table1[cbsa],MATCH(A1016,Table1[Metropolitan Area],0))</f>
        <v>38060</v>
      </c>
    </row>
    <row r="1017" spans="1:5" x14ac:dyDescent="0.4">
      <c r="A1017" s="45" t="s">
        <v>139</v>
      </c>
      <c r="B1017" s="46">
        <v>42644</v>
      </c>
      <c r="C1017" s="45">
        <v>235.6</v>
      </c>
      <c r="D1017" t="str">
        <f t="shared" si="15"/>
        <v>q</v>
      </c>
      <c r="E1017">
        <f>INDEX(Table1[cbsa],MATCH(A1017,Table1[Metropolitan Area],0))</f>
        <v>38060</v>
      </c>
    </row>
    <row r="1018" spans="1:5" x14ac:dyDescent="0.4">
      <c r="A1018" s="45" t="s">
        <v>140</v>
      </c>
      <c r="B1018" s="46">
        <v>42004</v>
      </c>
      <c r="C1018" s="45">
        <v>186.2</v>
      </c>
      <c r="D1018" t="str">
        <f t="shared" si="15"/>
        <v>a</v>
      </c>
      <c r="E1018">
        <f>INDEX(Table1[cbsa],MATCH(A1018,Table1[Metropolitan Area],0))</f>
        <v>38340</v>
      </c>
    </row>
    <row r="1019" spans="1:5" x14ac:dyDescent="0.4">
      <c r="A1019" s="45" t="s">
        <v>140</v>
      </c>
      <c r="B1019" s="46">
        <v>42369</v>
      </c>
      <c r="C1019" s="45">
        <v>195.7</v>
      </c>
      <c r="D1019" t="str">
        <f t="shared" si="15"/>
        <v>a</v>
      </c>
      <c r="E1019">
        <f>INDEX(Table1[cbsa],MATCH(A1019,Table1[Metropolitan Area],0))</f>
        <v>38340</v>
      </c>
    </row>
    <row r="1020" spans="1:5" x14ac:dyDescent="0.4">
      <c r="A1020" s="45" t="s">
        <v>140</v>
      </c>
      <c r="B1020" s="46">
        <v>42735</v>
      </c>
      <c r="C1020" s="45">
        <v>193.6</v>
      </c>
      <c r="D1020" t="str">
        <f t="shared" si="15"/>
        <v>a</v>
      </c>
      <c r="E1020">
        <f>INDEX(Table1[cbsa],MATCH(A1020,Table1[Metropolitan Area],0))</f>
        <v>38340</v>
      </c>
    </row>
    <row r="1021" spans="1:5" x14ac:dyDescent="0.4">
      <c r="A1021" s="45" t="s">
        <v>140</v>
      </c>
      <c r="B1021" s="46">
        <v>42278</v>
      </c>
      <c r="C1021" s="45">
        <v>199.1</v>
      </c>
      <c r="D1021" t="str">
        <f t="shared" si="15"/>
        <v>q</v>
      </c>
      <c r="E1021">
        <f>INDEX(Table1[cbsa],MATCH(A1021,Table1[Metropolitan Area],0))</f>
        <v>38340</v>
      </c>
    </row>
    <row r="1022" spans="1:5" x14ac:dyDescent="0.4">
      <c r="A1022" s="45" t="s">
        <v>140</v>
      </c>
      <c r="B1022" s="46">
        <v>42370</v>
      </c>
      <c r="C1022" s="45">
        <v>178.1</v>
      </c>
      <c r="D1022" t="str">
        <f t="shared" si="15"/>
        <v>q</v>
      </c>
      <c r="E1022">
        <f>INDEX(Table1[cbsa],MATCH(A1022,Table1[Metropolitan Area],0))</f>
        <v>38340</v>
      </c>
    </row>
    <row r="1023" spans="1:5" x14ac:dyDescent="0.4">
      <c r="A1023" s="45" t="s">
        <v>140</v>
      </c>
      <c r="B1023" s="46">
        <v>42461</v>
      </c>
      <c r="C1023" s="45">
        <v>190.9</v>
      </c>
      <c r="D1023" t="str">
        <f t="shared" si="15"/>
        <v>q</v>
      </c>
      <c r="E1023">
        <f>INDEX(Table1[cbsa],MATCH(A1023,Table1[Metropolitan Area],0))</f>
        <v>38340</v>
      </c>
    </row>
    <row r="1024" spans="1:5" x14ac:dyDescent="0.4">
      <c r="A1024" s="45" t="s">
        <v>140</v>
      </c>
      <c r="B1024" s="46">
        <v>42552</v>
      </c>
      <c r="C1024" s="45">
        <v>207.8</v>
      </c>
      <c r="D1024" t="str">
        <f t="shared" si="15"/>
        <v>q</v>
      </c>
      <c r="E1024">
        <f>INDEX(Table1[cbsa],MATCH(A1024,Table1[Metropolitan Area],0))</f>
        <v>38340</v>
      </c>
    </row>
    <row r="1025" spans="1:5" x14ac:dyDescent="0.4">
      <c r="A1025" s="45" t="s">
        <v>140</v>
      </c>
      <c r="B1025" s="46">
        <v>42644</v>
      </c>
      <c r="C1025" s="45">
        <v>190.8</v>
      </c>
      <c r="D1025" t="str">
        <f t="shared" si="15"/>
        <v>q</v>
      </c>
      <c r="E1025">
        <f>INDEX(Table1[cbsa],MATCH(A1025,Table1[Metropolitan Area],0))</f>
        <v>38340</v>
      </c>
    </row>
    <row r="1026" spans="1:5" x14ac:dyDescent="0.4">
      <c r="A1026" s="45" t="s">
        <v>141</v>
      </c>
      <c r="B1026" s="46">
        <v>42004</v>
      </c>
      <c r="C1026" s="45">
        <v>150</v>
      </c>
      <c r="D1026" t="str">
        <f t="shared" si="15"/>
        <v>a</v>
      </c>
      <c r="E1026">
        <f>INDEX(Table1[cbsa],MATCH(A1026,Table1[Metropolitan Area],0))</f>
        <v>38940</v>
      </c>
    </row>
    <row r="1027" spans="1:5" x14ac:dyDescent="0.4">
      <c r="A1027" s="45" t="s">
        <v>141</v>
      </c>
      <c r="B1027" s="46">
        <v>42369</v>
      </c>
      <c r="C1027" s="45">
        <v>178</v>
      </c>
      <c r="D1027" t="str">
        <f t="shared" ref="D1027:D1090" si="16">IF(MONTH(B1027)=12,"a","q")</f>
        <v>a</v>
      </c>
      <c r="E1027">
        <f>INDEX(Table1[cbsa],MATCH(A1027,Table1[Metropolitan Area],0))</f>
        <v>38940</v>
      </c>
    </row>
    <row r="1028" spans="1:5" x14ac:dyDescent="0.4">
      <c r="A1028" s="45" t="s">
        <v>141</v>
      </c>
      <c r="B1028" s="46">
        <v>42735</v>
      </c>
      <c r="C1028" s="45">
        <v>205</v>
      </c>
      <c r="D1028" t="str">
        <f t="shared" si="16"/>
        <v>a</v>
      </c>
      <c r="E1028">
        <f>INDEX(Table1[cbsa],MATCH(A1028,Table1[Metropolitan Area],0))</f>
        <v>38940</v>
      </c>
    </row>
    <row r="1029" spans="1:5" x14ac:dyDescent="0.4">
      <c r="A1029" s="45" t="s">
        <v>141</v>
      </c>
      <c r="B1029" s="46">
        <v>42278</v>
      </c>
      <c r="C1029" s="45">
        <v>184</v>
      </c>
      <c r="D1029" t="str">
        <f t="shared" si="16"/>
        <v>q</v>
      </c>
      <c r="E1029">
        <f>INDEX(Table1[cbsa],MATCH(A1029,Table1[Metropolitan Area],0))</f>
        <v>38940</v>
      </c>
    </row>
    <row r="1030" spans="1:5" x14ac:dyDescent="0.4">
      <c r="A1030" s="45" t="s">
        <v>141</v>
      </c>
      <c r="B1030" s="46">
        <v>42370</v>
      </c>
      <c r="C1030" s="45">
        <v>195</v>
      </c>
      <c r="D1030" t="str">
        <f t="shared" si="16"/>
        <v>q</v>
      </c>
      <c r="E1030">
        <f>INDEX(Table1[cbsa],MATCH(A1030,Table1[Metropolitan Area],0))</f>
        <v>38940</v>
      </c>
    </row>
    <row r="1031" spans="1:5" x14ac:dyDescent="0.4">
      <c r="A1031" s="45" t="s">
        <v>141</v>
      </c>
      <c r="B1031" s="46">
        <v>42461</v>
      </c>
      <c r="C1031" s="45">
        <v>209</v>
      </c>
      <c r="D1031" t="str">
        <f t="shared" si="16"/>
        <v>q</v>
      </c>
      <c r="E1031">
        <f>INDEX(Table1[cbsa],MATCH(A1031,Table1[Metropolitan Area],0))</f>
        <v>38940</v>
      </c>
    </row>
    <row r="1032" spans="1:5" x14ac:dyDescent="0.4">
      <c r="A1032" s="45" t="s">
        <v>141</v>
      </c>
      <c r="B1032" s="46">
        <v>42552</v>
      </c>
      <c r="C1032" s="45">
        <v>205</v>
      </c>
      <c r="D1032" t="str">
        <f t="shared" si="16"/>
        <v>q</v>
      </c>
      <c r="E1032">
        <f>INDEX(Table1[cbsa],MATCH(A1032,Table1[Metropolitan Area],0))</f>
        <v>38940</v>
      </c>
    </row>
    <row r="1033" spans="1:5" x14ac:dyDescent="0.4">
      <c r="A1033" s="45" t="s">
        <v>141</v>
      </c>
      <c r="B1033" s="46">
        <v>42644</v>
      </c>
      <c r="C1033" s="45">
        <v>214.5</v>
      </c>
      <c r="D1033" t="str">
        <f t="shared" si="16"/>
        <v>q</v>
      </c>
      <c r="E1033">
        <f>INDEX(Table1[cbsa],MATCH(A1033,Table1[Metropolitan Area],0))</f>
        <v>38940</v>
      </c>
    </row>
    <row r="1034" spans="1:5" x14ac:dyDescent="0.4">
      <c r="A1034" s="45" t="s">
        <v>142</v>
      </c>
      <c r="B1034" s="46">
        <v>42004</v>
      </c>
      <c r="C1034" s="45">
        <v>227.7</v>
      </c>
      <c r="D1034" t="str">
        <f t="shared" si="16"/>
        <v>a</v>
      </c>
      <c r="E1034">
        <f>INDEX(Table1[cbsa],MATCH(A1034,Table1[Metropolitan Area],0))</f>
        <v>38860</v>
      </c>
    </row>
    <row r="1035" spans="1:5" x14ac:dyDescent="0.4">
      <c r="A1035" s="45" t="s">
        <v>142</v>
      </c>
      <c r="B1035" s="46">
        <v>42369</v>
      </c>
      <c r="C1035" s="45">
        <v>237.3</v>
      </c>
      <c r="D1035" t="str">
        <f t="shared" si="16"/>
        <v>a</v>
      </c>
      <c r="E1035">
        <f>INDEX(Table1[cbsa],MATCH(A1035,Table1[Metropolitan Area],0))</f>
        <v>38860</v>
      </c>
    </row>
    <row r="1036" spans="1:5" x14ac:dyDescent="0.4">
      <c r="A1036" s="45" t="s">
        <v>142</v>
      </c>
      <c r="B1036" s="46">
        <v>42735</v>
      </c>
      <c r="C1036" s="45">
        <v>248.7</v>
      </c>
      <c r="D1036" t="str">
        <f t="shared" si="16"/>
        <v>a</v>
      </c>
      <c r="E1036">
        <f>INDEX(Table1[cbsa],MATCH(A1036,Table1[Metropolitan Area],0))</f>
        <v>38860</v>
      </c>
    </row>
    <row r="1037" spans="1:5" x14ac:dyDescent="0.4">
      <c r="A1037" s="45" t="s">
        <v>142</v>
      </c>
      <c r="B1037" s="46">
        <v>42278</v>
      </c>
      <c r="C1037" s="45">
        <v>236.4</v>
      </c>
      <c r="D1037" t="str">
        <f t="shared" si="16"/>
        <v>q</v>
      </c>
      <c r="E1037">
        <f>INDEX(Table1[cbsa],MATCH(A1037,Table1[Metropolitan Area],0))</f>
        <v>38860</v>
      </c>
    </row>
    <row r="1038" spans="1:5" x14ac:dyDescent="0.4">
      <c r="A1038" s="45" t="s">
        <v>142</v>
      </c>
      <c r="B1038" s="46">
        <v>42370</v>
      </c>
      <c r="C1038" s="45">
        <v>226.6</v>
      </c>
      <c r="D1038" t="str">
        <f t="shared" si="16"/>
        <v>q</v>
      </c>
      <c r="E1038">
        <f>INDEX(Table1[cbsa],MATCH(A1038,Table1[Metropolitan Area],0))</f>
        <v>38860</v>
      </c>
    </row>
    <row r="1039" spans="1:5" x14ac:dyDescent="0.4">
      <c r="A1039" s="45" t="s">
        <v>142</v>
      </c>
      <c r="B1039" s="46">
        <v>42461</v>
      </c>
      <c r="C1039" s="45">
        <v>248.8</v>
      </c>
      <c r="D1039" t="str">
        <f t="shared" si="16"/>
        <v>q</v>
      </c>
      <c r="E1039">
        <f>INDEX(Table1[cbsa],MATCH(A1039,Table1[Metropolitan Area],0))</f>
        <v>38860</v>
      </c>
    </row>
    <row r="1040" spans="1:5" x14ac:dyDescent="0.4">
      <c r="A1040" s="45" t="s">
        <v>142</v>
      </c>
      <c r="B1040" s="46">
        <v>42552</v>
      </c>
      <c r="C1040" s="45">
        <v>260.8</v>
      </c>
      <c r="D1040" t="str">
        <f t="shared" si="16"/>
        <v>q</v>
      </c>
      <c r="E1040">
        <f>INDEX(Table1[cbsa],MATCH(A1040,Table1[Metropolitan Area],0))</f>
        <v>38860</v>
      </c>
    </row>
    <row r="1041" spans="1:5" x14ac:dyDescent="0.4">
      <c r="A1041" s="45" t="s">
        <v>142</v>
      </c>
      <c r="B1041" s="46">
        <v>42644</v>
      </c>
      <c r="C1041" s="45">
        <v>253.3</v>
      </c>
      <c r="D1041" t="str">
        <f t="shared" si="16"/>
        <v>q</v>
      </c>
      <c r="E1041">
        <f>INDEX(Table1[cbsa],MATCH(A1041,Table1[Metropolitan Area],0))</f>
        <v>38860</v>
      </c>
    </row>
    <row r="1042" spans="1:5" x14ac:dyDescent="0.4">
      <c r="A1042" s="45" t="s">
        <v>143</v>
      </c>
      <c r="B1042" s="46">
        <v>42004</v>
      </c>
      <c r="C1042" s="45">
        <v>286</v>
      </c>
      <c r="D1042" t="str">
        <f t="shared" si="16"/>
        <v>a</v>
      </c>
      <c r="E1042">
        <f>INDEX(Table1[cbsa],MATCH(A1042,Table1[Metropolitan Area],0))</f>
        <v>38900</v>
      </c>
    </row>
    <row r="1043" spans="1:5" x14ac:dyDescent="0.4">
      <c r="A1043" s="45" t="s">
        <v>143</v>
      </c>
      <c r="B1043" s="46">
        <v>42369</v>
      </c>
      <c r="C1043" s="45">
        <v>312.10000000000002</v>
      </c>
      <c r="D1043" t="str">
        <f t="shared" si="16"/>
        <v>a</v>
      </c>
      <c r="E1043">
        <f>INDEX(Table1[cbsa],MATCH(A1043,Table1[Metropolitan Area],0))</f>
        <v>38900</v>
      </c>
    </row>
    <row r="1044" spans="1:5" x14ac:dyDescent="0.4">
      <c r="A1044" s="45" t="s">
        <v>143</v>
      </c>
      <c r="B1044" s="46">
        <v>42735</v>
      </c>
      <c r="C1044" s="45">
        <v>351.2</v>
      </c>
      <c r="D1044" t="str">
        <f t="shared" si="16"/>
        <v>a</v>
      </c>
      <c r="E1044">
        <f>INDEX(Table1[cbsa],MATCH(A1044,Table1[Metropolitan Area],0))</f>
        <v>38900</v>
      </c>
    </row>
    <row r="1045" spans="1:5" x14ac:dyDescent="0.4">
      <c r="A1045" s="45" t="s">
        <v>143</v>
      </c>
      <c r="B1045" s="46">
        <v>42278</v>
      </c>
      <c r="C1045" s="45">
        <v>318.8</v>
      </c>
      <c r="D1045" t="str">
        <f t="shared" si="16"/>
        <v>q</v>
      </c>
      <c r="E1045">
        <f>INDEX(Table1[cbsa],MATCH(A1045,Table1[Metropolitan Area],0))</f>
        <v>38900</v>
      </c>
    </row>
    <row r="1046" spans="1:5" x14ac:dyDescent="0.4">
      <c r="A1046" s="45" t="s">
        <v>143</v>
      </c>
      <c r="B1046" s="46">
        <v>42370</v>
      </c>
      <c r="C1046" s="45">
        <v>326.7</v>
      </c>
      <c r="D1046" t="str">
        <f t="shared" si="16"/>
        <v>q</v>
      </c>
      <c r="E1046">
        <f>INDEX(Table1[cbsa],MATCH(A1046,Table1[Metropolitan Area],0))</f>
        <v>38900</v>
      </c>
    </row>
    <row r="1047" spans="1:5" x14ac:dyDescent="0.4">
      <c r="A1047" s="45" t="s">
        <v>143</v>
      </c>
      <c r="B1047" s="46">
        <v>42461</v>
      </c>
      <c r="C1047" s="45">
        <v>356.7</v>
      </c>
      <c r="D1047" t="str">
        <f t="shared" si="16"/>
        <v>q</v>
      </c>
      <c r="E1047">
        <f>INDEX(Table1[cbsa],MATCH(A1047,Table1[Metropolitan Area],0))</f>
        <v>38900</v>
      </c>
    </row>
    <row r="1048" spans="1:5" x14ac:dyDescent="0.4">
      <c r="A1048" s="45" t="s">
        <v>143</v>
      </c>
      <c r="B1048" s="46">
        <v>42552</v>
      </c>
      <c r="C1048" s="45">
        <v>358.5</v>
      </c>
      <c r="D1048" t="str">
        <f t="shared" si="16"/>
        <v>q</v>
      </c>
      <c r="E1048">
        <f>INDEX(Table1[cbsa],MATCH(A1048,Table1[Metropolitan Area],0))</f>
        <v>38900</v>
      </c>
    </row>
    <row r="1049" spans="1:5" x14ac:dyDescent="0.4">
      <c r="A1049" s="45" t="s">
        <v>143</v>
      </c>
      <c r="B1049" s="46">
        <v>42644</v>
      </c>
      <c r="C1049" s="45">
        <v>354.7</v>
      </c>
      <c r="D1049" t="str">
        <f t="shared" si="16"/>
        <v>q</v>
      </c>
      <c r="E1049">
        <f>INDEX(Table1[cbsa],MATCH(A1049,Table1[Metropolitan Area],0))</f>
        <v>38900</v>
      </c>
    </row>
    <row r="1050" spans="1:5" x14ac:dyDescent="0.4">
      <c r="A1050" s="45" t="s">
        <v>144</v>
      </c>
      <c r="B1050" s="46">
        <v>42004</v>
      </c>
      <c r="C1050" s="45">
        <v>238.8</v>
      </c>
      <c r="D1050" t="str">
        <f t="shared" si="16"/>
        <v>a</v>
      </c>
      <c r="E1050">
        <f>INDEX(Table1[cbsa],MATCH(A1050,Table1[Metropolitan Area],0))</f>
        <v>39300</v>
      </c>
    </row>
    <row r="1051" spans="1:5" x14ac:dyDescent="0.4">
      <c r="A1051" s="45" t="s">
        <v>144</v>
      </c>
      <c r="B1051" s="46">
        <v>42369</v>
      </c>
      <c r="C1051" s="45">
        <v>248.8</v>
      </c>
      <c r="D1051" t="str">
        <f t="shared" si="16"/>
        <v>a</v>
      </c>
      <c r="E1051">
        <f>INDEX(Table1[cbsa],MATCH(A1051,Table1[Metropolitan Area],0))</f>
        <v>39300</v>
      </c>
    </row>
    <row r="1052" spans="1:5" x14ac:dyDescent="0.4">
      <c r="A1052" s="45" t="s">
        <v>144</v>
      </c>
      <c r="B1052" s="46">
        <v>42735</v>
      </c>
      <c r="C1052" s="45">
        <v>264.2</v>
      </c>
      <c r="D1052" t="str">
        <f t="shared" si="16"/>
        <v>a</v>
      </c>
      <c r="E1052">
        <f>INDEX(Table1[cbsa],MATCH(A1052,Table1[Metropolitan Area],0))</f>
        <v>39300</v>
      </c>
    </row>
    <row r="1053" spans="1:5" x14ac:dyDescent="0.4">
      <c r="A1053" s="45" t="s">
        <v>144</v>
      </c>
      <c r="B1053" s="46">
        <v>42278</v>
      </c>
      <c r="C1053" s="45">
        <v>247.1</v>
      </c>
      <c r="D1053" t="str">
        <f t="shared" si="16"/>
        <v>q</v>
      </c>
      <c r="E1053">
        <f>INDEX(Table1[cbsa],MATCH(A1053,Table1[Metropolitan Area],0))</f>
        <v>39300</v>
      </c>
    </row>
    <row r="1054" spans="1:5" x14ac:dyDescent="0.4">
      <c r="A1054" s="45" t="s">
        <v>144</v>
      </c>
      <c r="B1054" s="46">
        <v>42370</v>
      </c>
      <c r="C1054" s="45">
        <v>245.9</v>
      </c>
      <c r="D1054" t="str">
        <f t="shared" si="16"/>
        <v>q</v>
      </c>
      <c r="E1054">
        <f>INDEX(Table1[cbsa],MATCH(A1054,Table1[Metropolitan Area],0))</f>
        <v>39300</v>
      </c>
    </row>
    <row r="1055" spans="1:5" x14ac:dyDescent="0.4">
      <c r="A1055" s="45" t="s">
        <v>144</v>
      </c>
      <c r="B1055" s="46">
        <v>42461</v>
      </c>
      <c r="C1055" s="45">
        <v>265.60000000000002</v>
      </c>
      <c r="D1055" t="str">
        <f t="shared" si="16"/>
        <v>q</v>
      </c>
      <c r="E1055">
        <f>INDEX(Table1[cbsa],MATCH(A1055,Table1[Metropolitan Area],0))</f>
        <v>39300</v>
      </c>
    </row>
    <row r="1056" spans="1:5" x14ac:dyDescent="0.4">
      <c r="A1056" s="45" t="s">
        <v>144</v>
      </c>
      <c r="B1056" s="46">
        <v>42552</v>
      </c>
      <c r="C1056" s="45">
        <v>273.7</v>
      </c>
      <c r="D1056" t="str">
        <f t="shared" si="16"/>
        <v>q</v>
      </c>
      <c r="E1056">
        <f>INDEX(Table1[cbsa],MATCH(A1056,Table1[Metropolitan Area],0))</f>
        <v>39300</v>
      </c>
    </row>
    <row r="1057" spans="1:5" x14ac:dyDescent="0.4">
      <c r="A1057" s="45" t="s">
        <v>144</v>
      </c>
      <c r="B1057" s="46">
        <v>42644</v>
      </c>
      <c r="C1057" s="45">
        <v>263.60000000000002</v>
      </c>
      <c r="D1057" t="str">
        <f t="shared" si="16"/>
        <v>q</v>
      </c>
      <c r="E1057">
        <f>INDEX(Table1[cbsa],MATCH(A1057,Table1[Metropolitan Area],0))</f>
        <v>39300</v>
      </c>
    </row>
    <row r="1058" spans="1:5" x14ac:dyDescent="0.4">
      <c r="A1058" s="45" t="s">
        <v>145</v>
      </c>
      <c r="B1058" s="46">
        <v>42004</v>
      </c>
      <c r="C1058" s="45">
        <v>147</v>
      </c>
      <c r="D1058" t="str">
        <f t="shared" si="16"/>
        <v>a</v>
      </c>
      <c r="E1058">
        <f>INDEX(Table1[cbsa],MATCH(A1058,Table1[Metropolitan Area],0))</f>
        <v>39460</v>
      </c>
    </row>
    <row r="1059" spans="1:5" x14ac:dyDescent="0.4">
      <c r="A1059" s="45" t="s">
        <v>145</v>
      </c>
      <c r="B1059" s="46">
        <v>42369</v>
      </c>
      <c r="C1059" s="45">
        <v>168</v>
      </c>
      <c r="D1059" t="str">
        <f t="shared" si="16"/>
        <v>a</v>
      </c>
      <c r="E1059">
        <f>INDEX(Table1[cbsa],MATCH(A1059,Table1[Metropolitan Area],0))</f>
        <v>39460</v>
      </c>
    </row>
    <row r="1060" spans="1:5" x14ac:dyDescent="0.4">
      <c r="A1060" s="45" t="s">
        <v>145</v>
      </c>
      <c r="B1060" s="46">
        <v>42735</v>
      </c>
      <c r="C1060" s="45">
        <v>189.9</v>
      </c>
      <c r="D1060" t="str">
        <f t="shared" si="16"/>
        <v>a</v>
      </c>
      <c r="E1060">
        <f>INDEX(Table1[cbsa],MATCH(A1060,Table1[Metropolitan Area],0))</f>
        <v>39460</v>
      </c>
    </row>
    <row r="1061" spans="1:5" x14ac:dyDescent="0.4">
      <c r="A1061" s="45" t="s">
        <v>145</v>
      </c>
      <c r="B1061" s="46">
        <v>42278</v>
      </c>
      <c r="C1061" s="45">
        <v>175</v>
      </c>
      <c r="D1061" t="str">
        <f t="shared" si="16"/>
        <v>q</v>
      </c>
      <c r="E1061">
        <f>INDEX(Table1[cbsa],MATCH(A1061,Table1[Metropolitan Area],0))</f>
        <v>39460</v>
      </c>
    </row>
    <row r="1062" spans="1:5" x14ac:dyDescent="0.4">
      <c r="A1062" s="45" t="s">
        <v>145</v>
      </c>
      <c r="B1062" s="46">
        <v>42370</v>
      </c>
      <c r="C1062" s="45">
        <v>180</v>
      </c>
      <c r="D1062" t="str">
        <f t="shared" si="16"/>
        <v>q</v>
      </c>
      <c r="E1062">
        <f>INDEX(Table1[cbsa],MATCH(A1062,Table1[Metropolitan Area],0))</f>
        <v>39460</v>
      </c>
    </row>
    <row r="1063" spans="1:5" x14ac:dyDescent="0.4">
      <c r="A1063" s="45" t="s">
        <v>145</v>
      </c>
      <c r="B1063" s="46">
        <v>42461</v>
      </c>
      <c r="C1063" s="45">
        <v>190</v>
      </c>
      <c r="D1063" t="str">
        <f t="shared" si="16"/>
        <v>q</v>
      </c>
      <c r="E1063">
        <f>INDEX(Table1[cbsa],MATCH(A1063,Table1[Metropolitan Area],0))</f>
        <v>39460</v>
      </c>
    </row>
    <row r="1064" spans="1:5" x14ac:dyDescent="0.4">
      <c r="A1064" s="45" t="s">
        <v>145</v>
      </c>
      <c r="B1064" s="46">
        <v>42552</v>
      </c>
      <c r="C1064" s="45">
        <v>189.3</v>
      </c>
      <c r="D1064" t="str">
        <f t="shared" si="16"/>
        <v>q</v>
      </c>
      <c r="E1064">
        <f>INDEX(Table1[cbsa],MATCH(A1064,Table1[Metropolitan Area],0))</f>
        <v>39460</v>
      </c>
    </row>
    <row r="1065" spans="1:5" x14ac:dyDescent="0.4">
      <c r="A1065" s="45" t="s">
        <v>145</v>
      </c>
      <c r="B1065" s="46">
        <v>42644</v>
      </c>
      <c r="C1065" s="45">
        <v>195</v>
      </c>
      <c r="D1065" t="str">
        <f t="shared" si="16"/>
        <v>q</v>
      </c>
      <c r="E1065">
        <f>INDEX(Table1[cbsa],MATCH(A1065,Table1[Metropolitan Area],0))</f>
        <v>39460</v>
      </c>
    </row>
    <row r="1066" spans="1:5" x14ac:dyDescent="0.4">
      <c r="A1066" s="45" t="s">
        <v>146</v>
      </c>
      <c r="B1066" s="46">
        <v>42004</v>
      </c>
      <c r="C1066" s="45">
        <v>208.6</v>
      </c>
      <c r="D1066" t="str">
        <f t="shared" si="16"/>
        <v>a</v>
      </c>
      <c r="E1066">
        <f>INDEX(Table1[cbsa],MATCH(A1066,Table1[Metropolitan Area],0))</f>
        <v>39580</v>
      </c>
    </row>
    <row r="1067" spans="1:5" x14ac:dyDescent="0.4">
      <c r="A1067" s="45" t="s">
        <v>146</v>
      </c>
      <c r="B1067" s="46">
        <v>42369</v>
      </c>
      <c r="C1067" s="45">
        <v>238.2</v>
      </c>
      <c r="D1067" t="str">
        <f t="shared" si="16"/>
        <v>a</v>
      </c>
      <c r="E1067">
        <f>INDEX(Table1[cbsa],MATCH(A1067,Table1[Metropolitan Area],0))</f>
        <v>39580</v>
      </c>
    </row>
    <row r="1068" spans="1:5" x14ac:dyDescent="0.4">
      <c r="A1068" s="45" t="s">
        <v>146</v>
      </c>
      <c r="B1068" s="46">
        <v>42735</v>
      </c>
      <c r="C1068" s="45">
        <v>247.9</v>
      </c>
      <c r="D1068" t="str">
        <f t="shared" si="16"/>
        <v>a</v>
      </c>
      <c r="E1068">
        <f>INDEX(Table1[cbsa],MATCH(A1068,Table1[Metropolitan Area],0))</f>
        <v>39580</v>
      </c>
    </row>
    <row r="1069" spans="1:5" x14ac:dyDescent="0.4">
      <c r="A1069" s="45" t="s">
        <v>146</v>
      </c>
      <c r="B1069" s="46">
        <v>42278</v>
      </c>
      <c r="C1069" s="45">
        <v>235.9</v>
      </c>
      <c r="D1069" t="str">
        <f t="shared" si="16"/>
        <v>q</v>
      </c>
      <c r="E1069">
        <f>INDEX(Table1[cbsa],MATCH(A1069,Table1[Metropolitan Area],0))</f>
        <v>39580</v>
      </c>
    </row>
    <row r="1070" spans="1:5" x14ac:dyDescent="0.4">
      <c r="A1070" s="45" t="s">
        <v>146</v>
      </c>
      <c r="B1070" s="46">
        <v>42370</v>
      </c>
      <c r="C1070" s="45">
        <v>233.4</v>
      </c>
      <c r="D1070" t="str">
        <f t="shared" si="16"/>
        <v>q</v>
      </c>
      <c r="E1070">
        <f>INDEX(Table1[cbsa],MATCH(A1070,Table1[Metropolitan Area],0))</f>
        <v>39580</v>
      </c>
    </row>
    <row r="1071" spans="1:5" x14ac:dyDescent="0.4">
      <c r="A1071" s="45" t="s">
        <v>146</v>
      </c>
      <c r="B1071" s="46">
        <v>42461</v>
      </c>
      <c r="C1071" s="45">
        <v>258.8</v>
      </c>
      <c r="D1071" t="str">
        <f t="shared" si="16"/>
        <v>q</v>
      </c>
      <c r="E1071">
        <f>INDEX(Table1[cbsa],MATCH(A1071,Table1[Metropolitan Area],0))</f>
        <v>39580</v>
      </c>
    </row>
    <row r="1072" spans="1:5" x14ac:dyDescent="0.4">
      <c r="A1072" s="45" t="s">
        <v>146</v>
      </c>
      <c r="B1072" s="46">
        <v>42552</v>
      </c>
      <c r="C1072" s="45">
        <v>250.2</v>
      </c>
      <c r="D1072" t="str">
        <f t="shared" si="16"/>
        <v>q</v>
      </c>
      <c r="E1072">
        <f>INDEX(Table1[cbsa],MATCH(A1072,Table1[Metropolitan Area],0))</f>
        <v>39580</v>
      </c>
    </row>
    <row r="1073" spans="1:5" x14ac:dyDescent="0.4">
      <c r="A1073" s="45" t="s">
        <v>146</v>
      </c>
      <c r="B1073" s="46">
        <v>42644</v>
      </c>
      <c r="C1073" s="45">
        <v>244</v>
      </c>
      <c r="D1073" t="str">
        <f t="shared" si="16"/>
        <v>q</v>
      </c>
      <c r="E1073">
        <f>INDEX(Table1[cbsa],MATCH(A1073,Table1[Metropolitan Area],0))</f>
        <v>39580</v>
      </c>
    </row>
    <row r="1074" spans="1:5" x14ac:dyDescent="0.4">
      <c r="A1074" s="45" t="s">
        <v>147</v>
      </c>
      <c r="B1074" s="46">
        <v>42004</v>
      </c>
      <c r="C1074" s="45">
        <v>148.69999999999999</v>
      </c>
      <c r="D1074" t="str">
        <f t="shared" si="16"/>
        <v>a</v>
      </c>
      <c r="E1074">
        <f>INDEX(Table1[cbsa],MATCH(A1074,Table1[Metropolitan Area],0))</f>
        <v>39740</v>
      </c>
    </row>
    <row r="1075" spans="1:5" x14ac:dyDescent="0.4">
      <c r="A1075" s="45" t="s">
        <v>147</v>
      </c>
      <c r="B1075" s="46">
        <v>42369</v>
      </c>
      <c r="C1075" s="45">
        <v>150.19999999999999</v>
      </c>
      <c r="D1075" t="str">
        <f t="shared" si="16"/>
        <v>a</v>
      </c>
      <c r="E1075">
        <f>INDEX(Table1[cbsa],MATCH(A1075,Table1[Metropolitan Area],0))</f>
        <v>39740</v>
      </c>
    </row>
    <row r="1076" spans="1:5" x14ac:dyDescent="0.4">
      <c r="A1076" s="45" t="s">
        <v>147</v>
      </c>
      <c r="B1076" s="46">
        <v>42735</v>
      </c>
      <c r="C1076" s="45">
        <v>156.19999999999999</v>
      </c>
      <c r="D1076" t="str">
        <f t="shared" si="16"/>
        <v>a</v>
      </c>
      <c r="E1076">
        <f>INDEX(Table1[cbsa],MATCH(A1076,Table1[Metropolitan Area],0))</f>
        <v>39740</v>
      </c>
    </row>
    <row r="1077" spans="1:5" x14ac:dyDescent="0.4">
      <c r="A1077" s="45" t="s">
        <v>147</v>
      </c>
      <c r="B1077" s="46">
        <v>42278</v>
      </c>
      <c r="C1077" s="45">
        <v>147.19999999999999</v>
      </c>
      <c r="D1077" t="str">
        <f t="shared" si="16"/>
        <v>q</v>
      </c>
      <c r="E1077">
        <f>INDEX(Table1[cbsa],MATCH(A1077,Table1[Metropolitan Area],0))</f>
        <v>39740</v>
      </c>
    </row>
    <row r="1078" spans="1:5" x14ac:dyDescent="0.4">
      <c r="A1078" s="45" t="s">
        <v>147</v>
      </c>
      <c r="B1078" s="46">
        <v>42370</v>
      </c>
      <c r="C1078" s="45">
        <v>142.1</v>
      </c>
      <c r="D1078" t="str">
        <f t="shared" si="16"/>
        <v>q</v>
      </c>
      <c r="E1078">
        <f>INDEX(Table1[cbsa],MATCH(A1078,Table1[Metropolitan Area],0))</f>
        <v>39740</v>
      </c>
    </row>
    <row r="1079" spans="1:5" x14ac:dyDescent="0.4">
      <c r="A1079" s="45" t="s">
        <v>147</v>
      </c>
      <c r="B1079" s="46">
        <v>42461</v>
      </c>
      <c r="C1079" s="45">
        <v>158.30000000000001</v>
      </c>
      <c r="D1079" t="str">
        <f t="shared" si="16"/>
        <v>q</v>
      </c>
      <c r="E1079">
        <f>INDEX(Table1[cbsa],MATCH(A1079,Table1[Metropolitan Area],0))</f>
        <v>39740</v>
      </c>
    </row>
    <row r="1080" spans="1:5" x14ac:dyDescent="0.4">
      <c r="A1080" s="45" t="s">
        <v>147</v>
      </c>
      <c r="B1080" s="46">
        <v>42552</v>
      </c>
      <c r="C1080" s="45">
        <v>162.1</v>
      </c>
      <c r="D1080" t="str">
        <f t="shared" si="16"/>
        <v>q</v>
      </c>
      <c r="E1080">
        <f>INDEX(Table1[cbsa],MATCH(A1080,Table1[Metropolitan Area],0))</f>
        <v>39740</v>
      </c>
    </row>
    <row r="1081" spans="1:5" x14ac:dyDescent="0.4">
      <c r="A1081" s="45" t="s">
        <v>147</v>
      </c>
      <c r="B1081" s="46">
        <v>42644</v>
      </c>
      <c r="C1081" s="45">
        <v>154.9</v>
      </c>
      <c r="D1081" t="str">
        <f t="shared" si="16"/>
        <v>q</v>
      </c>
      <c r="E1081">
        <f>INDEX(Table1[cbsa],MATCH(A1081,Table1[Metropolitan Area],0))</f>
        <v>39740</v>
      </c>
    </row>
    <row r="1082" spans="1:5" x14ac:dyDescent="0.4">
      <c r="A1082" s="45" t="s">
        <v>148</v>
      </c>
      <c r="B1082" s="46">
        <v>42004</v>
      </c>
      <c r="C1082" s="45">
        <v>247.5</v>
      </c>
      <c r="D1082" t="str">
        <f t="shared" si="16"/>
        <v>a</v>
      </c>
      <c r="E1082">
        <f>INDEX(Table1[cbsa],MATCH(A1082,Table1[Metropolitan Area],0))</f>
        <v>39900</v>
      </c>
    </row>
    <row r="1083" spans="1:5" x14ac:dyDescent="0.4">
      <c r="A1083" s="45" t="s">
        <v>148</v>
      </c>
      <c r="B1083" s="46">
        <v>42369</v>
      </c>
      <c r="C1083" s="45">
        <v>283.60000000000002</v>
      </c>
      <c r="D1083" t="str">
        <f t="shared" si="16"/>
        <v>a</v>
      </c>
      <c r="E1083">
        <f>INDEX(Table1[cbsa],MATCH(A1083,Table1[Metropolitan Area],0))</f>
        <v>39900</v>
      </c>
    </row>
    <row r="1084" spans="1:5" x14ac:dyDescent="0.4">
      <c r="A1084" s="45" t="s">
        <v>148</v>
      </c>
      <c r="B1084" s="46">
        <v>42735</v>
      </c>
      <c r="C1084" s="45">
        <v>306</v>
      </c>
      <c r="D1084" t="str">
        <f t="shared" si="16"/>
        <v>a</v>
      </c>
      <c r="E1084">
        <f>INDEX(Table1[cbsa],MATCH(A1084,Table1[Metropolitan Area],0))</f>
        <v>39900</v>
      </c>
    </row>
    <row r="1085" spans="1:5" x14ac:dyDescent="0.4">
      <c r="A1085" s="45" t="s">
        <v>148</v>
      </c>
      <c r="B1085" s="46">
        <v>42278</v>
      </c>
      <c r="C1085" s="45">
        <v>289.5</v>
      </c>
      <c r="D1085" t="str">
        <f t="shared" si="16"/>
        <v>q</v>
      </c>
      <c r="E1085">
        <f>INDEX(Table1[cbsa],MATCH(A1085,Table1[Metropolitan Area],0))</f>
        <v>39900</v>
      </c>
    </row>
    <row r="1086" spans="1:5" x14ac:dyDescent="0.4">
      <c r="A1086" s="45" t="s">
        <v>148</v>
      </c>
      <c r="B1086" s="46">
        <v>42370</v>
      </c>
      <c r="C1086" s="45">
        <v>291.39999999999998</v>
      </c>
      <c r="D1086" t="str">
        <f t="shared" si="16"/>
        <v>q</v>
      </c>
      <c r="E1086">
        <f>INDEX(Table1[cbsa],MATCH(A1086,Table1[Metropolitan Area],0))</f>
        <v>39900</v>
      </c>
    </row>
    <row r="1087" spans="1:5" x14ac:dyDescent="0.4">
      <c r="A1087" s="45" t="s">
        <v>148</v>
      </c>
      <c r="B1087" s="46">
        <v>42461</v>
      </c>
      <c r="C1087" s="45">
        <v>307.89999999999998</v>
      </c>
      <c r="D1087" t="str">
        <f t="shared" si="16"/>
        <v>q</v>
      </c>
      <c r="E1087">
        <f>INDEX(Table1[cbsa],MATCH(A1087,Table1[Metropolitan Area],0))</f>
        <v>39900</v>
      </c>
    </row>
    <row r="1088" spans="1:5" x14ac:dyDescent="0.4">
      <c r="A1088" s="45" t="s">
        <v>148</v>
      </c>
      <c r="B1088" s="46">
        <v>42552</v>
      </c>
      <c r="C1088" s="45">
        <v>314.39999999999998</v>
      </c>
      <c r="D1088" t="str">
        <f t="shared" si="16"/>
        <v>q</v>
      </c>
      <c r="E1088">
        <f>INDEX(Table1[cbsa],MATCH(A1088,Table1[Metropolitan Area],0))</f>
        <v>39900</v>
      </c>
    </row>
    <row r="1089" spans="1:5" x14ac:dyDescent="0.4">
      <c r="A1089" s="45" t="s">
        <v>148</v>
      </c>
      <c r="B1089" s="46">
        <v>42644</v>
      </c>
      <c r="C1089" s="45">
        <v>308.7</v>
      </c>
      <c r="D1089" t="str">
        <f t="shared" si="16"/>
        <v>q</v>
      </c>
      <c r="E1089">
        <f>INDEX(Table1[cbsa],MATCH(A1089,Table1[Metropolitan Area],0))</f>
        <v>39900</v>
      </c>
    </row>
    <row r="1090" spans="1:5" x14ac:dyDescent="0.4">
      <c r="A1090" s="45" t="s">
        <v>149</v>
      </c>
      <c r="B1090" s="46">
        <v>42004</v>
      </c>
      <c r="C1090" s="45">
        <v>220.2</v>
      </c>
      <c r="D1090" t="str">
        <f t="shared" si="16"/>
        <v>a</v>
      </c>
      <c r="E1090">
        <f>INDEX(Table1[cbsa],MATCH(A1090,Table1[Metropolitan Area],0))</f>
        <v>40060</v>
      </c>
    </row>
    <row r="1091" spans="1:5" x14ac:dyDescent="0.4">
      <c r="A1091" s="45" t="s">
        <v>149</v>
      </c>
      <c r="B1091" s="46">
        <v>42369</v>
      </c>
      <c r="C1091" s="45">
        <v>227.3</v>
      </c>
      <c r="D1091" t="str">
        <f t="shared" ref="D1091:D1154" si="17">IF(MONTH(B1091)=12,"a","q")</f>
        <v>a</v>
      </c>
      <c r="E1091">
        <f>INDEX(Table1[cbsa],MATCH(A1091,Table1[Metropolitan Area],0))</f>
        <v>40060</v>
      </c>
    </row>
    <row r="1092" spans="1:5" x14ac:dyDescent="0.4">
      <c r="A1092" s="45" t="s">
        <v>149</v>
      </c>
      <c r="B1092" s="46">
        <v>42735</v>
      </c>
      <c r="C1092" s="45">
        <v>235.4</v>
      </c>
      <c r="D1092" t="str">
        <f t="shared" si="17"/>
        <v>a</v>
      </c>
      <c r="E1092">
        <f>INDEX(Table1[cbsa],MATCH(A1092,Table1[Metropolitan Area],0))</f>
        <v>40060</v>
      </c>
    </row>
    <row r="1093" spans="1:5" x14ac:dyDescent="0.4">
      <c r="A1093" s="45" t="s">
        <v>149</v>
      </c>
      <c r="B1093" s="46">
        <v>42278</v>
      </c>
      <c r="C1093" s="45">
        <v>225.6</v>
      </c>
      <c r="D1093" t="str">
        <f t="shared" si="17"/>
        <v>q</v>
      </c>
      <c r="E1093">
        <f>INDEX(Table1[cbsa],MATCH(A1093,Table1[Metropolitan Area],0))</f>
        <v>40060</v>
      </c>
    </row>
    <row r="1094" spans="1:5" x14ac:dyDescent="0.4">
      <c r="A1094" s="45" t="s">
        <v>149</v>
      </c>
      <c r="B1094" s="46">
        <v>42370</v>
      </c>
      <c r="C1094" s="45">
        <v>217</v>
      </c>
      <c r="D1094" t="str">
        <f t="shared" si="17"/>
        <v>q</v>
      </c>
      <c r="E1094">
        <f>INDEX(Table1[cbsa],MATCH(A1094,Table1[Metropolitan Area],0))</f>
        <v>40060</v>
      </c>
    </row>
    <row r="1095" spans="1:5" x14ac:dyDescent="0.4">
      <c r="A1095" s="45" t="s">
        <v>149</v>
      </c>
      <c r="B1095" s="46">
        <v>42461</v>
      </c>
      <c r="C1095" s="45">
        <v>240.4</v>
      </c>
      <c r="D1095" t="str">
        <f t="shared" si="17"/>
        <v>q</v>
      </c>
      <c r="E1095">
        <f>INDEX(Table1[cbsa],MATCH(A1095,Table1[Metropolitan Area],0))</f>
        <v>40060</v>
      </c>
    </row>
    <row r="1096" spans="1:5" x14ac:dyDescent="0.4">
      <c r="A1096" s="45" t="s">
        <v>149</v>
      </c>
      <c r="B1096" s="46">
        <v>42552</v>
      </c>
      <c r="C1096" s="45">
        <v>239.8</v>
      </c>
      <c r="D1096" t="str">
        <f t="shared" si="17"/>
        <v>q</v>
      </c>
      <c r="E1096">
        <f>INDEX(Table1[cbsa],MATCH(A1096,Table1[Metropolitan Area],0))</f>
        <v>40060</v>
      </c>
    </row>
    <row r="1097" spans="1:5" x14ac:dyDescent="0.4">
      <c r="A1097" s="45" t="s">
        <v>149</v>
      </c>
      <c r="B1097" s="46">
        <v>42644</v>
      </c>
      <c r="C1097" s="45">
        <v>237.1</v>
      </c>
      <c r="D1097" t="str">
        <f t="shared" si="17"/>
        <v>q</v>
      </c>
      <c r="E1097">
        <f>INDEX(Table1[cbsa],MATCH(A1097,Table1[Metropolitan Area],0))</f>
        <v>40060</v>
      </c>
    </row>
    <row r="1098" spans="1:5" x14ac:dyDescent="0.4">
      <c r="A1098" s="45" t="s">
        <v>150</v>
      </c>
      <c r="B1098" s="46">
        <v>42004</v>
      </c>
      <c r="C1098" s="45">
        <v>273.89999999999998</v>
      </c>
      <c r="D1098" t="str">
        <f t="shared" si="17"/>
        <v>a</v>
      </c>
      <c r="E1098">
        <f>INDEX(Table1[cbsa],MATCH(A1098,Table1[Metropolitan Area],0))</f>
        <v>40140</v>
      </c>
    </row>
    <row r="1099" spans="1:5" x14ac:dyDescent="0.4">
      <c r="A1099" s="45" t="s">
        <v>150</v>
      </c>
      <c r="B1099" s="46">
        <v>42369</v>
      </c>
      <c r="C1099" s="45">
        <v>290.7</v>
      </c>
      <c r="D1099" t="str">
        <f t="shared" si="17"/>
        <v>a</v>
      </c>
      <c r="E1099">
        <f>INDEX(Table1[cbsa],MATCH(A1099,Table1[Metropolitan Area],0))</f>
        <v>40140</v>
      </c>
    </row>
    <row r="1100" spans="1:5" x14ac:dyDescent="0.4">
      <c r="A1100" s="45" t="s">
        <v>150</v>
      </c>
      <c r="B1100" s="46">
        <v>42735</v>
      </c>
      <c r="C1100" s="45">
        <v>313.5</v>
      </c>
      <c r="D1100" t="str">
        <f t="shared" si="17"/>
        <v>a</v>
      </c>
      <c r="E1100">
        <f>INDEX(Table1[cbsa],MATCH(A1100,Table1[Metropolitan Area],0))</f>
        <v>40140</v>
      </c>
    </row>
    <row r="1101" spans="1:5" x14ac:dyDescent="0.4">
      <c r="A1101" s="45" t="s">
        <v>150</v>
      </c>
      <c r="B1101" s="46">
        <v>42278</v>
      </c>
      <c r="C1101" s="45">
        <v>295.60000000000002</v>
      </c>
      <c r="D1101" t="str">
        <f t="shared" si="17"/>
        <v>q</v>
      </c>
      <c r="E1101">
        <f>INDEX(Table1[cbsa],MATCH(A1101,Table1[Metropolitan Area],0))</f>
        <v>40140</v>
      </c>
    </row>
    <row r="1102" spans="1:5" x14ac:dyDescent="0.4">
      <c r="A1102" s="45" t="s">
        <v>150</v>
      </c>
      <c r="B1102" s="46">
        <v>42370</v>
      </c>
      <c r="C1102" s="45">
        <v>297.89999999999998</v>
      </c>
      <c r="D1102" t="str">
        <f t="shared" si="17"/>
        <v>q</v>
      </c>
      <c r="E1102">
        <f>INDEX(Table1[cbsa],MATCH(A1102,Table1[Metropolitan Area],0))</f>
        <v>40140</v>
      </c>
    </row>
    <row r="1103" spans="1:5" x14ac:dyDescent="0.4">
      <c r="A1103" s="45" t="s">
        <v>150</v>
      </c>
      <c r="B1103" s="46">
        <v>42461</v>
      </c>
      <c r="C1103" s="45">
        <v>315.5</v>
      </c>
      <c r="D1103" t="str">
        <f t="shared" si="17"/>
        <v>q</v>
      </c>
      <c r="E1103">
        <f>INDEX(Table1[cbsa],MATCH(A1103,Table1[Metropolitan Area],0))</f>
        <v>40140</v>
      </c>
    </row>
    <row r="1104" spans="1:5" x14ac:dyDescent="0.4">
      <c r="A1104" s="45" t="s">
        <v>150</v>
      </c>
      <c r="B1104" s="46">
        <v>42552</v>
      </c>
      <c r="C1104" s="45">
        <v>319</v>
      </c>
      <c r="D1104" t="str">
        <f t="shared" si="17"/>
        <v>q</v>
      </c>
      <c r="E1104">
        <f>INDEX(Table1[cbsa],MATCH(A1104,Table1[Metropolitan Area],0))</f>
        <v>40140</v>
      </c>
    </row>
    <row r="1105" spans="1:5" x14ac:dyDescent="0.4">
      <c r="A1105" s="45" t="s">
        <v>150</v>
      </c>
      <c r="B1105" s="46">
        <v>42644</v>
      </c>
      <c r="C1105" s="45">
        <v>317.7</v>
      </c>
      <c r="D1105" t="str">
        <f t="shared" si="17"/>
        <v>q</v>
      </c>
      <c r="E1105">
        <f>INDEX(Table1[cbsa],MATCH(A1105,Table1[Metropolitan Area],0))</f>
        <v>40140</v>
      </c>
    </row>
    <row r="1106" spans="1:5" x14ac:dyDescent="0.4">
      <c r="A1106" s="45" t="s">
        <v>151</v>
      </c>
      <c r="B1106" s="46">
        <v>42004</v>
      </c>
      <c r="C1106" s="45">
        <v>129.6</v>
      </c>
      <c r="D1106" t="str">
        <f t="shared" si="17"/>
        <v>a</v>
      </c>
      <c r="E1106">
        <f>INDEX(Table1[cbsa],MATCH(A1106,Table1[Metropolitan Area],0))</f>
        <v>40380</v>
      </c>
    </row>
    <row r="1107" spans="1:5" x14ac:dyDescent="0.4">
      <c r="A1107" s="45" t="s">
        <v>151</v>
      </c>
      <c r="B1107" s="46">
        <v>42369</v>
      </c>
      <c r="C1107" s="45">
        <v>134</v>
      </c>
      <c r="D1107" t="str">
        <f t="shared" si="17"/>
        <v>a</v>
      </c>
      <c r="E1107">
        <f>INDEX(Table1[cbsa],MATCH(A1107,Table1[Metropolitan Area],0))</f>
        <v>40380</v>
      </c>
    </row>
    <row r="1108" spans="1:5" x14ac:dyDescent="0.4">
      <c r="A1108" s="45" t="s">
        <v>151</v>
      </c>
      <c r="B1108" s="46">
        <v>42735</v>
      </c>
      <c r="C1108" s="45">
        <v>133.4</v>
      </c>
      <c r="D1108" t="str">
        <f t="shared" si="17"/>
        <v>a</v>
      </c>
      <c r="E1108">
        <f>INDEX(Table1[cbsa],MATCH(A1108,Table1[Metropolitan Area],0))</f>
        <v>40380</v>
      </c>
    </row>
    <row r="1109" spans="1:5" x14ac:dyDescent="0.4">
      <c r="A1109" s="45" t="s">
        <v>151</v>
      </c>
      <c r="B1109" s="46">
        <v>42278</v>
      </c>
      <c r="C1109" s="45">
        <v>130.4</v>
      </c>
      <c r="D1109" t="str">
        <f t="shared" si="17"/>
        <v>q</v>
      </c>
      <c r="E1109">
        <f>INDEX(Table1[cbsa],MATCH(A1109,Table1[Metropolitan Area],0))</f>
        <v>40380</v>
      </c>
    </row>
    <row r="1110" spans="1:5" x14ac:dyDescent="0.4">
      <c r="A1110" s="45" t="s">
        <v>151</v>
      </c>
      <c r="B1110" s="46">
        <v>42370</v>
      </c>
      <c r="C1110" s="45">
        <v>122</v>
      </c>
      <c r="D1110" t="str">
        <f t="shared" si="17"/>
        <v>q</v>
      </c>
      <c r="E1110">
        <f>INDEX(Table1[cbsa],MATCH(A1110,Table1[Metropolitan Area],0))</f>
        <v>40380</v>
      </c>
    </row>
    <row r="1111" spans="1:5" x14ac:dyDescent="0.4">
      <c r="A1111" s="45" t="s">
        <v>151</v>
      </c>
      <c r="B1111" s="46">
        <v>42461</v>
      </c>
      <c r="C1111" s="45">
        <v>134.6</v>
      </c>
      <c r="D1111" t="str">
        <f t="shared" si="17"/>
        <v>q</v>
      </c>
      <c r="E1111">
        <f>INDEX(Table1[cbsa],MATCH(A1111,Table1[Metropolitan Area],0))</f>
        <v>40380</v>
      </c>
    </row>
    <row r="1112" spans="1:5" x14ac:dyDescent="0.4">
      <c r="A1112" s="45" t="s">
        <v>151</v>
      </c>
      <c r="B1112" s="46">
        <v>42552</v>
      </c>
      <c r="C1112" s="45">
        <v>139.30000000000001</v>
      </c>
      <c r="D1112" t="str">
        <f t="shared" si="17"/>
        <v>q</v>
      </c>
      <c r="E1112">
        <f>INDEX(Table1[cbsa],MATCH(A1112,Table1[Metropolitan Area],0))</f>
        <v>40380</v>
      </c>
    </row>
    <row r="1113" spans="1:5" x14ac:dyDescent="0.4">
      <c r="A1113" s="45" t="s">
        <v>151</v>
      </c>
      <c r="B1113" s="46">
        <v>42644</v>
      </c>
      <c r="C1113" s="45">
        <v>132.80000000000001</v>
      </c>
      <c r="D1113" t="str">
        <f t="shared" si="17"/>
        <v>q</v>
      </c>
      <c r="E1113">
        <f>INDEX(Table1[cbsa],MATCH(A1113,Table1[Metropolitan Area],0))</f>
        <v>40380</v>
      </c>
    </row>
    <row r="1114" spans="1:5" x14ac:dyDescent="0.4">
      <c r="A1114" s="45" t="s">
        <v>152</v>
      </c>
      <c r="B1114" s="46">
        <v>42004</v>
      </c>
      <c r="C1114" s="45">
        <v>86.3</v>
      </c>
      <c r="D1114" t="str">
        <f t="shared" si="17"/>
        <v>a</v>
      </c>
      <c r="E1114">
        <f>INDEX(Table1[cbsa],MATCH(A1114,Table1[Metropolitan Area],0))</f>
        <v>40420</v>
      </c>
    </row>
    <row r="1115" spans="1:5" x14ac:dyDescent="0.4">
      <c r="A1115" s="45" t="s">
        <v>152</v>
      </c>
      <c r="B1115" s="46">
        <v>42369</v>
      </c>
      <c r="C1115" s="45">
        <v>91.4</v>
      </c>
      <c r="D1115" t="str">
        <f t="shared" si="17"/>
        <v>a</v>
      </c>
      <c r="E1115">
        <f>INDEX(Table1[cbsa],MATCH(A1115,Table1[Metropolitan Area],0))</f>
        <v>40420</v>
      </c>
    </row>
    <row r="1116" spans="1:5" x14ac:dyDescent="0.4">
      <c r="A1116" s="45" t="s">
        <v>152</v>
      </c>
      <c r="B1116" s="46">
        <v>42735</v>
      </c>
      <c r="C1116" s="45">
        <v>107.1</v>
      </c>
      <c r="D1116" t="str">
        <f t="shared" si="17"/>
        <v>a</v>
      </c>
      <c r="E1116">
        <f>INDEX(Table1[cbsa],MATCH(A1116,Table1[Metropolitan Area],0))</f>
        <v>40420</v>
      </c>
    </row>
    <row r="1117" spans="1:5" x14ac:dyDescent="0.4">
      <c r="A1117" s="45" t="s">
        <v>152</v>
      </c>
      <c r="B1117" s="46">
        <v>42278</v>
      </c>
      <c r="C1117" s="45">
        <v>87.6</v>
      </c>
      <c r="D1117" t="str">
        <f t="shared" si="17"/>
        <v>q</v>
      </c>
      <c r="E1117">
        <f>INDEX(Table1[cbsa],MATCH(A1117,Table1[Metropolitan Area],0))</f>
        <v>40420</v>
      </c>
    </row>
    <row r="1118" spans="1:5" x14ac:dyDescent="0.4">
      <c r="A1118" s="45" t="s">
        <v>152</v>
      </c>
      <c r="B1118" s="46">
        <v>42370</v>
      </c>
      <c r="C1118" s="45">
        <v>95.8</v>
      </c>
      <c r="D1118" t="str">
        <f t="shared" si="17"/>
        <v>q</v>
      </c>
      <c r="E1118">
        <f>INDEX(Table1[cbsa],MATCH(A1118,Table1[Metropolitan Area],0))</f>
        <v>40420</v>
      </c>
    </row>
    <row r="1119" spans="1:5" x14ac:dyDescent="0.4">
      <c r="A1119" s="45" t="s">
        <v>152</v>
      </c>
      <c r="B1119" s="46">
        <v>42461</v>
      </c>
      <c r="C1119" s="45">
        <v>109</v>
      </c>
      <c r="D1119" t="str">
        <f t="shared" si="17"/>
        <v>q</v>
      </c>
      <c r="E1119">
        <f>INDEX(Table1[cbsa],MATCH(A1119,Table1[Metropolitan Area],0))</f>
        <v>40420</v>
      </c>
    </row>
    <row r="1120" spans="1:5" x14ac:dyDescent="0.4">
      <c r="A1120" s="45" t="s">
        <v>152</v>
      </c>
      <c r="B1120" s="46">
        <v>42552</v>
      </c>
      <c r="C1120" s="45">
        <v>111.9</v>
      </c>
      <c r="D1120" t="str">
        <f t="shared" si="17"/>
        <v>q</v>
      </c>
      <c r="E1120">
        <f>INDEX(Table1[cbsa],MATCH(A1120,Table1[Metropolitan Area],0))</f>
        <v>40420</v>
      </c>
    </row>
    <row r="1121" spans="1:5" x14ac:dyDescent="0.4">
      <c r="A1121" s="45" t="s">
        <v>152</v>
      </c>
      <c r="B1121" s="46">
        <v>42644</v>
      </c>
      <c r="C1121" s="45">
        <v>109.5</v>
      </c>
      <c r="D1121" t="str">
        <f t="shared" si="17"/>
        <v>q</v>
      </c>
      <c r="E1121">
        <f>INDEX(Table1[cbsa],MATCH(A1121,Table1[Metropolitan Area],0))</f>
        <v>40420</v>
      </c>
    </row>
    <row r="1122" spans="1:5" x14ac:dyDescent="0.4">
      <c r="A1122" s="45" t="s">
        <v>153</v>
      </c>
      <c r="B1122" s="46">
        <v>42004</v>
      </c>
      <c r="C1122" s="45">
        <v>268.7</v>
      </c>
      <c r="D1122" t="str">
        <f t="shared" si="17"/>
        <v>a</v>
      </c>
      <c r="E1122">
        <f>INDEX(Table1[cbsa],MATCH(A1122,Table1[Metropolitan Area],0))</f>
        <v>40900</v>
      </c>
    </row>
    <row r="1123" spans="1:5" x14ac:dyDescent="0.4">
      <c r="A1123" s="45" t="s">
        <v>153</v>
      </c>
      <c r="B1123" s="46">
        <v>42369</v>
      </c>
      <c r="C1123" s="45">
        <v>291</v>
      </c>
      <c r="D1123" t="str">
        <f t="shared" si="17"/>
        <v>a</v>
      </c>
      <c r="E1123">
        <f>INDEX(Table1[cbsa],MATCH(A1123,Table1[Metropolitan Area],0))</f>
        <v>40900</v>
      </c>
    </row>
    <row r="1124" spans="1:5" x14ac:dyDescent="0.4">
      <c r="A1124" s="45" t="s">
        <v>153</v>
      </c>
      <c r="B1124" s="46">
        <v>42735</v>
      </c>
      <c r="C1124" s="45">
        <v>320</v>
      </c>
      <c r="D1124" t="str">
        <f t="shared" si="17"/>
        <v>a</v>
      </c>
      <c r="E1124">
        <f>INDEX(Table1[cbsa],MATCH(A1124,Table1[Metropolitan Area],0))</f>
        <v>40900</v>
      </c>
    </row>
    <row r="1125" spans="1:5" x14ac:dyDescent="0.4">
      <c r="A1125" s="45" t="s">
        <v>153</v>
      </c>
      <c r="B1125" s="46">
        <v>42278</v>
      </c>
      <c r="C1125" s="45">
        <v>294.10000000000002</v>
      </c>
      <c r="D1125" t="str">
        <f t="shared" si="17"/>
        <v>q</v>
      </c>
      <c r="E1125">
        <f>INDEX(Table1[cbsa],MATCH(A1125,Table1[Metropolitan Area],0))</f>
        <v>40900</v>
      </c>
    </row>
    <row r="1126" spans="1:5" x14ac:dyDescent="0.4">
      <c r="A1126" s="45" t="s">
        <v>153</v>
      </c>
      <c r="B1126" s="46">
        <v>42370</v>
      </c>
      <c r="C1126" s="45">
        <v>297.60000000000002</v>
      </c>
      <c r="D1126" t="str">
        <f t="shared" si="17"/>
        <v>q</v>
      </c>
      <c r="E1126">
        <f>INDEX(Table1[cbsa],MATCH(A1126,Table1[Metropolitan Area],0))</f>
        <v>40900</v>
      </c>
    </row>
    <row r="1127" spans="1:5" x14ac:dyDescent="0.4">
      <c r="A1127" s="45" t="s">
        <v>153</v>
      </c>
      <c r="B1127" s="46">
        <v>42461</v>
      </c>
      <c r="C1127" s="45">
        <v>323.7</v>
      </c>
      <c r="D1127" t="str">
        <f t="shared" si="17"/>
        <v>q</v>
      </c>
      <c r="E1127">
        <f>INDEX(Table1[cbsa],MATCH(A1127,Table1[Metropolitan Area],0))</f>
        <v>40900</v>
      </c>
    </row>
    <row r="1128" spans="1:5" x14ac:dyDescent="0.4">
      <c r="A1128" s="45" t="s">
        <v>153</v>
      </c>
      <c r="B1128" s="46">
        <v>42552</v>
      </c>
      <c r="C1128" s="45">
        <v>327</v>
      </c>
      <c r="D1128" t="str">
        <f t="shared" si="17"/>
        <v>q</v>
      </c>
      <c r="E1128">
        <f>INDEX(Table1[cbsa],MATCH(A1128,Table1[Metropolitan Area],0))</f>
        <v>40900</v>
      </c>
    </row>
    <row r="1129" spans="1:5" x14ac:dyDescent="0.4">
      <c r="A1129" s="45" t="s">
        <v>153</v>
      </c>
      <c r="B1129" s="46">
        <v>42644</v>
      </c>
      <c r="C1129" s="45">
        <v>324.3</v>
      </c>
      <c r="D1129" t="str">
        <f t="shared" si="17"/>
        <v>q</v>
      </c>
      <c r="E1129">
        <f>INDEX(Table1[cbsa],MATCH(A1129,Table1[Metropolitan Area],0))</f>
        <v>40900</v>
      </c>
    </row>
    <row r="1130" spans="1:5" x14ac:dyDescent="0.4">
      <c r="A1130" s="45" t="s">
        <v>154</v>
      </c>
      <c r="B1130" s="46">
        <v>42004</v>
      </c>
      <c r="C1130" s="45" t="s">
        <v>67</v>
      </c>
      <c r="D1130" t="str">
        <f t="shared" si="17"/>
        <v>a</v>
      </c>
      <c r="E1130">
        <f>INDEX(Table1[cbsa],MATCH(A1130,Table1[Metropolitan Area],0))</f>
        <v>40980</v>
      </c>
    </row>
    <row r="1131" spans="1:5" x14ac:dyDescent="0.4">
      <c r="A1131" s="45" t="s">
        <v>154</v>
      </c>
      <c r="B1131" s="46">
        <v>42369</v>
      </c>
      <c r="C1131" s="45" t="s">
        <v>67</v>
      </c>
      <c r="D1131" t="str">
        <f t="shared" si="17"/>
        <v>a</v>
      </c>
      <c r="E1131">
        <f>INDEX(Table1[cbsa],MATCH(A1131,Table1[Metropolitan Area],0))</f>
        <v>40980</v>
      </c>
    </row>
    <row r="1132" spans="1:5" x14ac:dyDescent="0.4">
      <c r="A1132" s="45" t="s">
        <v>154</v>
      </c>
      <c r="B1132" s="46">
        <v>42735</v>
      </c>
      <c r="C1132" s="45" t="s">
        <v>67</v>
      </c>
      <c r="D1132" t="str">
        <f t="shared" si="17"/>
        <v>a</v>
      </c>
      <c r="E1132">
        <f>INDEX(Table1[cbsa],MATCH(A1132,Table1[Metropolitan Area],0))</f>
        <v>40980</v>
      </c>
    </row>
    <row r="1133" spans="1:5" x14ac:dyDescent="0.4">
      <c r="A1133" s="45" t="s">
        <v>154</v>
      </c>
      <c r="B1133" s="46">
        <v>42278</v>
      </c>
      <c r="C1133" s="45" t="s">
        <v>67</v>
      </c>
      <c r="D1133" t="str">
        <f t="shared" si="17"/>
        <v>q</v>
      </c>
      <c r="E1133">
        <f>INDEX(Table1[cbsa],MATCH(A1133,Table1[Metropolitan Area],0))</f>
        <v>40980</v>
      </c>
    </row>
    <row r="1134" spans="1:5" x14ac:dyDescent="0.4">
      <c r="A1134" s="45" t="s">
        <v>154</v>
      </c>
      <c r="B1134" s="46">
        <v>42370</v>
      </c>
      <c r="C1134" s="45" t="s">
        <v>67</v>
      </c>
      <c r="D1134" t="str">
        <f t="shared" si="17"/>
        <v>q</v>
      </c>
      <c r="E1134">
        <f>INDEX(Table1[cbsa],MATCH(A1134,Table1[Metropolitan Area],0))</f>
        <v>40980</v>
      </c>
    </row>
    <row r="1135" spans="1:5" x14ac:dyDescent="0.4">
      <c r="A1135" s="45" t="s">
        <v>154</v>
      </c>
      <c r="B1135" s="46">
        <v>42461</v>
      </c>
      <c r="C1135" s="45" t="s">
        <v>67</v>
      </c>
      <c r="D1135" t="str">
        <f t="shared" si="17"/>
        <v>q</v>
      </c>
      <c r="E1135">
        <f>INDEX(Table1[cbsa],MATCH(A1135,Table1[Metropolitan Area],0))</f>
        <v>40980</v>
      </c>
    </row>
    <row r="1136" spans="1:5" x14ac:dyDescent="0.4">
      <c r="A1136" s="45" t="s">
        <v>154</v>
      </c>
      <c r="B1136" s="46">
        <v>42552</v>
      </c>
      <c r="C1136" s="45" t="s">
        <v>67</v>
      </c>
      <c r="D1136" t="str">
        <f t="shared" si="17"/>
        <v>q</v>
      </c>
      <c r="E1136">
        <f>INDEX(Table1[cbsa],MATCH(A1136,Table1[Metropolitan Area],0))</f>
        <v>40980</v>
      </c>
    </row>
    <row r="1137" spans="1:5" x14ac:dyDescent="0.4">
      <c r="A1137" s="45" t="s">
        <v>154</v>
      </c>
      <c r="B1137" s="46">
        <v>42644</v>
      </c>
      <c r="C1137" s="45" t="s">
        <v>67</v>
      </c>
      <c r="D1137" t="str">
        <f t="shared" si="17"/>
        <v>q</v>
      </c>
      <c r="E1137">
        <f>INDEX(Table1[cbsa],MATCH(A1137,Table1[Metropolitan Area],0))</f>
        <v>40980</v>
      </c>
    </row>
    <row r="1138" spans="1:5" x14ac:dyDescent="0.4">
      <c r="A1138" s="45" t="s">
        <v>155</v>
      </c>
      <c r="B1138" s="46">
        <v>42004</v>
      </c>
      <c r="C1138" s="45">
        <v>148.66268260292199</v>
      </c>
      <c r="D1138" t="str">
        <f t="shared" si="17"/>
        <v>a</v>
      </c>
      <c r="E1138">
        <f>INDEX(Table1[cbsa],MATCH(A1138,Table1[Metropolitan Area],0))</f>
        <v>41180</v>
      </c>
    </row>
    <row r="1139" spans="1:5" x14ac:dyDescent="0.4">
      <c r="A1139" s="45" t="s">
        <v>155</v>
      </c>
      <c r="B1139" s="46">
        <v>42369</v>
      </c>
      <c r="C1139" s="45">
        <v>158</v>
      </c>
      <c r="D1139" t="str">
        <f t="shared" si="17"/>
        <v>a</v>
      </c>
      <c r="E1139">
        <f>INDEX(Table1[cbsa],MATCH(A1139,Table1[Metropolitan Area],0))</f>
        <v>41180</v>
      </c>
    </row>
    <row r="1140" spans="1:5" x14ac:dyDescent="0.4">
      <c r="A1140" s="45" t="s">
        <v>155</v>
      </c>
      <c r="B1140" s="46">
        <v>42735</v>
      </c>
      <c r="C1140" s="45">
        <v>163.9</v>
      </c>
      <c r="D1140" t="str">
        <f t="shared" si="17"/>
        <v>a</v>
      </c>
      <c r="E1140">
        <f>INDEX(Table1[cbsa],MATCH(A1140,Table1[Metropolitan Area],0))</f>
        <v>41180</v>
      </c>
    </row>
    <row r="1141" spans="1:5" x14ac:dyDescent="0.4">
      <c r="A1141" s="45" t="s">
        <v>155</v>
      </c>
      <c r="B1141" s="46">
        <v>42278</v>
      </c>
      <c r="C1141" s="45">
        <v>151.6</v>
      </c>
      <c r="D1141" t="str">
        <f t="shared" si="17"/>
        <v>q</v>
      </c>
      <c r="E1141">
        <f>INDEX(Table1[cbsa],MATCH(A1141,Table1[Metropolitan Area],0))</f>
        <v>41180</v>
      </c>
    </row>
    <row r="1142" spans="1:5" x14ac:dyDescent="0.4">
      <c r="A1142" s="45" t="s">
        <v>155</v>
      </c>
      <c r="B1142" s="46">
        <v>42370</v>
      </c>
      <c r="C1142" s="45">
        <v>147.80000000000001</v>
      </c>
      <c r="D1142" t="str">
        <f t="shared" si="17"/>
        <v>q</v>
      </c>
      <c r="E1142">
        <f>INDEX(Table1[cbsa],MATCH(A1142,Table1[Metropolitan Area],0))</f>
        <v>41180</v>
      </c>
    </row>
    <row r="1143" spans="1:5" x14ac:dyDescent="0.4">
      <c r="A1143" s="45" t="s">
        <v>155</v>
      </c>
      <c r="B1143" s="46">
        <v>42461</v>
      </c>
      <c r="C1143" s="45">
        <v>170.3</v>
      </c>
      <c r="D1143" t="str">
        <f t="shared" si="17"/>
        <v>q</v>
      </c>
      <c r="E1143">
        <f>INDEX(Table1[cbsa],MATCH(A1143,Table1[Metropolitan Area],0))</f>
        <v>41180</v>
      </c>
    </row>
    <row r="1144" spans="1:5" x14ac:dyDescent="0.4">
      <c r="A1144" s="45" t="s">
        <v>155</v>
      </c>
      <c r="B1144" s="46">
        <v>42552</v>
      </c>
      <c r="C1144" s="45">
        <v>170</v>
      </c>
      <c r="D1144" t="str">
        <f t="shared" si="17"/>
        <v>q</v>
      </c>
      <c r="E1144">
        <f>INDEX(Table1[cbsa],MATCH(A1144,Table1[Metropolitan Area],0))</f>
        <v>41180</v>
      </c>
    </row>
    <row r="1145" spans="1:5" x14ac:dyDescent="0.4">
      <c r="A1145" s="45" t="s">
        <v>155</v>
      </c>
      <c r="B1145" s="46">
        <v>42644</v>
      </c>
      <c r="C1145" s="45">
        <v>160.80000000000001</v>
      </c>
      <c r="D1145" t="str">
        <f t="shared" si="17"/>
        <v>q</v>
      </c>
      <c r="E1145">
        <f>INDEX(Table1[cbsa],MATCH(A1145,Table1[Metropolitan Area],0))</f>
        <v>41180</v>
      </c>
    </row>
    <row r="1146" spans="1:5" x14ac:dyDescent="0.4">
      <c r="A1146" s="45" t="s">
        <v>156</v>
      </c>
      <c r="B1146" s="46">
        <v>42004</v>
      </c>
      <c r="C1146" s="45">
        <v>187.7</v>
      </c>
      <c r="D1146" t="str">
        <f t="shared" si="17"/>
        <v>a</v>
      </c>
      <c r="E1146">
        <f>INDEX(Table1[cbsa],MATCH(A1146,Table1[Metropolitan Area],0))</f>
        <v>41420</v>
      </c>
    </row>
    <row r="1147" spans="1:5" x14ac:dyDescent="0.4">
      <c r="A1147" s="45" t="s">
        <v>156</v>
      </c>
      <c r="B1147" s="46">
        <v>42369</v>
      </c>
      <c r="C1147" s="45">
        <v>210.3</v>
      </c>
      <c r="D1147" t="str">
        <f t="shared" si="17"/>
        <v>a</v>
      </c>
      <c r="E1147">
        <f>INDEX(Table1[cbsa],MATCH(A1147,Table1[Metropolitan Area],0))</f>
        <v>41420</v>
      </c>
    </row>
    <row r="1148" spans="1:5" x14ac:dyDescent="0.4">
      <c r="A1148" s="45" t="s">
        <v>156</v>
      </c>
      <c r="B1148" s="46">
        <v>42735</v>
      </c>
      <c r="C1148" s="45">
        <v>237.2</v>
      </c>
      <c r="D1148" t="str">
        <f t="shared" si="17"/>
        <v>a</v>
      </c>
      <c r="E1148">
        <f>INDEX(Table1[cbsa],MATCH(A1148,Table1[Metropolitan Area],0))</f>
        <v>41420</v>
      </c>
    </row>
    <row r="1149" spans="1:5" x14ac:dyDescent="0.4">
      <c r="A1149" s="45" t="s">
        <v>156</v>
      </c>
      <c r="B1149" s="46">
        <v>42278</v>
      </c>
      <c r="C1149" s="45">
        <v>216.9</v>
      </c>
      <c r="D1149" t="str">
        <f t="shared" si="17"/>
        <v>q</v>
      </c>
      <c r="E1149">
        <f>INDEX(Table1[cbsa],MATCH(A1149,Table1[Metropolitan Area],0))</f>
        <v>41420</v>
      </c>
    </row>
    <row r="1150" spans="1:5" x14ac:dyDescent="0.4">
      <c r="A1150" s="45" t="s">
        <v>156</v>
      </c>
      <c r="B1150" s="46">
        <v>42370</v>
      </c>
      <c r="C1150" s="45">
        <v>221.8</v>
      </c>
      <c r="D1150" t="str">
        <f t="shared" si="17"/>
        <v>q</v>
      </c>
      <c r="E1150">
        <f>INDEX(Table1[cbsa],MATCH(A1150,Table1[Metropolitan Area],0))</f>
        <v>41420</v>
      </c>
    </row>
    <row r="1151" spans="1:5" x14ac:dyDescent="0.4">
      <c r="A1151" s="45" t="s">
        <v>156</v>
      </c>
      <c r="B1151" s="46">
        <v>42461</v>
      </c>
      <c r="C1151" s="45">
        <v>236.2</v>
      </c>
      <c r="D1151" t="str">
        <f t="shared" si="17"/>
        <v>q</v>
      </c>
      <c r="E1151">
        <f>INDEX(Table1[cbsa],MATCH(A1151,Table1[Metropolitan Area],0))</f>
        <v>41420</v>
      </c>
    </row>
    <row r="1152" spans="1:5" x14ac:dyDescent="0.4">
      <c r="A1152" s="45" t="s">
        <v>156</v>
      </c>
      <c r="B1152" s="46">
        <v>42552</v>
      </c>
      <c r="C1152" s="45">
        <v>240.7</v>
      </c>
      <c r="D1152" t="str">
        <f t="shared" si="17"/>
        <v>q</v>
      </c>
      <c r="E1152">
        <f>INDEX(Table1[cbsa],MATCH(A1152,Table1[Metropolitan Area],0))</f>
        <v>41420</v>
      </c>
    </row>
    <row r="1153" spans="1:5" x14ac:dyDescent="0.4">
      <c r="A1153" s="45" t="s">
        <v>156</v>
      </c>
      <c r="B1153" s="46">
        <v>42644</v>
      </c>
      <c r="C1153" s="45">
        <v>245.2</v>
      </c>
      <c r="D1153" t="str">
        <f t="shared" si="17"/>
        <v>q</v>
      </c>
      <c r="E1153">
        <f>INDEX(Table1[cbsa],MATCH(A1153,Table1[Metropolitan Area],0))</f>
        <v>41420</v>
      </c>
    </row>
    <row r="1154" spans="1:5" x14ac:dyDescent="0.4">
      <c r="A1154" s="45" t="s">
        <v>157</v>
      </c>
      <c r="B1154" s="46">
        <v>42004</v>
      </c>
      <c r="C1154" s="45">
        <v>239.1</v>
      </c>
      <c r="D1154" t="str">
        <f t="shared" si="17"/>
        <v>a</v>
      </c>
      <c r="E1154">
        <f>INDEX(Table1[cbsa],MATCH(A1154,Table1[Metropolitan Area],0))</f>
        <v>41620</v>
      </c>
    </row>
    <row r="1155" spans="1:5" x14ac:dyDescent="0.4">
      <c r="A1155" s="45" t="s">
        <v>157</v>
      </c>
      <c r="B1155" s="46">
        <v>42369</v>
      </c>
      <c r="C1155" s="45">
        <v>255</v>
      </c>
      <c r="D1155" t="str">
        <f t="shared" ref="D1155:D1218" si="18">IF(MONTH(B1155)=12,"a","q")</f>
        <v>a</v>
      </c>
      <c r="E1155">
        <f>INDEX(Table1[cbsa],MATCH(A1155,Table1[Metropolitan Area],0))</f>
        <v>41620</v>
      </c>
    </row>
    <row r="1156" spans="1:5" x14ac:dyDescent="0.4">
      <c r="A1156" s="45" t="s">
        <v>157</v>
      </c>
      <c r="B1156" s="46">
        <v>42735</v>
      </c>
      <c r="C1156" s="45">
        <v>272.5</v>
      </c>
      <c r="D1156" t="str">
        <f t="shared" si="18"/>
        <v>a</v>
      </c>
      <c r="E1156">
        <f>INDEX(Table1[cbsa],MATCH(A1156,Table1[Metropolitan Area],0))</f>
        <v>41620</v>
      </c>
    </row>
    <row r="1157" spans="1:5" x14ac:dyDescent="0.4">
      <c r="A1157" s="45" t="s">
        <v>157</v>
      </c>
      <c r="B1157" s="46">
        <v>42278</v>
      </c>
      <c r="C1157" s="45">
        <v>260.5</v>
      </c>
      <c r="D1157" t="str">
        <f t="shared" si="18"/>
        <v>q</v>
      </c>
      <c r="E1157">
        <f>INDEX(Table1[cbsa],MATCH(A1157,Table1[Metropolitan Area],0))</f>
        <v>41620</v>
      </c>
    </row>
    <row r="1158" spans="1:5" x14ac:dyDescent="0.4">
      <c r="A1158" s="45" t="s">
        <v>157</v>
      </c>
      <c r="B1158" s="46">
        <v>42370</v>
      </c>
      <c r="C1158" s="45">
        <v>258.39999999999998</v>
      </c>
      <c r="D1158" t="str">
        <f t="shared" si="18"/>
        <v>q</v>
      </c>
      <c r="E1158">
        <f>INDEX(Table1[cbsa],MATCH(A1158,Table1[Metropolitan Area],0))</f>
        <v>41620</v>
      </c>
    </row>
    <row r="1159" spans="1:5" x14ac:dyDescent="0.4">
      <c r="A1159" s="45" t="s">
        <v>157</v>
      </c>
      <c r="B1159" s="46">
        <v>42461</v>
      </c>
      <c r="C1159" s="45">
        <v>276.89999999999998</v>
      </c>
      <c r="D1159" t="str">
        <f t="shared" si="18"/>
        <v>q</v>
      </c>
      <c r="E1159">
        <f>INDEX(Table1[cbsa],MATCH(A1159,Table1[Metropolitan Area],0))</f>
        <v>41620</v>
      </c>
    </row>
    <row r="1160" spans="1:5" x14ac:dyDescent="0.4">
      <c r="A1160" s="45" t="s">
        <v>157</v>
      </c>
      <c r="B1160" s="46">
        <v>42552</v>
      </c>
      <c r="C1160" s="45">
        <v>271.3</v>
      </c>
      <c r="D1160" t="str">
        <f t="shared" si="18"/>
        <v>q</v>
      </c>
      <c r="E1160">
        <f>INDEX(Table1[cbsa],MATCH(A1160,Table1[Metropolitan Area],0))</f>
        <v>41620</v>
      </c>
    </row>
    <row r="1161" spans="1:5" x14ac:dyDescent="0.4">
      <c r="A1161" s="45" t="s">
        <v>157</v>
      </c>
      <c r="B1161" s="46">
        <v>42644</v>
      </c>
      <c r="C1161" s="45">
        <v>282.10000000000002</v>
      </c>
      <c r="D1161" t="str">
        <f t="shared" si="18"/>
        <v>q</v>
      </c>
      <c r="E1161">
        <f>INDEX(Table1[cbsa],MATCH(A1161,Table1[Metropolitan Area],0))</f>
        <v>41620</v>
      </c>
    </row>
    <row r="1162" spans="1:5" x14ac:dyDescent="0.4">
      <c r="A1162" s="45" t="s">
        <v>158</v>
      </c>
      <c r="B1162" s="46">
        <v>42004</v>
      </c>
      <c r="C1162" s="45">
        <v>182.1</v>
      </c>
      <c r="D1162" t="str">
        <f t="shared" si="18"/>
        <v>a</v>
      </c>
      <c r="E1162">
        <f>INDEX(Table1[cbsa],MATCH(A1162,Table1[Metropolitan Area],0))</f>
        <v>41700</v>
      </c>
    </row>
    <row r="1163" spans="1:5" x14ac:dyDescent="0.4">
      <c r="A1163" s="45" t="s">
        <v>158</v>
      </c>
      <c r="B1163" s="46">
        <v>42369</v>
      </c>
      <c r="C1163" s="45">
        <v>195</v>
      </c>
      <c r="D1163" t="str">
        <f t="shared" si="18"/>
        <v>a</v>
      </c>
      <c r="E1163">
        <f>INDEX(Table1[cbsa],MATCH(A1163,Table1[Metropolitan Area],0))</f>
        <v>41700</v>
      </c>
    </row>
    <row r="1164" spans="1:5" x14ac:dyDescent="0.4">
      <c r="A1164" s="45" t="s">
        <v>158</v>
      </c>
      <c r="B1164" s="46">
        <v>42735</v>
      </c>
      <c r="C1164" s="45">
        <v>206.9</v>
      </c>
      <c r="D1164" t="str">
        <f t="shared" si="18"/>
        <v>a</v>
      </c>
      <c r="E1164">
        <f>INDEX(Table1[cbsa],MATCH(A1164,Table1[Metropolitan Area],0))</f>
        <v>41700</v>
      </c>
    </row>
    <row r="1165" spans="1:5" x14ac:dyDescent="0.4">
      <c r="A1165" s="45" t="s">
        <v>158</v>
      </c>
      <c r="B1165" s="46">
        <v>42278</v>
      </c>
      <c r="C1165" s="45">
        <v>192.1</v>
      </c>
      <c r="D1165" t="str">
        <f t="shared" si="18"/>
        <v>q</v>
      </c>
      <c r="E1165">
        <f>INDEX(Table1[cbsa],MATCH(A1165,Table1[Metropolitan Area],0))</f>
        <v>41700</v>
      </c>
    </row>
    <row r="1166" spans="1:5" x14ac:dyDescent="0.4">
      <c r="A1166" s="45" t="s">
        <v>158</v>
      </c>
      <c r="B1166" s="46">
        <v>42370</v>
      </c>
      <c r="C1166" s="45">
        <v>195.5</v>
      </c>
      <c r="D1166" t="str">
        <f t="shared" si="18"/>
        <v>q</v>
      </c>
      <c r="E1166">
        <f>INDEX(Table1[cbsa],MATCH(A1166,Table1[Metropolitan Area],0))</f>
        <v>41700</v>
      </c>
    </row>
    <row r="1167" spans="1:5" x14ac:dyDescent="0.4">
      <c r="A1167" s="45" t="s">
        <v>158</v>
      </c>
      <c r="B1167" s="46">
        <v>42461</v>
      </c>
      <c r="C1167" s="45">
        <v>210.5</v>
      </c>
      <c r="D1167" t="str">
        <f t="shared" si="18"/>
        <v>q</v>
      </c>
      <c r="E1167">
        <f>INDEX(Table1[cbsa],MATCH(A1167,Table1[Metropolitan Area],0))</f>
        <v>41700</v>
      </c>
    </row>
    <row r="1168" spans="1:5" x14ac:dyDescent="0.4">
      <c r="A1168" s="45" t="s">
        <v>158</v>
      </c>
      <c r="B1168" s="46">
        <v>42552</v>
      </c>
      <c r="C1168" s="45">
        <v>212.3</v>
      </c>
      <c r="D1168" t="str">
        <f t="shared" si="18"/>
        <v>q</v>
      </c>
      <c r="E1168">
        <f>INDEX(Table1[cbsa],MATCH(A1168,Table1[Metropolitan Area],0))</f>
        <v>41700</v>
      </c>
    </row>
    <row r="1169" spans="1:5" x14ac:dyDescent="0.4">
      <c r="A1169" s="45" t="s">
        <v>158</v>
      </c>
      <c r="B1169" s="46">
        <v>42644</v>
      </c>
      <c r="C1169" s="45">
        <v>206.3</v>
      </c>
      <c r="D1169" t="str">
        <f t="shared" si="18"/>
        <v>q</v>
      </c>
      <c r="E1169">
        <f>INDEX(Table1[cbsa],MATCH(A1169,Table1[Metropolitan Area],0))</f>
        <v>41700</v>
      </c>
    </row>
    <row r="1170" spans="1:5" x14ac:dyDescent="0.4">
      <c r="A1170" s="45" t="s">
        <v>159</v>
      </c>
      <c r="B1170" s="46">
        <v>42004</v>
      </c>
      <c r="C1170" s="45">
        <v>497.9</v>
      </c>
      <c r="D1170" t="str">
        <f t="shared" si="18"/>
        <v>a</v>
      </c>
      <c r="E1170">
        <f>INDEX(Table1[cbsa],MATCH(A1170,Table1[Metropolitan Area],0))</f>
        <v>41740</v>
      </c>
    </row>
    <row r="1171" spans="1:5" x14ac:dyDescent="0.4">
      <c r="A1171" s="45" t="s">
        <v>159</v>
      </c>
      <c r="B1171" s="46">
        <v>42369</v>
      </c>
      <c r="C1171" s="45">
        <v>529.5</v>
      </c>
      <c r="D1171" t="str">
        <f t="shared" si="18"/>
        <v>a</v>
      </c>
      <c r="E1171">
        <f>INDEX(Table1[cbsa],MATCH(A1171,Table1[Metropolitan Area],0))</f>
        <v>41740</v>
      </c>
    </row>
    <row r="1172" spans="1:5" x14ac:dyDescent="0.4">
      <c r="A1172" s="45" t="s">
        <v>159</v>
      </c>
      <c r="B1172" s="46">
        <v>42735</v>
      </c>
      <c r="C1172" s="45">
        <v>565</v>
      </c>
      <c r="D1172" t="str">
        <f t="shared" si="18"/>
        <v>a</v>
      </c>
      <c r="E1172">
        <f>INDEX(Table1[cbsa],MATCH(A1172,Table1[Metropolitan Area],0))</f>
        <v>41740</v>
      </c>
    </row>
    <row r="1173" spans="1:5" x14ac:dyDescent="0.4">
      <c r="A1173" s="45" t="s">
        <v>159</v>
      </c>
      <c r="B1173" s="46">
        <v>42278</v>
      </c>
      <c r="C1173" s="45">
        <v>546.79999999999995</v>
      </c>
      <c r="D1173" t="str">
        <f t="shared" si="18"/>
        <v>q</v>
      </c>
      <c r="E1173">
        <f>INDEX(Table1[cbsa],MATCH(A1173,Table1[Metropolitan Area],0))</f>
        <v>41740</v>
      </c>
    </row>
    <row r="1174" spans="1:5" x14ac:dyDescent="0.4">
      <c r="A1174" s="45" t="s">
        <v>159</v>
      </c>
      <c r="B1174" s="46">
        <v>42370</v>
      </c>
      <c r="C1174" s="45">
        <v>554.29999999999995</v>
      </c>
      <c r="D1174" t="str">
        <f t="shared" si="18"/>
        <v>q</v>
      </c>
      <c r="E1174">
        <f>INDEX(Table1[cbsa],MATCH(A1174,Table1[Metropolitan Area],0))</f>
        <v>41740</v>
      </c>
    </row>
    <row r="1175" spans="1:5" x14ac:dyDescent="0.4">
      <c r="A1175" s="45" t="s">
        <v>159</v>
      </c>
      <c r="B1175" s="46">
        <v>42461</v>
      </c>
      <c r="C1175" s="45">
        <v>589.9</v>
      </c>
      <c r="D1175" t="str">
        <f t="shared" si="18"/>
        <v>q</v>
      </c>
      <c r="E1175">
        <f>INDEX(Table1[cbsa],MATCH(A1175,Table1[Metropolitan Area],0))</f>
        <v>41740</v>
      </c>
    </row>
    <row r="1176" spans="1:5" x14ac:dyDescent="0.4">
      <c r="A1176" s="45" t="s">
        <v>159</v>
      </c>
      <c r="B1176" s="46">
        <v>42552</v>
      </c>
      <c r="C1176" s="45">
        <v>589.29999999999995</v>
      </c>
      <c r="D1176" t="str">
        <f t="shared" si="18"/>
        <v>q</v>
      </c>
      <c r="E1176">
        <f>INDEX(Table1[cbsa],MATCH(A1176,Table1[Metropolitan Area],0))</f>
        <v>41740</v>
      </c>
    </row>
    <row r="1177" spans="1:5" x14ac:dyDescent="0.4">
      <c r="A1177" s="45" t="s">
        <v>159</v>
      </c>
      <c r="B1177" s="46">
        <v>42644</v>
      </c>
      <c r="C1177" s="45">
        <v>593</v>
      </c>
      <c r="D1177" t="str">
        <f t="shared" si="18"/>
        <v>q</v>
      </c>
      <c r="E1177">
        <f>INDEX(Table1[cbsa],MATCH(A1177,Table1[Metropolitan Area],0))</f>
        <v>41740</v>
      </c>
    </row>
    <row r="1178" spans="1:5" x14ac:dyDescent="0.4">
      <c r="A1178" s="45" t="s">
        <v>160</v>
      </c>
      <c r="B1178" s="46">
        <v>42004</v>
      </c>
      <c r="C1178" s="45">
        <v>715.8</v>
      </c>
      <c r="D1178" t="str">
        <f t="shared" si="18"/>
        <v>a</v>
      </c>
      <c r="E1178">
        <f>INDEX(Table1[cbsa],MATCH(A1178,Table1[Metropolitan Area],0))</f>
        <v>41860</v>
      </c>
    </row>
    <row r="1179" spans="1:5" x14ac:dyDescent="0.4">
      <c r="A1179" s="45" t="s">
        <v>160</v>
      </c>
      <c r="B1179" s="46">
        <v>42369</v>
      </c>
      <c r="C1179" s="45">
        <v>781</v>
      </c>
      <c r="D1179" t="str">
        <f t="shared" si="18"/>
        <v>a</v>
      </c>
      <c r="E1179">
        <f>INDEX(Table1[cbsa],MATCH(A1179,Table1[Metropolitan Area],0))</f>
        <v>41860</v>
      </c>
    </row>
    <row r="1180" spans="1:5" x14ac:dyDescent="0.4">
      <c r="A1180" s="45" t="s">
        <v>160</v>
      </c>
      <c r="B1180" s="46">
        <v>42735</v>
      </c>
      <c r="C1180" s="45">
        <v>838.6</v>
      </c>
      <c r="D1180" t="str">
        <f t="shared" si="18"/>
        <v>a</v>
      </c>
      <c r="E1180">
        <f>INDEX(Table1[cbsa],MATCH(A1180,Table1[Metropolitan Area],0))</f>
        <v>41860</v>
      </c>
    </row>
    <row r="1181" spans="1:5" x14ac:dyDescent="0.4">
      <c r="A1181" s="45" t="s">
        <v>160</v>
      </c>
      <c r="B1181" s="46">
        <v>42278</v>
      </c>
      <c r="C1181" s="45">
        <v>780.4</v>
      </c>
      <c r="D1181" t="str">
        <f t="shared" si="18"/>
        <v>q</v>
      </c>
      <c r="E1181">
        <f>INDEX(Table1[cbsa],MATCH(A1181,Table1[Metropolitan Area],0))</f>
        <v>41860</v>
      </c>
    </row>
    <row r="1182" spans="1:5" x14ac:dyDescent="0.4">
      <c r="A1182" s="45" t="s">
        <v>160</v>
      </c>
      <c r="B1182" s="46">
        <v>42370</v>
      </c>
      <c r="C1182" s="45">
        <v>771.2</v>
      </c>
      <c r="D1182" t="str">
        <f t="shared" si="18"/>
        <v>q</v>
      </c>
      <c r="E1182">
        <f>INDEX(Table1[cbsa],MATCH(A1182,Table1[Metropolitan Area],0))</f>
        <v>41860</v>
      </c>
    </row>
    <row r="1183" spans="1:5" x14ac:dyDescent="0.4">
      <c r="A1183" s="45" t="s">
        <v>160</v>
      </c>
      <c r="B1183" s="46">
        <v>42461</v>
      </c>
      <c r="C1183" s="45">
        <v>885.6</v>
      </c>
      <c r="D1183" t="str">
        <f t="shared" si="18"/>
        <v>q</v>
      </c>
      <c r="E1183">
        <f>INDEX(Table1[cbsa],MATCH(A1183,Table1[Metropolitan Area],0))</f>
        <v>41860</v>
      </c>
    </row>
    <row r="1184" spans="1:5" x14ac:dyDescent="0.4">
      <c r="A1184" s="45" t="s">
        <v>160</v>
      </c>
      <c r="B1184" s="46">
        <v>42552</v>
      </c>
      <c r="C1184" s="45">
        <v>831.2</v>
      </c>
      <c r="D1184" t="str">
        <f t="shared" si="18"/>
        <v>q</v>
      </c>
      <c r="E1184">
        <f>INDEX(Table1[cbsa],MATCH(A1184,Table1[Metropolitan Area],0))</f>
        <v>41860</v>
      </c>
    </row>
    <row r="1185" spans="1:5" x14ac:dyDescent="0.4">
      <c r="A1185" s="45" t="s">
        <v>160</v>
      </c>
      <c r="B1185" s="46">
        <v>42644</v>
      </c>
      <c r="C1185" s="45">
        <v>837.5</v>
      </c>
      <c r="D1185" t="str">
        <f t="shared" si="18"/>
        <v>q</v>
      </c>
      <c r="E1185">
        <f>INDEX(Table1[cbsa],MATCH(A1185,Table1[Metropolitan Area],0))</f>
        <v>41860</v>
      </c>
    </row>
    <row r="1186" spans="1:5" x14ac:dyDescent="0.4">
      <c r="A1186" s="45" t="s">
        <v>161</v>
      </c>
      <c r="B1186" s="46">
        <v>42004</v>
      </c>
      <c r="C1186" s="45">
        <v>860</v>
      </c>
      <c r="D1186" t="str">
        <f t="shared" si="18"/>
        <v>a</v>
      </c>
      <c r="E1186">
        <f>INDEX(Table1[cbsa],MATCH(A1186,Table1[Metropolitan Area],0))</f>
        <v>41940</v>
      </c>
    </row>
    <row r="1187" spans="1:5" x14ac:dyDescent="0.4">
      <c r="A1187" s="45" t="s">
        <v>161</v>
      </c>
      <c r="B1187" s="46">
        <v>42369</v>
      </c>
      <c r="C1187" s="45">
        <v>940</v>
      </c>
      <c r="D1187" t="str">
        <f t="shared" si="18"/>
        <v>a</v>
      </c>
      <c r="E1187">
        <f>INDEX(Table1[cbsa],MATCH(A1187,Table1[Metropolitan Area],0))</f>
        <v>41940</v>
      </c>
    </row>
    <row r="1188" spans="1:5" x14ac:dyDescent="0.4">
      <c r="A1188" s="45" t="s">
        <v>161</v>
      </c>
      <c r="B1188" s="46">
        <v>42735</v>
      </c>
      <c r="C1188" s="45">
        <v>1000</v>
      </c>
      <c r="D1188" t="str">
        <f t="shared" si="18"/>
        <v>a</v>
      </c>
      <c r="E1188">
        <f>INDEX(Table1[cbsa],MATCH(A1188,Table1[Metropolitan Area],0))</f>
        <v>41940</v>
      </c>
    </row>
    <row r="1189" spans="1:5" x14ac:dyDescent="0.4">
      <c r="A1189" s="45" t="s">
        <v>161</v>
      </c>
      <c r="B1189" s="46">
        <v>42278</v>
      </c>
      <c r="C1189" s="45">
        <v>940</v>
      </c>
      <c r="D1189" t="str">
        <f t="shared" si="18"/>
        <v>q</v>
      </c>
      <c r="E1189">
        <f>INDEX(Table1[cbsa],MATCH(A1189,Table1[Metropolitan Area],0))</f>
        <v>41940</v>
      </c>
    </row>
    <row r="1190" spans="1:5" x14ac:dyDescent="0.4">
      <c r="A1190" s="45" t="s">
        <v>161</v>
      </c>
      <c r="B1190" s="46">
        <v>42370</v>
      </c>
      <c r="C1190" s="45">
        <v>970</v>
      </c>
      <c r="D1190" t="str">
        <f t="shared" si="18"/>
        <v>q</v>
      </c>
      <c r="E1190">
        <f>INDEX(Table1[cbsa],MATCH(A1190,Table1[Metropolitan Area],0))</f>
        <v>41940</v>
      </c>
    </row>
    <row r="1191" spans="1:5" x14ac:dyDescent="0.4">
      <c r="A1191" s="45" t="s">
        <v>161</v>
      </c>
      <c r="B1191" s="46">
        <v>42461</v>
      </c>
      <c r="C1191" s="45">
        <v>1085</v>
      </c>
      <c r="D1191" t="str">
        <f t="shared" si="18"/>
        <v>q</v>
      </c>
      <c r="E1191">
        <f>INDEX(Table1[cbsa],MATCH(A1191,Table1[Metropolitan Area],0))</f>
        <v>41940</v>
      </c>
    </row>
    <row r="1192" spans="1:5" x14ac:dyDescent="0.4">
      <c r="A1192" s="45" t="s">
        <v>161</v>
      </c>
      <c r="B1192" s="46">
        <v>42552</v>
      </c>
      <c r="C1192" s="45">
        <v>1000</v>
      </c>
      <c r="D1192" t="str">
        <f t="shared" si="18"/>
        <v>q</v>
      </c>
      <c r="E1192">
        <f>INDEX(Table1[cbsa],MATCH(A1192,Table1[Metropolitan Area],0))</f>
        <v>41940</v>
      </c>
    </row>
    <row r="1193" spans="1:5" x14ac:dyDescent="0.4">
      <c r="A1193" s="45" t="s">
        <v>161</v>
      </c>
      <c r="B1193" s="46">
        <v>42644</v>
      </c>
      <c r="C1193" s="45">
        <v>1005</v>
      </c>
      <c r="D1193" t="str">
        <f t="shared" si="18"/>
        <v>q</v>
      </c>
      <c r="E1193">
        <f>INDEX(Table1[cbsa],MATCH(A1193,Table1[Metropolitan Area],0))</f>
        <v>41940</v>
      </c>
    </row>
    <row r="1194" spans="1:5" x14ac:dyDescent="0.4">
      <c r="A1194" s="45" t="s">
        <v>162</v>
      </c>
      <c r="B1194" s="46">
        <v>42004</v>
      </c>
      <c r="C1194" s="45">
        <v>356.6</v>
      </c>
      <c r="D1194" t="str">
        <f t="shared" si="18"/>
        <v>a</v>
      </c>
      <c r="E1194">
        <f>INDEX(Table1[cbsa],MATCH(A1194,Table1[Metropolitan Area],0))</f>
        <v>42660</v>
      </c>
    </row>
    <row r="1195" spans="1:5" x14ac:dyDescent="0.4">
      <c r="A1195" s="45" t="s">
        <v>162</v>
      </c>
      <c r="B1195" s="46">
        <v>42369</v>
      </c>
      <c r="C1195" s="45">
        <v>379.7</v>
      </c>
      <c r="D1195" t="str">
        <f t="shared" si="18"/>
        <v>a</v>
      </c>
      <c r="E1195">
        <f>INDEX(Table1[cbsa],MATCH(A1195,Table1[Metropolitan Area],0))</f>
        <v>42660</v>
      </c>
    </row>
    <row r="1196" spans="1:5" x14ac:dyDescent="0.4">
      <c r="A1196" s="45" t="s">
        <v>162</v>
      </c>
      <c r="B1196" s="46">
        <v>42735</v>
      </c>
      <c r="C1196" s="45">
        <v>414.5</v>
      </c>
      <c r="D1196" t="str">
        <f t="shared" si="18"/>
        <v>a</v>
      </c>
      <c r="E1196">
        <f>INDEX(Table1[cbsa],MATCH(A1196,Table1[Metropolitan Area],0))</f>
        <v>42660</v>
      </c>
    </row>
    <row r="1197" spans="1:5" x14ac:dyDescent="0.4">
      <c r="A1197" s="45" t="s">
        <v>162</v>
      </c>
      <c r="B1197" s="46">
        <v>42278</v>
      </c>
      <c r="C1197" s="45">
        <v>385.3</v>
      </c>
      <c r="D1197" t="str">
        <f t="shared" si="18"/>
        <v>q</v>
      </c>
      <c r="E1197">
        <f>INDEX(Table1[cbsa],MATCH(A1197,Table1[Metropolitan Area],0))</f>
        <v>42660</v>
      </c>
    </row>
    <row r="1198" spans="1:5" x14ac:dyDescent="0.4">
      <c r="A1198" s="45" t="s">
        <v>162</v>
      </c>
      <c r="B1198" s="46">
        <v>42370</v>
      </c>
      <c r="C1198" s="45">
        <v>383.1</v>
      </c>
      <c r="D1198" t="str">
        <f t="shared" si="18"/>
        <v>q</v>
      </c>
      <c r="E1198">
        <f>INDEX(Table1[cbsa],MATCH(A1198,Table1[Metropolitan Area],0))</f>
        <v>42660</v>
      </c>
    </row>
    <row r="1199" spans="1:5" x14ac:dyDescent="0.4">
      <c r="A1199" s="45" t="s">
        <v>162</v>
      </c>
      <c r="B1199" s="46">
        <v>42461</v>
      </c>
      <c r="C1199" s="45">
        <v>420.5</v>
      </c>
      <c r="D1199" t="str">
        <f t="shared" si="18"/>
        <v>q</v>
      </c>
      <c r="E1199">
        <f>INDEX(Table1[cbsa],MATCH(A1199,Table1[Metropolitan Area],0))</f>
        <v>42660</v>
      </c>
    </row>
    <row r="1200" spans="1:5" x14ac:dyDescent="0.4">
      <c r="A1200" s="45" t="s">
        <v>162</v>
      </c>
      <c r="B1200" s="46">
        <v>42552</v>
      </c>
      <c r="C1200" s="45">
        <v>422.1</v>
      </c>
      <c r="D1200" t="str">
        <f t="shared" si="18"/>
        <v>q</v>
      </c>
      <c r="E1200">
        <f>INDEX(Table1[cbsa],MATCH(A1200,Table1[Metropolitan Area],0))</f>
        <v>42660</v>
      </c>
    </row>
    <row r="1201" spans="1:5" x14ac:dyDescent="0.4">
      <c r="A1201" s="45" t="s">
        <v>162</v>
      </c>
      <c r="B1201" s="46">
        <v>42644</v>
      </c>
      <c r="C1201" s="45">
        <v>423.3</v>
      </c>
      <c r="D1201" t="str">
        <f t="shared" si="18"/>
        <v>q</v>
      </c>
      <c r="E1201">
        <f>INDEX(Table1[cbsa],MATCH(A1201,Table1[Metropolitan Area],0))</f>
        <v>42660</v>
      </c>
    </row>
    <row r="1202" spans="1:5" x14ac:dyDescent="0.4">
      <c r="A1202" s="45" t="s">
        <v>163</v>
      </c>
      <c r="B1202" s="46">
        <v>42004</v>
      </c>
      <c r="C1202" s="45">
        <v>160</v>
      </c>
      <c r="D1202" t="str">
        <f t="shared" si="18"/>
        <v>a</v>
      </c>
      <c r="E1202">
        <f>INDEX(Table1[cbsa],MATCH(A1202,Table1[Metropolitan Area],0))</f>
        <v>42680</v>
      </c>
    </row>
    <row r="1203" spans="1:5" x14ac:dyDescent="0.4">
      <c r="A1203" s="45" t="s">
        <v>163</v>
      </c>
      <c r="B1203" s="46">
        <v>42369</v>
      </c>
      <c r="C1203" s="45">
        <v>181</v>
      </c>
      <c r="D1203" t="str">
        <f t="shared" si="18"/>
        <v>a</v>
      </c>
      <c r="E1203">
        <f>INDEX(Table1[cbsa],MATCH(A1203,Table1[Metropolitan Area],0))</f>
        <v>42680</v>
      </c>
    </row>
    <row r="1204" spans="1:5" x14ac:dyDescent="0.4">
      <c r="A1204" s="45" t="s">
        <v>163</v>
      </c>
      <c r="B1204" s="46">
        <v>42735</v>
      </c>
      <c r="C1204" s="45">
        <v>201</v>
      </c>
      <c r="D1204" t="str">
        <f t="shared" si="18"/>
        <v>a</v>
      </c>
      <c r="E1204">
        <f>INDEX(Table1[cbsa],MATCH(A1204,Table1[Metropolitan Area],0))</f>
        <v>42680</v>
      </c>
    </row>
    <row r="1205" spans="1:5" x14ac:dyDescent="0.4">
      <c r="A1205" s="45" t="s">
        <v>163</v>
      </c>
      <c r="B1205" s="46">
        <v>42278</v>
      </c>
      <c r="C1205" s="45">
        <v>190</v>
      </c>
      <c r="D1205" t="str">
        <f t="shared" si="18"/>
        <v>q</v>
      </c>
      <c r="E1205">
        <f>INDEX(Table1[cbsa],MATCH(A1205,Table1[Metropolitan Area],0))</f>
        <v>42680</v>
      </c>
    </row>
    <row r="1206" spans="1:5" x14ac:dyDescent="0.4">
      <c r="A1206" s="45" t="s">
        <v>163</v>
      </c>
      <c r="B1206" s="46">
        <v>42370</v>
      </c>
      <c r="C1206" s="45">
        <v>185.3</v>
      </c>
      <c r="D1206" t="str">
        <f t="shared" si="18"/>
        <v>q</v>
      </c>
      <c r="E1206">
        <f>INDEX(Table1[cbsa],MATCH(A1206,Table1[Metropolitan Area],0))</f>
        <v>42680</v>
      </c>
    </row>
    <row r="1207" spans="1:5" x14ac:dyDescent="0.4">
      <c r="A1207" s="45" t="s">
        <v>163</v>
      </c>
      <c r="B1207" s="46">
        <v>42461</v>
      </c>
      <c r="C1207" s="45">
        <v>210</v>
      </c>
      <c r="D1207" t="str">
        <f t="shared" si="18"/>
        <v>q</v>
      </c>
      <c r="E1207">
        <f>INDEX(Table1[cbsa],MATCH(A1207,Table1[Metropolitan Area],0))</f>
        <v>42680</v>
      </c>
    </row>
    <row r="1208" spans="1:5" x14ac:dyDescent="0.4">
      <c r="A1208" s="45" t="s">
        <v>163</v>
      </c>
      <c r="B1208" s="46">
        <v>42552</v>
      </c>
      <c r="C1208" s="45">
        <v>200</v>
      </c>
      <c r="D1208" t="str">
        <f t="shared" si="18"/>
        <v>q</v>
      </c>
      <c r="E1208">
        <f>INDEX(Table1[cbsa],MATCH(A1208,Table1[Metropolitan Area],0))</f>
        <v>42680</v>
      </c>
    </row>
    <row r="1209" spans="1:5" x14ac:dyDescent="0.4">
      <c r="A1209" s="45" t="s">
        <v>163</v>
      </c>
      <c r="B1209" s="46">
        <v>42644</v>
      </c>
      <c r="C1209" s="45">
        <v>205</v>
      </c>
      <c r="D1209" t="str">
        <f t="shared" si="18"/>
        <v>q</v>
      </c>
      <c r="E1209">
        <f>INDEX(Table1[cbsa],MATCH(A1209,Table1[Metropolitan Area],0))</f>
        <v>42680</v>
      </c>
    </row>
    <row r="1210" spans="1:5" x14ac:dyDescent="0.4">
      <c r="A1210" s="45" t="s">
        <v>164</v>
      </c>
      <c r="B1210" s="46">
        <v>42004</v>
      </c>
      <c r="C1210" s="45">
        <v>117.1</v>
      </c>
      <c r="D1210" t="str">
        <f t="shared" si="18"/>
        <v>a</v>
      </c>
      <c r="E1210">
        <f>INDEX(Table1[cbsa],MATCH(A1210,Table1[Metropolitan Area],0))</f>
        <v>43300</v>
      </c>
    </row>
    <row r="1211" spans="1:5" x14ac:dyDescent="0.4">
      <c r="A1211" s="45" t="s">
        <v>164</v>
      </c>
      <c r="B1211" s="46">
        <v>42369</v>
      </c>
      <c r="C1211" s="45">
        <v>131.30000000000001</v>
      </c>
      <c r="D1211" t="str">
        <f t="shared" si="18"/>
        <v>a</v>
      </c>
      <c r="E1211">
        <f>INDEX(Table1[cbsa],MATCH(A1211,Table1[Metropolitan Area],0))</f>
        <v>43300</v>
      </c>
    </row>
    <row r="1212" spans="1:5" x14ac:dyDescent="0.4">
      <c r="A1212" s="45" t="s">
        <v>164</v>
      </c>
      <c r="B1212" s="46">
        <v>42735</v>
      </c>
      <c r="C1212" s="45">
        <v>144.80000000000001</v>
      </c>
      <c r="D1212" t="str">
        <f t="shared" si="18"/>
        <v>a</v>
      </c>
      <c r="E1212">
        <f>INDEX(Table1[cbsa],MATCH(A1212,Table1[Metropolitan Area],0))</f>
        <v>43300</v>
      </c>
    </row>
    <row r="1213" spans="1:5" x14ac:dyDescent="0.4">
      <c r="A1213" s="45" t="s">
        <v>164</v>
      </c>
      <c r="B1213" s="46">
        <v>42278</v>
      </c>
      <c r="C1213" s="45">
        <v>136.19999999999999</v>
      </c>
      <c r="D1213" t="str">
        <f t="shared" si="18"/>
        <v>q</v>
      </c>
      <c r="E1213">
        <f>INDEX(Table1[cbsa],MATCH(A1213,Table1[Metropolitan Area],0))</f>
        <v>43300</v>
      </c>
    </row>
    <row r="1214" spans="1:5" x14ac:dyDescent="0.4">
      <c r="A1214" s="45" t="s">
        <v>164</v>
      </c>
      <c r="B1214" s="46">
        <v>42370</v>
      </c>
      <c r="C1214" s="45">
        <v>137.30000000000001</v>
      </c>
      <c r="D1214" t="str">
        <f t="shared" si="18"/>
        <v>q</v>
      </c>
      <c r="E1214">
        <f>INDEX(Table1[cbsa],MATCH(A1214,Table1[Metropolitan Area],0))</f>
        <v>43300</v>
      </c>
    </row>
    <row r="1215" spans="1:5" x14ac:dyDescent="0.4">
      <c r="A1215" s="45" t="s">
        <v>164</v>
      </c>
      <c r="B1215" s="46">
        <v>42461</v>
      </c>
      <c r="C1215" s="45">
        <v>140.9</v>
      </c>
      <c r="D1215" t="str">
        <f t="shared" si="18"/>
        <v>q</v>
      </c>
      <c r="E1215">
        <f>INDEX(Table1[cbsa],MATCH(A1215,Table1[Metropolitan Area],0))</f>
        <v>43300</v>
      </c>
    </row>
    <row r="1216" spans="1:5" x14ac:dyDescent="0.4">
      <c r="A1216" s="45" t="s">
        <v>164</v>
      </c>
      <c r="B1216" s="46">
        <v>42552</v>
      </c>
      <c r="C1216" s="45">
        <v>152.1</v>
      </c>
      <c r="D1216" t="str">
        <f t="shared" si="18"/>
        <v>q</v>
      </c>
      <c r="E1216">
        <f>INDEX(Table1[cbsa],MATCH(A1216,Table1[Metropolitan Area],0))</f>
        <v>43300</v>
      </c>
    </row>
    <row r="1217" spans="1:5" x14ac:dyDescent="0.4">
      <c r="A1217" s="45" t="s">
        <v>164</v>
      </c>
      <c r="B1217" s="46">
        <v>42644</v>
      </c>
      <c r="C1217" s="45">
        <v>148.69999999999999</v>
      </c>
      <c r="D1217" t="str">
        <f t="shared" si="18"/>
        <v>q</v>
      </c>
      <c r="E1217">
        <f>INDEX(Table1[cbsa],MATCH(A1217,Table1[Metropolitan Area],0))</f>
        <v>43300</v>
      </c>
    </row>
    <row r="1218" spans="1:5" x14ac:dyDescent="0.4">
      <c r="A1218" s="45" t="s">
        <v>165</v>
      </c>
      <c r="B1218" s="46">
        <v>42004</v>
      </c>
      <c r="C1218" s="45">
        <v>158.6</v>
      </c>
      <c r="D1218" t="str">
        <f t="shared" si="18"/>
        <v>a</v>
      </c>
      <c r="E1218">
        <f>INDEX(Table1[cbsa],MATCH(A1218,Table1[Metropolitan Area],0))</f>
        <v>43340</v>
      </c>
    </row>
    <row r="1219" spans="1:5" x14ac:dyDescent="0.4">
      <c r="A1219" s="45" t="s">
        <v>165</v>
      </c>
      <c r="B1219" s="46">
        <v>42369</v>
      </c>
      <c r="C1219" s="45">
        <v>160.6</v>
      </c>
      <c r="D1219" t="str">
        <f t="shared" ref="D1219:D1282" si="19">IF(MONTH(B1219)=12,"a","q")</f>
        <v>a</v>
      </c>
      <c r="E1219">
        <f>INDEX(Table1[cbsa],MATCH(A1219,Table1[Metropolitan Area],0))</f>
        <v>43340</v>
      </c>
    </row>
    <row r="1220" spans="1:5" x14ac:dyDescent="0.4">
      <c r="A1220" s="45" t="s">
        <v>165</v>
      </c>
      <c r="B1220" s="46">
        <v>42735</v>
      </c>
      <c r="C1220" s="45">
        <v>166.6</v>
      </c>
      <c r="D1220" t="str">
        <f t="shared" si="19"/>
        <v>a</v>
      </c>
      <c r="E1220">
        <f>INDEX(Table1[cbsa],MATCH(A1220,Table1[Metropolitan Area],0))</f>
        <v>43340</v>
      </c>
    </row>
    <row r="1221" spans="1:5" x14ac:dyDescent="0.4">
      <c r="A1221" s="45" t="s">
        <v>165</v>
      </c>
      <c r="B1221" s="46">
        <v>42278</v>
      </c>
      <c r="C1221" s="45">
        <v>162.9</v>
      </c>
      <c r="D1221" t="str">
        <f t="shared" si="19"/>
        <v>q</v>
      </c>
      <c r="E1221">
        <f>INDEX(Table1[cbsa],MATCH(A1221,Table1[Metropolitan Area],0))</f>
        <v>43340</v>
      </c>
    </row>
    <row r="1222" spans="1:5" x14ac:dyDescent="0.4">
      <c r="A1222" s="45" t="s">
        <v>165</v>
      </c>
      <c r="B1222" s="46">
        <v>42370</v>
      </c>
      <c r="C1222" s="45">
        <v>158.19999999999999</v>
      </c>
      <c r="D1222" t="str">
        <f t="shared" si="19"/>
        <v>q</v>
      </c>
      <c r="E1222">
        <f>INDEX(Table1[cbsa],MATCH(A1222,Table1[Metropolitan Area],0))</f>
        <v>43340</v>
      </c>
    </row>
    <row r="1223" spans="1:5" x14ac:dyDescent="0.4">
      <c r="A1223" s="45" t="s">
        <v>165</v>
      </c>
      <c r="B1223" s="46">
        <v>42461</v>
      </c>
      <c r="C1223" s="45">
        <v>170.7</v>
      </c>
      <c r="D1223" t="str">
        <f t="shared" si="19"/>
        <v>q</v>
      </c>
      <c r="E1223">
        <f>INDEX(Table1[cbsa],MATCH(A1223,Table1[Metropolitan Area],0))</f>
        <v>43340</v>
      </c>
    </row>
    <row r="1224" spans="1:5" x14ac:dyDescent="0.4">
      <c r="A1224" s="45" t="s">
        <v>165</v>
      </c>
      <c r="B1224" s="46">
        <v>42552</v>
      </c>
      <c r="C1224" s="45">
        <v>170</v>
      </c>
      <c r="D1224" t="str">
        <f t="shared" si="19"/>
        <v>q</v>
      </c>
      <c r="E1224">
        <f>INDEX(Table1[cbsa],MATCH(A1224,Table1[Metropolitan Area],0))</f>
        <v>43340</v>
      </c>
    </row>
    <row r="1225" spans="1:5" x14ac:dyDescent="0.4">
      <c r="A1225" s="45" t="s">
        <v>165</v>
      </c>
      <c r="B1225" s="46">
        <v>42644</v>
      </c>
      <c r="C1225" s="45">
        <v>167.1</v>
      </c>
      <c r="D1225" t="str">
        <f t="shared" si="19"/>
        <v>q</v>
      </c>
      <c r="E1225">
        <f>INDEX(Table1[cbsa],MATCH(A1225,Table1[Metropolitan Area],0))</f>
        <v>43340</v>
      </c>
    </row>
    <row r="1226" spans="1:5" x14ac:dyDescent="0.4">
      <c r="A1226" s="45" t="s">
        <v>166</v>
      </c>
      <c r="B1226" s="46">
        <v>42004</v>
      </c>
      <c r="C1226" s="45">
        <v>162.30000000000001</v>
      </c>
      <c r="D1226" t="str">
        <f t="shared" si="19"/>
        <v>a</v>
      </c>
      <c r="E1226">
        <f>INDEX(Table1[cbsa],MATCH(A1226,Table1[Metropolitan Area],0))</f>
        <v>43620</v>
      </c>
    </row>
    <row r="1227" spans="1:5" x14ac:dyDescent="0.4">
      <c r="A1227" s="45" t="s">
        <v>166</v>
      </c>
      <c r="B1227" s="46">
        <v>42369</v>
      </c>
      <c r="C1227" s="45">
        <v>174</v>
      </c>
      <c r="D1227" t="str">
        <f t="shared" si="19"/>
        <v>a</v>
      </c>
      <c r="E1227">
        <f>INDEX(Table1[cbsa],MATCH(A1227,Table1[Metropolitan Area],0))</f>
        <v>43620</v>
      </c>
    </row>
    <row r="1228" spans="1:5" x14ac:dyDescent="0.4">
      <c r="A1228" s="45" t="s">
        <v>166</v>
      </c>
      <c r="B1228" s="46">
        <v>42735</v>
      </c>
      <c r="C1228" s="45">
        <v>185.8</v>
      </c>
      <c r="D1228" t="str">
        <f t="shared" si="19"/>
        <v>a</v>
      </c>
      <c r="E1228">
        <f>INDEX(Table1[cbsa],MATCH(A1228,Table1[Metropolitan Area],0))</f>
        <v>43620</v>
      </c>
    </row>
    <row r="1229" spans="1:5" x14ac:dyDescent="0.4">
      <c r="A1229" s="45" t="s">
        <v>166</v>
      </c>
      <c r="B1229" s="46">
        <v>42278</v>
      </c>
      <c r="C1229" s="45">
        <v>172.4</v>
      </c>
      <c r="D1229" t="str">
        <f t="shared" si="19"/>
        <v>q</v>
      </c>
      <c r="E1229">
        <f>INDEX(Table1[cbsa],MATCH(A1229,Table1[Metropolitan Area],0))</f>
        <v>43620</v>
      </c>
    </row>
    <row r="1230" spans="1:5" x14ac:dyDescent="0.4">
      <c r="A1230" s="45" t="s">
        <v>166</v>
      </c>
      <c r="B1230" s="46">
        <v>42370</v>
      </c>
      <c r="C1230" s="45">
        <v>176.6</v>
      </c>
      <c r="D1230" t="str">
        <f t="shared" si="19"/>
        <v>q</v>
      </c>
      <c r="E1230">
        <f>INDEX(Table1[cbsa],MATCH(A1230,Table1[Metropolitan Area],0))</f>
        <v>43620</v>
      </c>
    </row>
    <row r="1231" spans="1:5" x14ac:dyDescent="0.4">
      <c r="A1231" s="45" t="s">
        <v>166</v>
      </c>
      <c r="B1231" s="46">
        <v>42461</v>
      </c>
      <c r="C1231" s="45">
        <v>186.8</v>
      </c>
      <c r="D1231" t="str">
        <f t="shared" si="19"/>
        <v>q</v>
      </c>
      <c r="E1231">
        <f>INDEX(Table1[cbsa],MATCH(A1231,Table1[Metropolitan Area],0))</f>
        <v>43620</v>
      </c>
    </row>
    <row r="1232" spans="1:5" x14ac:dyDescent="0.4">
      <c r="A1232" s="45" t="s">
        <v>166</v>
      </c>
      <c r="B1232" s="46">
        <v>42552</v>
      </c>
      <c r="C1232" s="45">
        <v>192.3</v>
      </c>
      <c r="D1232" t="str">
        <f t="shared" si="19"/>
        <v>q</v>
      </c>
      <c r="E1232">
        <f>INDEX(Table1[cbsa],MATCH(A1232,Table1[Metropolitan Area],0))</f>
        <v>43620</v>
      </c>
    </row>
    <row r="1233" spans="1:5" x14ac:dyDescent="0.4">
      <c r="A1233" s="45" t="s">
        <v>166</v>
      </c>
      <c r="B1233" s="46">
        <v>42644</v>
      </c>
      <c r="C1233" s="45">
        <v>181.3</v>
      </c>
      <c r="D1233" t="str">
        <f t="shared" si="19"/>
        <v>q</v>
      </c>
      <c r="E1233">
        <f>INDEX(Table1[cbsa],MATCH(A1233,Table1[Metropolitan Area],0))</f>
        <v>43620</v>
      </c>
    </row>
    <row r="1234" spans="1:5" x14ac:dyDescent="0.4">
      <c r="A1234" s="45" t="s">
        <v>167</v>
      </c>
      <c r="B1234" s="46">
        <v>42004</v>
      </c>
      <c r="C1234" s="45">
        <v>106.7</v>
      </c>
      <c r="D1234" t="str">
        <f t="shared" si="19"/>
        <v>a</v>
      </c>
      <c r="E1234">
        <f>INDEX(Table1[cbsa],MATCH(A1234,Table1[Metropolitan Area],0))</f>
        <v>43780</v>
      </c>
    </row>
    <row r="1235" spans="1:5" x14ac:dyDescent="0.4">
      <c r="A1235" s="45" t="s">
        <v>167</v>
      </c>
      <c r="B1235" s="46">
        <v>42369</v>
      </c>
      <c r="C1235" s="45">
        <v>113.4</v>
      </c>
      <c r="D1235" t="str">
        <f t="shared" si="19"/>
        <v>a</v>
      </c>
      <c r="E1235">
        <f>INDEX(Table1[cbsa],MATCH(A1235,Table1[Metropolitan Area],0))</f>
        <v>43780</v>
      </c>
    </row>
    <row r="1236" spans="1:5" x14ac:dyDescent="0.4">
      <c r="A1236" s="45" t="s">
        <v>167</v>
      </c>
      <c r="B1236" s="46">
        <v>42735</v>
      </c>
      <c r="C1236" s="45">
        <v>118</v>
      </c>
      <c r="D1236" t="str">
        <f t="shared" si="19"/>
        <v>a</v>
      </c>
      <c r="E1236">
        <f>INDEX(Table1[cbsa],MATCH(A1236,Table1[Metropolitan Area],0))</f>
        <v>43780</v>
      </c>
    </row>
    <row r="1237" spans="1:5" x14ac:dyDescent="0.4">
      <c r="A1237" s="45" t="s">
        <v>167</v>
      </c>
      <c r="B1237" s="46">
        <v>42278</v>
      </c>
      <c r="C1237" s="45">
        <v>108</v>
      </c>
      <c r="D1237" t="str">
        <f t="shared" si="19"/>
        <v>q</v>
      </c>
      <c r="E1237">
        <f>INDEX(Table1[cbsa],MATCH(A1237,Table1[Metropolitan Area],0))</f>
        <v>43780</v>
      </c>
    </row>
    <row r="1238" spans="1:5" x14ac:dyDescent="0.4">
      <c r="A1238" s="45" t="s">
        <v>167</v>
      </c>
      <c r="B1238" s="46">
        <v>42370</v>
      </c>
      <c r="C1238" s="45">
        <v>99.8</v>
      </c>
      <c r="D1238" t="str">
        <f t="shared" si="19"/>
        <v>q</v>
      </c>
      <c r="E1238">
        <f>INDEX(Table1[cbsa],MATCH(A1238,Table1[Metropolitan Area],0))</f>
        <v>43780</v>
      </c>
    </row>
    <row r="1239" spans="1:5" x14ac:dyDescent="0.4">
      <c r="A1239" s="45" t="s">
        <v>167</v>
      </c>
      <c r="B1239" s="46">
        <v>42461</v>
      </c>
      <c r="C1239" s="45">
        <v>121.8</v>
      </c>
      <c r="D1239" t="str">
        <f t="shared" si="19"/>
        <v>q</v>
      </c>
      <c r="E1239">
        <f>INDEX(Table1[cbsa],MATCH(A1239,Table1[Metropolitan Area],0))</f>
        <v>43780</v>
      </c>
    </row>
    <row r="1240" spans="1:5" x14ac:dyDescent="0.4">
      <c r="A1240" s="45" t="s">
        <v>167</v>
      </c>
      <c r="B1240" s="46">
        <v>42552</v>
      </c>
      <c r="C1240" s="45">
        <v>128.5</v>
      </c>
      <c r="D1240" t="str">
        <f t="shared" si="19"/>
        <v>q</v>
      </c>
      <c r="E1240">
        <f>INDEX(Table1[cbsa],MATCH(A1240,Table1[Metropolitan Area],0))</f>
        <v>43780</v>
      </c>
    </row>
    <row r="1241" spans="1:5" x14ac:dyDescent="0.4">
      <c r="A1241" s="45" t="s">
        <v>167</v>
      </c>
      <c r="B1241" s="46">
        <v>42644</v>
      </c>
      <c r="C1241" s="45">
        <v>113.7</v>
      </c>
      <c r="D1241" t="str">
        <f t="shared" si="19"/>
        <v>q</v>
      </c>
      <c r="E1241">
        <f>INDEX(Table1[cbsa],MATCH(A1241,Table1[Metropolitan Area],0))</f>
        <v>43780</v>
      </c>
    </row>
    <row r="1242" spans="1:5" x14ac:dyDescent="0.4">
      <c r="A1242" s="45" t="s">
        <v>168</v>
      </c>
      <c r="B1242" s="46">
        <v>42004</v>
      </c>
      <c r="C1242" s="45">
        <v>129.9</v>
      </c>
      <c r="D1242" t="str">
        <f t="shared" si="19"/>
        <v>a</v>
      </c>
      <c r="E1242">
        <f>INDEX(Table1[cbsa],MATCH(A1242,Table1[Metropolitan Area],0))</f>
        <v>43900</v>
      </c>
    </row>
    <row r="1243" spans="1:5" x14ac:dyDescent="0.4">
      <c r="A1243" s="45" t="s">
        <v>168</v>
      </c>
      <c r="B1243" s="46">
        <v>42369</v>
      </c>
      <c r="C1243" s="45">
        <v>138.9</v>
      </c>
      <c r="D1243" t="str">
        <f t="shared" si="19"/>
        <v>a</v>
      </c>
      <c r="E1243">
        <f>INDEX(Table1[cbsa],MATCH(A1243,Table1[Metropolitan Area],0))</f>
        <v>43900</v>
      </c>
    </row>
    <row r="1244" spans="1:5" x14ac:dyDescent="0.4">
      <c r="A1244" s="45" t="s">
        <v>168</v>
      </c>
      <c r="B1244" s="46">
        <v>42735</v>
      </c>
      <c r="C1244" s="45">
        <v>148</v>
      </c>
      <c r="D1244" t="str">
        <f t="shared" si="19"/>
        <v>a</v>
      </c>
      <c r="E1244">
        <f>INDEX(Table1[cbsa],MATCH(A1244,Table1[Metropolitan Area],0))</f>
        <v>43900</v>
      </c>
    </row>
    <row r="1245" spans="1:5" x14ac:dyDescent="0.4">
      <c r="A1245" s="45" t="s">
        <v>168</v>
      </c>
      <c r="B1245" s="46">
        <v>42278</v>
      </c>
      <c r="C1245" s="45">
        <v>138.9</v>
      </c>
      <c r="D1245" t="str">
        <f t="shared" si="19"/>
        <v>q</v>
      </c>
      <c r="E1245">
        <f>INDEX(Table1[cbsa],MATCH(A1245,Table1[Metropolitan Area],0))</f>
        <v>43900</v>
      </c>
    </row>
    <row r="1246" spans="1:5" x14ac:dyDescent="0.4">
      <c r="A1246" s="45" t="s">
        <v>168</v>
      </c>
      <c r="B1246" s="46">
        <v>42370</v>
      </c>
      <c r="C1246" s="45">
        <v>135.4</v>
      </c>
      <c r="D1246" t="str">
        <f t="shared" si="19"/>
        <v>q</v>
      </c>
      <c r="E1246">
        <f>INDEX(Table1[cbsa],MATCH(A1246,Table1[Metropolitan Area],0))</f>
        <v>43900</v>
      </c>
    </row>
    <row r="1247" spans="1:5" x14ac:dyDescent="0.4">
      <c r="A1247" s="45" t="s">
        <v>168</v>
      </c>
      <c r="B1247" s="46">
        <v>42461</v>
      </c>
      <c r="C1247" s="45">
        <v>145.6</v>
      </c>
      <c r="D1247" t="str">
        <f t="shared" si="19"/>
        <v>q</v>
      </c>
      <c r="E1247">
        <f>INDEX(Table1[cbsa],MATCH(A1247,Table1[Metropolitan Area],0))</f>
        <v>43900</v>
      </c>
    </row>
    <row r="1248" spans="1:5" x14ac:dyDescent="0.4">
      <c r="A1248" s="45" t="s">
        <v>168</v>
      </c>
      <c r="B1248" s="46">
        <v>42552</v>
      </c>
      <c r="C1248" s="45">
        <v>155.9</v>
      </c>
      <c r="D1248" t="str">
        <f t="shared" si="19"/>
        <v>q</v>
      </c>
      <c r="E1248">
        <f>INDEX(Table1[cbsa],MATCH(A1248,Table1[Metropolitan Area],0))</f>
        <v>43900</v>
      </c>
    </row>
    <row r="1249" spans="1:5" x14ac:dyDescent="0.4">
      <c r="A1249" s="45" t="s">
        <v>168</v>
      </c>
      <c r="B1249" s="46">
        <v>42644</v>
      </c>
      <c r="C1249" s="45">
        <v>150.9</v>
      </c>
      <c r="D1249" t="str">
        <f t="shared" si="19"/>
        <v>q</v>
      </c>
      <c r="E1249">
        <f>INDEX(Table1[cbsa],MATCH(A1249,Table1[Metropolitan Area],0))</f>
        <v>43900</v>
      </c>
    </row>
    <row r="1250" spans="1:5" x14ac:dyDescent="0.4">
      <c r="A1250" s="45" t="s">
        <v>169</v>
      </c>
      <c r="B1250" s="46">
        <v>42004</v>
      </c>
      <c r="C1250" s="45">
        <v>178.3</v>
      </c>
      <c r="D1250" t="str">
        <f t="shared" si="19"/>
        <v>a</v>
      </c>
      <c r="E1250">
        <f>INDEX(Table1[cbsa],MATCH(A1250,Table1[Metropolitan Area],0))</f>
        <v>44060</v>
      </c>
    </row>
    <row r="1251" spans="1:5" x14ac:dyDescent="0.4">
      <c r="A1251" s="45" t="s">
        <v>169</v>
      </c>
      <c r="B1251" s="46">
        <v>42369</v>
      </c>
      <c r="C1251" s="45">
        <v>191.9</v>
      </c>
      <c r="D1251" t="str">
        <f t="shared" si="19"/>
        <v>a</v>
      </c>
      <c r="E1251">
        <f>INDEX(Table1[cbsa],MATCH(A1251,Table1[Metropolitan Area],0))</f>
        <v>44060</v>
      </c>
    </row>
    <row r="1252" spans="1:5" x14ac:dyDescent="0.4">
      <c r="A1252" s="45" t="s">
        <v>169</v>
      </c>
      <c r="B1252" s="46">
        <v>42735</v>
      </c>
      <c r="C1252" s="45">
        <v>207.2</v>
      </c>
      <c r="D1252" t="str">
        <f t="shared" si="19"/>
        <v>a</v>
      </c>
      <c r="E1252">
        <f>INDEX(Table1[cbsa],MATCH(A1252,Table1[Metropolitan Area],0))</f>
        <v>44060</v>
      </c>
    </row>
    <row r="1253" spans="1:5" x14ac:dyDescent="0.4">
      <c r="A1253" s="45" t="s">
        <v>169</v>
      </c>
      <c r="B1253" s="46">
        <v>42278</v>
      </c>
      <c r="C1253" s="45">
        <v>190.4</v>
      </c>
      <c r="D1253" t="str">
        <f t="shared" si="19"/>
        <v>q</v>
      </c>
      <c r="E1253">
        <f>INDEX(Table1[cbsa],MATCH(A1253,Table1[Metropolitan Area],0))</f>
        <v>44060</v>
      </c>
    </row>
    <row r="1254" spans="1:5" x14ac:dyDescent="0.4">
      <c r="A1254" s="45" t="s">
        <v>169</v>
      </c>
      <c r="B1254" s="46">
        <v>42370</v>
      </c>
      <c r="C1254" s="45">
        <v>192.7</v>
      </c>
      <c r="D1254" t="str">
        <f t="shared" si="19"/>
        <v>q</v>
      </c>
      <c r="E1254">
        <f>INDEX(Table1[cbsa],MATCH(A1254,Table1[Metropolitan Area],0))</f>
        <v>44060</v>
      </c>
    </row>
    <row r="1255" spans="1:5" x14ac:dyDescent="0.4">
      <c r="A1255" s="45" t="s">
        <v>169</v>
      </c>
      <c r="B1255" s="46">
        <v>42461</v>
      </c>
      <c r="C1255" s="45">
        <v>209.5</v>
      </c>
      <c r="D1255" t="str">
        <f t="shared" si="19"/>
        <v>q</v>
      </c>
      <c r="E1255">
        <f>INDEX(Table1[cbsa],MATCH(A1255,Table1[Metropolitan Area],0))</f>
        <v>44060</v>
      </c>
    </row>
    <row r="1256" spans="1:5" x14ac:dyDescent="0.4">
      <c r="A1256" s="45" t="s">
        <v>169</v>
      </c>
      <c r="B1256" s="46">
        <v>42552</v>
      </c>
      <c r="C1256" s="45">
        <v>214.4</v>
      </c>
      <c r="D1256" t="str">
        <f t="shared" si="19"/>
        <v>q</v>
      </c>
      <c r="E1256">
        <f>INDEX(Table1[cbsa],MATCH(A1256,Table1[Metropolitan Area],0))</f>
        <v>44060</v>
      </c>
    </row>
    <row r="1257" spans="1:5" x14ac:dyDescent="0.4">
      <c r="A1257" s="45" t="s">
        <v>169</v>
      </c>
      <c r="B1257" s="46">
        <v>42644</v>
      </c>
      <c r="C1257" s="45">
        <v>205.4</v>
      </c>
      <c r="D1257" t="str">
        <f t="shared" si="19"/>
        <v>q</v>
      </c>
      <c r="E1257">
        <f>INDEX(Table1[cbsa],MATCH(A1257,Table1[Metropolitan Area],0))</f>
        <v>44060</v>
      </c>
    </row>
    <row r="1258" spans="1:5" x14ac:dyDescent="0.4">
      <c r="A1258" s="45" t="s">
        <v>170</v>
      </c>
      <c r="B1258" s="46">
        <v>42004</v>
      </c>
      <c r="C1258" s="45">
        <v>122.4</v>
      </c>
      <c r="D1258" t="str">
        <f t="shared" si="19"/>
        <v>a</v>
      </c>
      <c r="E1258">
        <f>INDEX(Table1[cbsa],MATCH(A1258,Table1[Metropolitan Area],0))</f>
        <v>44100</v>
      </c>
    </row>
    <row r="1259" spans="1:5" x14ac:dyDescent="0.4">
      <c r="A1259" s="45" t="s">
        <v>170</v>
      </c>
      <c r="B1259" s="46">
        <v>42369</v>
      </c>
      <c r="C1259" s="45">
        <v>121.6</v>
      </c>
      <c r="D1259" t="str">
        <f t="shared" si="19"/>
        <v>a</v>
      </c>
      <c r="E1259">
        <f>INDEX(Table1[cbsa],MATCH(A1259,Table1[Metropolitan Area],0))</f>
        <v>44100</v>
      </c>
    </row>
    <row r="1260" spans="1:5" x14ac:dyDescent="0.4">
      <c r="A1260" s="45" t="s">
        <v>170</v>
      </c>
      <c r="B1260" s="46">
        <v>42735</v>
      </c>
      <c r="C1260" s="45">
        <v>135</v>
      </c>
      <c r="D1260" t="str">
        <f t="shared" si="19"/>
        <v>a</v>
      </c>
      <c r="E1260">
        <f>INDEX(Table1[cbsa],MATCH(A1260,Table1[Metropolitan Area],0))</f>
        <v>44100</v>
      </c>
    </row>
    <row r="1261" spans="1:5" x14ac:dyDescent="0.4">
      <c r="A1261" s="45" t="s">
        <v>170</v>
      </c>
      <c r="B1261" s="46">
        <v>42278</v>
      </c>
      <c r="C1261" s="45">
        <v>122</v>
      </c>
      <c r="D1261" t="str">
        <f t="shared" si="19"/>
        <v>q</v>
      </c>
      <c r="E1261">
        <f>INDEX(Table1[cbsa],MATCH(A1261,Table1[Metropolitan Area],0))</f>
        <v>44100</v>
      </c>
    </row>
    <row r="1262" spans="1:5" x14ac:dyDescent="0.4">
      <c r="A1262" s="45" t="s">
        <v>170</v>
      </c>
      <c r="B1262" s="46">
        <v>42370</v>
      </c>
      <c r="C1262" s="45">
        <v>131.19999999999999</v>
      </c>
      <c r="D1262" t="str">
        <f t="shared" si="19"/>
        <v>q</v>
      </c>
      <c r="E1262">
        <f>INDEX(Table1[cbsa],MATCH(A1262,Table1[Metropolitan Area],0))</f>
        <v>44100</v>
      </c>
    </row>
    <row r="1263" spans="1:5" x14ac:dyDescent="0.4">
      <c r="A1263" s="45" t="s">
        <v>170</v>
      </c>
      <c r="B1263" s="46">
        <v>42461</v>
      </c>
      <c r="C1263" s="45">
        <v>143.1</v>
      </c>
      <c r="D1263" t="str">
        <f t="shared" si="19"/>
        <v>q</v>
      </c>
      <c r="E1263">
        <f>INDEX(Table1[cbsa],MATCH(A1263,Table1[Metropolitan Area],0))</f>
        <v>44100</v>
      </c>
    </row>
    <row r="1264" spans="1:5" x14ac:dyDescent="0.4">
      <c r="A1264" s="45" t="s">
        <v>170</v>
      </c>
      <c r="B1264" s="46">
        <v>42552</v>
      </c>
      <c r="C1264" s="45">
        <v>135.80000000000001</v>
      </c>
      <c r="D1264" t="str">
        <f t="shared" si="19"/>
        <v>q</v>
      </c>
      <c r="E1264">
        <f>INDEX(Table1[cbsa],MATCH(A1264,Table1[Metropolitan Area],0))</f>
        <v>44100</v>
      </c>
    </row>
    <row r="1265" spans="1:5" x14ac:dyDescent="0.4">
      <c r="A1265" s="45" t="s">
        <v>170</v>
      </c>
      <c r="B1265" s="46">
        <v>42644</v>
      </c>
      <c r="C1265" s="45">
        <v>126.4</v>
      </c>
      <c r="D1265" t="str">
        <f t="shared" si="19"/>
        <v>q</v>
      </c>
      <c r="E1265">
        <f>INDEX(Table1[cbsa],MATCH(A1265,Table1[Metropolitan Area],0))</f>
        <v>44100</v>
      </c>
    </row>
    <row r="1266" spans="1:5" x14ac:dyDescent="0.4">
      <c r="A1266" s="45" t="s">
        <v>171</v>
      </c>
      <c r="B1266" s="46">
        <v>42004</v>
      </c>
      <c r="C1266" s="45">
        <v>193.8</v>
      </c>
      <c r="D1266" t="str">
        <f t="shared" si="19"/>
        <v>a</v>
      </c>
      <c r="E1266">
        <f>INDEX(Table1[cbsa],MATCH(A1266,Table1[Metropolitan Area],0))</f>
        <v>44140</v>
      </c>
    </row>
    <row r="1267" spans="1:5" x14ac:dyDescent="0.4">
      <c r="A1267" s="45" t="s">
        <v>171</v>
      </c>
      <c r="B1267" s="46">
        <v>42369</v>
      </c>
      <c r="C1267" s="45">
        <v>197</v>
      </c>
      <c r="D1267" t="str">
        <f t="shared" si="19"/>
        <v>a</v>
      </c>
      <c r="E1267">
        <f>INDEX(Table1[cbsa],MATCH(A1267,Table1[Metropolitan Area],0))</f>
        <v>44140</v>
      </c>
    </row>
    <row r="1268" spans="1:5" x14ac:dyDescent="0.4">
      <c r="A1268" s="45" t="s">
        <v>171</v>
      </c>
      <c r="B1268" s="46">
        <v>42735</v>
      </c>
      <c r="C1268" s="45">
        <v>197.2</v>
      </c>
      <c r="D1268" t="str">
        <f t="shared" si="19"/>
        <v>a</v>
      </c>
      <c r="E1268">
        <f>INDEX(Table1[cbsa],MATCH(A1268,Table1[Metropolitan Area],0))</f>
        <v>44140</v>
      </c>
    </row>
    <row r="1269" spans="1:5" x14ac:dyDescent="0.4">
      <c r="A1269" s="45" t="s">
        <v>171</v>
      </c>
      <c r="B1269" s="46">
        <v>42278</v>
      </c>
      <c r="C1269" s="45">
        <v>192.3</v>
      </c>
      <c r="D1269" t="str">
        <f t="shared" si="19"/>
        <v>q</v>
      </c>
      <c r="E1269">
        <f>INDEX(Table1[cbsa],MATCH(A1269,Table1[Metropolitan Area],0))</f>
        <v>44140</v>
      </c>
    </row>
    <row r="1270" spans="1:5" x14ac:dyDescent="0.4">
      <c r="A1270" s="45" t="s">
        <v>171</v>
      </c>
      <c r="B1270" s="46">
        <v>42370</v>
      </c>
      <c r="C1270" s="45">
        <v>178.7</v>
      </c>
      <c r="D1270" t="str">
        <f t="shared" si="19"/>
        <v>q</v>
      </c>
      <c r="E1270">
        <f>INDEX(Table1[cbsa],MATCH(A1270,Table1[Metropolitan Area],0))</f>
        <v>44140</v>
      </c>
    </row>
    <row r="1271" spans="1:5" x14ac:dyDescent="0.4">
      <c r="A1271" s="45" t="s">
        <v>171</v>
      </c>
      <c r="B1271" s="46">
        <v>42461</v>
      </c>
      <c r="C1271" s="45">
        <v>201.6</v>
      </c>
      <c r="D1271" t="str">
        <f t="shared" si="19"/>
        <v>q</v>
      </c>
      <c r="E1271">
        <f>INDEX(Table1[cbsa],MATCH(A1271,Table1[Metropolitan Area],0))</f>
        <v>44140</v>
      </c>
    </row>
    <row r="1272" spans="1:5" x14ac:dyDescent="0.4">
      <c r="A1272" s="45" t="s">
        <v>171</v>
      </c>
      <c r="B1272" s="46">
        <v>42552</v>
      </c>
      <c r="C1272" s="45">
        <v>209.7</v>
      </c>
      <c r="D1272" t="str">
        <f t="shared" si="19"/>
        <v>q</v>
      </c>
      <c r="E1272">
        <f>INDEX(Table1[cbsa],MATCH(A1272,Table1[Metropolitan Area],0))</f>
        <v>44140</v>
      </c>
    </row>
    <row r="1273" spans="1:5" x14ac:dyDescent="0.4">
      <c r="A1273" s="45" t="s">
        <v>171</v>
      </c>
      <c r="B1273" s="46">
        <v>42644</v>
      </c>
      <c r="C1273" s="45">
        <v>192.4</v>
      </c>
      <c r="D1273" t="str">
        <f t="shared" si="19"/>
        <v>q</v>
      </c>
      <c r="E1273">
        <f>INDEX(Table1[cbsa],MATCH(A1273,Table1[Metropolitan Area],0))</f>
        <v>44140</v>
      </c>
    </row>
    <row r="1274" spans="1:5" x14ac:dyDescent="0.4">
      <c r="A1274" s="45" t="s">
        <v>172</v>
      </c>
      <c r="B1274" s="46">
        <v>42004</v>
      </c>
      <c r="C1274" s="45">
        <v>121.2</v>
      </c>
      <c r="D1274" t="str">
        <f t="shared" si="19"/>
        <v>a</v>
      </c>
      <c r="E1274">
        <f>INDEX(Table1[cbsa],MATCH(A1274,Table1[Metropolitan Area],0))</f>
        <v>44180</v>
      </c>
    </row>
    <row r="1275" spans="1:5" x14ac:dyDescent="0.4">
      <c r="A1275" s="45" t="s">
        <v>172</v>
      </c>
      <c r="B1275" s="46">
        <v>42369</v>
      </c>
      <c r="C1275" s="45">
        <v>124.4</v>
      </c>
      <c r="D1275" t="str">
        <f t="shared" si="19"/>
        <v>a</v>
      </c>
      <c r="E1275">
        <f>INDEX(Table1[cbsa],MATCH(A1275,Table1[Metropolitan Area],0))</f>
        <v>44180</v>
      </c>
    </row>
    <row r="1276" spans="1:5" x14ac:dyDescent="0.4">
      <c r="A1276" s="45" t="s">
        <v>172</v>
      </c>
      <c r="B1276" s="46">
        <v>42735</v>
      </c>
      <c r="C1276" s="45">
        <v>130.30000000000001</v>
      </c>
      <c r="D1276" t="str">
        <f t="shared" si="19"/>
        <v>a</v>
      </c>
      <c r="E1276">
        <f>INDEX(Table1[cbsa],MATCH(A1276,Table1[Metropolitan Area],0))</f>
        <v>44180</v>
      </c>
    </row>
    <row r="1277" spans="1:5" x14ac:dyDescent="0.4">
      <c r="A1277" s="45" t="s">
        <v>172</v>
      </c>
      <c r="B1277" s="46">
        <v>42278</v>
      </c>
      <c r="C1277" s="45">
        <v>124.1</v>
      </c>
      <c r="D1277" t="str">
        <f t="shared" si="19"/>
        <v>q</v>
      </c>
      <c r="E1277">
        <f>INDEX(Table1[cbsa],MATCH(A1277,Table1[Metropolitan Area],0))</f>
        <v>44180</v>
      </c>
    </row>
    <row r="1278" spans="1:5" x14ac:dyDescent="0.4">
      <c r="A1278" s="45" t="s">
        <v>172</v>
      </c>
      <c r="B1278" s="46">
        <v>42370</v>
      </c>
      <c r="C1278" s="45">
        <v>119.9</v>
      </c>
      <c r="D1278" t="str">
        <f t="shared" si="19"/>
        <v>q</v>
      </c>
      <c r="E1278">
        <f>INDEX(Table1[cbsa],MATCH(A1278,Table1[Metropolitan Area],0))</f>
        <v>44180</v>
      </c>
    </row>
    <row r="1279" spans="1:5" x14ac:dyDescent="0.4">
      <c r="A1279" s="45" t="s">
        <v>172</v>
      </c>
      <c r="B1279" s="46">
        <v>42461</v>
      </c>
      <c r="C1279" s="45">
        <v>133.19999999999999</v>
      </c>
      <c r="D1279" t="str">
        <f t="shared" si="19"/>
        <v>q</v>
      </c>
      <c r="E1279">
        <f>INDEX(Table1[cbsa],MATCH(A1279,Table1[Metropolitan Area],0))</f>
        <v>44180</v>
      </c>
    </row>
    <row r="1280" spans="1:5" x14ac:dyDescent="0.4">
      <c r="A1280" s="45" t="s">
        <v>172</v>
      </c>
      <c r="B1280" s="46">
        <v>42552</v>
      </c>
      <c r="C1280" s="45">
        <v>132</v>
      </c>
      <c r="D1280" t="str">
        <f t="shared" si="19"/>
        <v>q</v>
      </c>
      <c r="E1280">
        <f>INDEX(Table1[cbsa],MATCH(A1280,Table1[Metropolitan Area],0))</f>
        <v>44180</v>
      </c>
    </row>
    <row r="1281" spans="1:5" x14ac:dyDescent="0.4">
      <c r="A1281" s="45" t="s">
        <v>172</v>
      </c>
      <c r="B1281" s="46">
        <v>42644</v>
      </c>
      <c r="C1281" s="45">
        <v>132.1</v>
      </c>
      <c r="D1281" t="str">
        <f t="shared" si="19"/>
        <v>q</v>
      </c>
      <c r="E1281">
        <f>INDEX(Table1[cbsa],MATCH(A1281,Table1[Metropolitan Area],0))</f>
        <v>44180</v>
      </c>
    </row>
    <row r="1282" spans="1:5" x14ac:dyDescent="0.4">
      <c r="A1282" s="45" t="s">
        <v>173</v>
      </c>
      <c r="B1282" s="46">
        <v>42004</v>
      </c>
      <c r="C1282" s="45">
        <v>125.8</v>
      </c>
      <c r="D1282" t="str">
        <f t="shared" si="19"/>
        <v>a</v>
      </c>
      <c r="E1282">
        <f>INDEX(Table1[cbsa],MATCH(A1282,Table1[Metropolitan Area],0))</f>
        <v>45060</v>
      </c>
    </row>
    <row r="1283" spans="1:5" x14ac:dyDescent="0.4">
      <c r="A1283" s="45" t="s">
        <v>173</v>
      </c>
      <c r="B1283" s="46">
        <v>42369</v>
      </c>
      <c r="C1283" s="45">
        <v>128.30000000000001</v>
      </c>
      <c r="D1283" t="str">
        <f t="shared" ref="D1283:D1346" si="20">IF(MONTH(B1283)=12,"a","q")</f>
        <v>a</v>
      </c>
      <c r="E1283">
        <f>INDEX(Table1[cbsa],MATCH(A1283,Table1[Metropolitan Area],0))</f>
        <v>45060</v>
      </c>
    </row>
    <row r="1284" spans="1:5" x14ac:dyDescent="0.4">
      <c r="A1284" s="45" t="s">
        <v>173</v>
      </c>
      <c r="B1284" s="46">
        <v>42735</v>
      </c>
      <c r="C1284" s="45">
        <v>129.1</v>
      </c>
      <c r="D1284" t="str">
        <f t="shared" si="20"/>
        <v>a</v>
      </c>
      <c r="E1284">
        <f>INDEX(Table1[cbsa],MATCH(A1284,Table1[Metropolitan Area],0))</f>
        <v>45060</v>
      </c>
    </row>
    <row r="1285" spans="1:5" x14ac:dyDescent="0.4">
      <c r="A1285" s="45" t="s">
        <v>173</v>
      </c>
      <c r="B1285" s="46">
        <v>42278</v>
      </c>
      <c r="C1285" s="45">
        <v>124.8</v>
      </c>
      <c r="D1285" t="str">
        <f t="shared" si="20"/>
        <v>q</v>
      </c>
      <c r="E1285">
        <f>INDEX(Table1[cbsa],MATCH(A1285,Table1[Metropolitan Area],0))</f>
        <v>45060</v>
      </c>
    </row>
    <row r="1286" spans="1:5" x14ac:dyDescent="0.4">
      <c r="A1286" s="45" t="s">
        <v>173</v>
      </c>
      <c r="B1286" s="46">
        <v>42370</v>
      </c>
      <c r="C1286" s="45">
        <v>114.4</v>
      </c>
      <c r="D1286" t="str">
        <f t="shared" si="20"/>
        <v>q</v>
      </c>
      <c r="E1286">
        <f>INDEX(Table1[cbsa],MATCH(A1286,Table1[Metropolitan Area],0))</f>
        <v>45060</v>
      </c>
    </row>
    <row r="1287" spans="1:5" x14ac:dyDescent="0.4">
      <c r="A1287" s="45" t="s">
        <v>173</v>
      </c>
      <c r="B1287" s="46">
        <v>42461</v>
      </c>
      <c r="C1287" s="45">
        <v>128.4</v>
      </c>
      <c r="D1287" t="str">
        <f t="shared" si="20"/>
        <v>q</v>
      </c>
      <c r="E1287">
        <f>INDEX(Table1[cbsa],MATCH(A1287,Table1[Metropolitan Area],0))</f>
        <v>45060</v>
      </c>
    </row>
    <row r="1288" spans="1:5" x14ac:dyDescent="0.4">
      <c r="A1288" s="45" t="s">
        <v>173</v>
      </c>
      <c r="B1288" s="46">
        <v>42552</v>
      </c>
      <c r="C1288" s="45">
        <v>137</v>
      </c>
      <c r="D1288" t="str">
        <f t="shared" si="20"/>
        <v>q</v>
      </c>
      <c r="E1288">
        <f>INDEX(Table1[cbsa],MATCH(A1288,Table1[Metropolitan Area],0))</f>
        <v>45060</v>
      </c>
    </row>
    <row r="1289" spans="1:5" x14ac:dyDescent="0.4">
      <c r="A1289" s="45" t="s">
        <v>173</v>
      </c>
      <c r="B1289" s="46">
        <v>42644</v>
      </c>
      <c r="C1289" s="45">
        <v>129.6</v>
      </c>
      <c r="D1289" t="str">
        <f t="shared" si="20"/>
        <v>q</v>
      </c>
      <c r="E1289">
        <f>INDEX(Table1[cbsa],MATCH(A1289,Table1[Metropolitan Area],0))</f>
        <v>45060</v>
      </c>
    </row>
    <row r="1290" spans="1:5" x14ac:dyDescent="0.4">
      <c r="A1290" s="45" t="s">
        <v>174</v>
      </c>
      <c r="B1290" s="46">
        <v>42004</v>
      </c>
      <c r="C1290" s="45">
        <v>168.5</v>
      </c>
      <c r="D1290" t="str">
        <f t="shared" si="20"/>
        <v>a</v>
      </c>
      <c r="E1290">
        <f>INDEX(Table1[cbsa],MATCH(A1290,Table1[Metropolitan Area],0))</f>
        <v>45220</v>
      </c>
    </row>
    <row r="1291" spans="1:5" x14ac:dyDescent="0.4">
      <c r="A1291" s="45" t="s">
        <v>174</v>
      </c>
      <c r="B1291" s="46">
        <v>42369</v>
      </c>
      <c r="C1291" s="45">
        <v>176.5</v>
      </c>
      <c r="D1291" t="str">
        <f t="shared" si="20"/>
        <v>a</v>
      </c>
      <c r="E1291">
        <f>INDEX(Table1[cbsa],MATCH(A1291,Table1[Metropolitan Area],0))</f>
        <v>45220</v>
      </c>
    </row>
    <row r="1292" spans="1:5" x14ac:dyDescent="0.4">
      <c r="A1292" s="45" t="s">
        <v>174</v>
      </c>
      <c r="B1292" s="46">
        <v>42735</v>
      </c>
      <c r="C1292" s="45">
        <v>187</v>
      </c>
      <c r="D1292" t="str">
        <f t="shared" si="20"/>
        <v>a</v>
      </c>
      <c r="E1292">
        <f>INDEX(Table1[cbsa],MATCH(A1292,Table1[Metropolitan Area],0))</f>
        <v>45220</v>
      </c>
    </row>
    <row r="1293" spans="1:5" x14ac:dyDescent="0.4">
      <c r="A1293" s="45" t="s">
        <v>174</v>
      </c>
      <c r="B1293" s="46">
        <v>42278</v>
      </c>
      <c r="C1293" s="45">
        <v>170.5</v>
      </c>
      <c r="D1293" t="str">
        <f t="shared" si="20"/>
        <v>q</v>
      </c>
      <c r="E1293">
        <f>INDEX(Table1[cbsa],MATCH(A1293,Table1[Metropolitan Area],0))</f>
        <v>45220</v>
      </c>
    </row>
    <row r="1294" spans="1:5" x14ac:dyDescent="0.4">
      <c r="A1294" s="45" t="s">
        <v>174</v>
      </c>
      <c r="B1294" s="46">
        <v>42370</v>
      </c>
      <c r="C1294" s="45">
        <v>175</v>
      </c>
      <c r="D1294" t="str">
        <f t="shared" si="20"/>
        <v>q</v>
      </c>
      <c r="E1294">
        <f>INDEX(Table1[cbsa],MATCH(A1294,Table1[Metropolitan Area],0))</f>
        <v>45220</v>
      </c>
    </row>
    <row r="1295" spans="1:5" x14ac:dyDescent="0.4">
      <c r="A1295" s="45" t="s">
        <v>174</v>
      </c>
      <c r="B1295" s="46">
        <v>42461</v>
      </c>
      <c r="C1295" s="45">
        <v>187.3</v>
      </c>
      <c r="D1295" t="str">
        <f t="shared" si="20"/>
        <v>q</v>
      </c>
      <c r="E1295">
        <f>INDEX(Table1[cbsa],MATCH(A1295,Table1[Metropolitan Area],0))</f>
        <v>45220</v>
      </c>
    </row>
    <row r="1296" spans="1:5" x14ac:dyDescent="0.4">
      <c r="A1296" s="45" t="s">
        <v>174</v>
      </c>
      <c r="B1296" s="46">
        <v>42552</v>
      </c>
      <c r="C1296" s="45">
        <v>193.9</v>
      </c>
      <c r="D1296" t="str">
        <f t="shared" si="20"/>
        <v>q</v>
      </c>
      <c r="E1296">
        <f>INDEX(Table1[cbsa],MATCH(A1296,Table1[Metropolitan Area],0))</f>
        <v>45220</v>
      </c>
    </row>
    <row r="1297" spans="1:5" x14ac:dyDescent="0.4">
      <c r="A1297" s="45" t="s">
        <v>174</v>
      </c>
      <c r="B1297" s="46">
        <v>42644</v>
      </c>
      <c r="C1297" s="45">
        <v>193.6</v>
      </c>
      <c r="D1297" t="str">
        <f t="shared" si="20"/>
        <v>q</v>
      </c>
      <c r="E1297">
        <f>INDEX(Table1[cbsa],MATCH(A1297,Table1[Metropolitan Area],0))</f>
        <v>45220</v>
      </c>
    </row>
    <row r="1298" spans="1:5" x14ac:dyDescent="0.4">
      <c r="A1298" s="45" t="s">
        <v>175</v>
      </c>
      <c r="B1298" s="46">
        <v>42004</v>
      </c>
      <c r="C1298" s="45">
        <v>158</v>
      </c>
      <c r="D1298" t="str">
        <f t="shared" si="20"/>
        <v>a</v>
      </c>
      <c r="E1298">
        <f>INDEX(Table1[cbsa],MATCH(A1298,Table1[Metropolitan Area],0))</f>
        <v>45300</v>
      </c>
    </row>
    <row r="1299" spans="1:5" x14ac:dyDescent="0.4">
      <c r="A1299" s="45" t="s">
        <v>175</v>
      </c>
      <c r="B1299" s="46">
        <v>42369</v>
      </c>
      <c r="C1299" s="45">
        <v>173.9</v>
      </c>
      <c r="D1299" t="str">
        <f t="shared" si="20"/>
        <v>a</v>
      </c>
      <c r="E1299">
        <f>INDEX(Table1[cbsa],MATCH(A1299,Table1[Metropolitan Area],0))</f>
        <v>45300</v>
      </c>
    </row>
    <row r="1300" spans="1:5" x14ac:dyDescent="0.4">
      <c r="A1300" s="45" t="s">
        <v>175</v>
      </c>
      <c r="B1300" s="46">
        <v>42735</v>
      </c>
      <c r="C1300" s="45">
        <v>198</v>
      </c>
      <c r="D1300" t="str">
        <f t="shared" si="20"/>
        <v>a</v>
      </c>
      <c r="E1300">
        <f>INDEX(Table1[cbsa],MATCH(A1300,Table1[Metropolitan Area],0))</f>
        <v>45300</v>
      </c>
    </row>
    <row r="1301" spans="1:5" x14ac:dyDescent="0.4">
      <c r="A1301" s="45" t="s">
        <v>175</v>
      </c>
      <c r="B1301" s="46">
        <v>42278</v>
      </c>
      <c r="C1301" s="45">
        <v>179</v>
      </c>
      <c r="D1301" t="str">
        <f t="shared" si="20"/>
        <v>q</v>
      </c>
      <c r="E1301">
        <f>INDEX(Table1[cbsa],MATCH(A1301,Table1[Metropolitan Area],0))</f>
        <v>45300</v>
      </c>
    </row>
    <row r="1302" spans="1:5" x14ac:dyDescent="0.4">
      <c r="A1302" s="45" t="s">
        <v>175</v>
      </c>
      <c r="B1302" s="46">
        <v>42370</v>
      </c>
      <c r="C1302" s="45">
        <v>182</v>
      </c>
      <c r="D1302" t="str">
        <f t="shared" si="20"/>
        <v>q</v>
      </c>
      <c r="E1302">
        <f>INDEX(Table1[cbsa],MATCH(A1302,Table1[Metropolitan Area],0))</f>
        <v>45300</v>
      </c>
    </row>
    <row r="1303" spans="1:5" x14ac:dyDescent="0.4">
      <c r="A1303" s="45" t="s">
        <v>175</v>
      </c>
      <c r="B1303" s="46">
        <v>42461</v>
      </c>
      <c r="C1303" s="45">
        <v>200</v>
      </c>
      <c r="D1303" t="str">
        <f t="shared" si="20"/>
        <v>q</v>
      </c>
      <c r="E1303">
        <f>INDEX(Table1[cbsa],MATCH(A1303,Table1[Metropolitan Area],0))</f>
        <v>45300</v>
      </c>
    </row>
    <row r="1304" spans="1:5" x14ac:dyDescent="0.4">
      <c r="A1304" s="45" t="s">
        <v>175</v>
      </c>
      <c r="B1304" s="46">
        <v>42552</v>
      </c>
      <c r="C1304" s="45">
        <v>205</v>
      </c>
      <c r="D1304" t="str">
        <f t="shared" si="20"/>
        <v>q</v>
      </c>
      <c r="E1304">
        <f>INDEX(Table1[cbsa],MATCH(A1304,Table1[Metropolitan Area],0))</f>
        <v>45300</v>
      </c>
    </row>
    <row r="1305" spans="1:5" x14ac:dyDescent="0.4">
      <c r="A1305" s="45" t="s">
        <v>175</v>
      </c>
      <c r="B1305" s="46">
        <v>42644</v>
      </c>
      <c r="C1305" s="45">
        <v>205</v>
      </c>
      <c r="D1305" t="str">
        <f t="shared" si="20"/>
        <v>q</v>
      </c>
      <c r="E1305">
        <f>INDEX(Table1[cbsa],MATCH(A1305,Table1[Metropolitan Area],0))</f>
        <v>45300</v>
      </c>
    </row>
    <row r="1306" spans="1:5" x14ac:dyDescent="0.4">
      <c r="A1306" s="45" t="s">
        <v>176</v>
      </c>
      <c r="B1306" s="46">
        <v>42004</v>
      </c>
      <c r="C1306" s="45">
        <v>87.2</v>
      </c>
      <c r="D1306" t="str">
        <f t="shared" si="20"/>
        <v>a</v>
      </c>
      <c r="E1306">
        <f>INDEX(Table1[cbsa],MATCH(A1306,Table1[Metropolitan Area],0))</f>
        <v>45780</v>
      </c>
    </row>
    <row r="1307" spans="1:5" x14ac:dyDescent="0.4">
      <c r="A1307" s="45" t="s">
        <v>176</v>
      </c>
      <c r="B1307" s="46">
        <v>42369</v>
      </c>
      <c r="C1307" s="45">
        <v>107.3</v>
      </c>
      <c r="D1307" t="str">
        <f t="shared" si="20"/>
        <v>a</v>
      </c>
      <c r="E1307">
        <f>INDEX(Table1[cbsa],MATCH(A1307,Table1[Metropolitan Area],0))</f>
        <v>45780</v>
      </c>
    </row>
    <row r="1308" spans="1:5" x14ac:dyDescent="0.4">
      <c r="A1308" s="45" t="s">
        <v>176</v>
      </c>
      <c r="B1308" s="46">
        <v>42735</v>
      </c>
      <c r="C1308" s="45">
        <v>117</v>
      </c>
      <c r="D1308" t="str">
        <f t="shared" si="20"/>
        <v>a</v>
      </c>
      <c r="E1308">
        <f>INDEX(Table1[cbsa],MATCH(A1308,Table1[Metropolitan Area],0))</f>
        <v>45780</v>
      </c>
    </row>
    <row r="1309" spans="1:5" x14ac:dyDescent="0.4">
      <c r="A1309" s="45" t="s">
        <v>176</v>
      </c>
      <c r="B1309" s="46">
        <v>42278</v>
      </c>
      <c r="C1309" s="45">
        <v>105.6</v>
      </c>
      <c r="D1309" t="str">
        <f t="shared" si="20"/>
        <v>q</v>
      </c>
      <c r="E1309">
        <f>INDEX(Table1[cbsa],MATCH(A1309,Table1[Metropolitan Area],0))</f>
        <v>45780</v>
      </c>
    </row>
    <row r="1310" spans="1:5" x14ac:dyDescent="0.4">
      <c r="A1310" s="45" t="s">
        <v>176</v>
      </c>
      <c r="B1310" s="46">
        <v>42370</v>
      </c>
      <c r="C1310" s="45">
        <v>100</v>
      </c>
      <c r="D1310" t="str">
        <f t="shared" si="20"/>
        <v>q</v>
      </c>
      <c r="E1310">
        <f>INDEX(Table1[cbsa],MATCH(A1310,Table1[Metropolitan Area],0))</f>
        <v>45780</v>
      </c>
    </row>
    <row r="1311" spans="1:5" x14ac:dyDescent="0.4">
      <c r="A1311" s="45" t="s">
        <v>176</v>
      </c>
      <c r="B1311" s="46">
        <v>42461</v>
      </c>
      <c r="C1311" s="45">
        <v>125.1</v>
      </c>
      <c r="D1311" t="str">
        <f t="shared" si="20"/>
        <v>q</v>
      </c>
      <c r="E1311">
        <f>INDEX(Table1[cbsa],MATCH(A1311,Table1[Metropolitan Area],0))</f>
        <v>45780</v>
      </c>
    </row>
    <row r="1312" spans="1:5" x14ac:dyDescent="0.4">
      <c r="A1312" s="45" t="s">
        <v>176</v>
      </c>
      <c r="B1312" s="46">
        <v>42552</v>
      </c>
      <c r="C1312" s="45">
        <v>119.8</v>
      </c>
      <c r="D1312" t="str">
        <f t="shared" si="20"/>
        <v>q</v>
      </c>
      <c r="E1312">
        <f>INDEX(Table1[cbsa],MATCH(A1312,Table1[Metropolitan Area],0))</f>
        <v>45780</v>
      </c>
    </row>
    <row r="1313" spans="1:5" x14ac:dyDescent="0.4">
      <c r="A1313" s="45" t="s">
        <v>176</v>
      </c>
      <c r="B1313" s="46">
        <v>42644</v>
      </c>
      <c r="C1313" s="45">
        <v>120.3</v>
      </c>
      <c r="D1313" t="str">
        <f t="shared" si="20"/>
        <v>q</v>
      </c>
      <c r="E1313">
        <f>INDEX(Table1[cbsa],MATCH(A1313,Table1[Metropolitan Area],0))</f>
        <v>45780</v>
      </c>
    </row>
    <row r="1314" spans="1:5" x14ac:dyDescent="0.4">
      <c r="A1314" s="45" t="s">
        <v>177</v>
      </c>
      <c r="B1314" s="46">
        <v>42004</v>
      </c>
      <c r="C1314" s="45">
        <v>111.9</v>
      </c>
      <c r="D1314" t="str">
        <f t="shared" si="20"/>
        <v>a</v>
      </c>
      <c r="E1314">
        <f>INDEX(Table1[cbsa],MATCH(A1314,Table1[Metropolitan Area],0))</f>
        <v>45820</v>
      </c>
    </row>
    <row r="1315" spans="1:5" x14ac:dyDescent="0.4">
      <c r="A1315" s="45" t="s">
        <v>177</v>
      </c>
      <c r="B1315" s="46">
        <v>42369</v>
      </c>
      <c r="C1315" s="45">
        <v>119.1</v>
      </c>
      <c r="D1315" t="str">
        <f t="shared" si="20"/>
        <v>a</v>
      </c>
      <c r="E1315">
        <f>INDEX(Table1[cbsa],MATCH(A1315,Table1[Metropolitan Area],0))</f>
        <v>45820</v>
      </c>
    </row>
    <row r="1316" spans="1:5" x14ac:dyDescent="0.4">
      <c r="A1316" s="45" t="s">
        <v>177</v>
      </c>
      <c r="B1316" s="46">
        <v>42735</v>
      </c>
      <c r="C1316" s="45">
        <v>124</v>
      </c>
      <c r="D1316" t="str">
        <f t="shared" si="20"/>
        <v>a</v>
      </c>
      <c r="E1316">
        <f>INDEX(Table1[cbsa],MATCH(A1316,Table1[Metropolitan Area],0))</f>
        <v>45820</v>
      </c>
    </row>
    <row r="1317" spans="1:5" x14ac:dyDescent="0.4">
      <c r="A1317" s="45" t="s">
        <v>177</v>
      </c>
      <c r="B1317" s="46">
        <v>42278</v>
      </c>
      <c r="C1317" s="45">
        <v>123.7</v>
      </c>
      <c r="D1317" t="str">
        <f t="shared" si="20"/>
        <v>q</v>
      </c>
      <c r="E1317">
        <f>INDEX(Table1[cbsa],MATCH(A1317,Table1[Metropolitan Area],0))</f>
        <v>45820</v>
      </c>
    </row>
    <row r="1318" spans="1:5" x14ac:dyDescent="0.4">
      <c r="A1318" s="45" t="s">
        <v>177</v>
      </c>
      <c r="B1318" s="46">
        <v>42370</v>
      </c>
      <c r="C1318" s="45">
        <v>111.1</v>
      </c>
      <c r="D1318" t="str">
        <f t="shared" si="20"/>
        <v>q</v>
      </c>
      <c r="E1318">
        <f>INDEX(Table1[cbsa],MATCH(A1318,Table1[Metropolitan Area],0))</f>
        <v>45820</v>
      </c>
    </row>
    <row r="1319" spans="1:5" x14ac:dyDescent="0.4">
      <c r="A1319" s="45" t="s">
        <v>177</v>
      </c>
      <c r="B1319" s="46">
        <v>42461</v>
      </c>
      <c r="C1319" s="45">
        <v>129.80000000000001</v>
      </c>
      <c r="D1319" t="str">
        <f t="shared" si="20"/>
        <v>q</v>
      </c>
      <c r="E1319">
        <f>INDEX(Table1[cbsa],MATCH(A1319,Table1[Metropolitan Area],0))</f>
        <v>45820</v>
      </c>
    </row>
    <row r="1320" spans="1:5" x14ac:dyDescent="0.4">
      <c r="A1320" s="45" t="s">
        <v>177</v>
      </c>
      <c r="B1320" s="46">
        <v>42552</v>
      </c>
      <c r="C1320" s="45">
        <v>127.1</v>
      </c>
      <c r="D1320" t="str">
        <f t="shared" si="20"/>
        <v>q</v>
      </c>
      <c r="E1320">
        <f>INDEX(Table1[cbsa],MATCH(A1320,Table1[Metropolitan Area],0))</f>
        <v>45820</v>
      </c>
    </row>
    <row r="1321" spans="1:5" x14ac:dyDescent="0.4">
      <c r="A1321" s="45" t="s">
        <v>177</v>
      </c>
      <c r="B1321" s="46">
        <v>42644</v>
      </c>
      <c r="C1321" s="45">
        <v>125.1</v>
      </c>
      <c r="D1321" t="str">
        <f t="shared" si="20"/>
        <v>q</v>
      </c>
      <c r="E1321">
        <f>INDEX(Table1[cbsa],MATCH(A1321,Table1[Metropolitan Area],0))</f>
        <v>45820</v>
      </c>
    </row>
    <row r="1322" spans="1:5" x14ac:dyDescent="0.4">
      <c r="A1322" s="45" t="s">
        <v>178</v>
      </c>
      <c r="B1322" s="46">
        <v>42004</v>
      </c>
      <c r="C1322" s="45">
        <v>267.10000000000002</v>
      </c>
      <c r="D1322" t="str">
        <f t="shared" si="20"/>
        <v>a</v>
      </c>
      <c r="E1322">
        <f>INDEX(Table1[cbsa],MATCH(A1322,Table1[Metropolitan Area],0))</f>
        <v>45940</v>
      </c>
    </row>
    <row r="1323" spans="1:5" x14ac:dyDescent="0.4">
      <c r="A1323" s="45" t="s">
        <v>178</v>
      </c>
      <c r="B1323" s="46">
        <v>42369</v>
      </c>
      <c r="C1323" s="45">
        <v>262.3</v>
      </c>
      <c r="D1323" t="str">
        <f t="shared" si="20"/>
        <v>a</v>
      </c>
      <c r="E1323">
        <f>INDEX(Table1[cbsa],MATCH(A1323,Table1[Metropolitan Area],0))</f>
        <v>45940</v>
      </c>
    </row>
    <row r="1324" spans="1:5" x14ac:dyDescent="0.4">
      <c r="A1324" s="45" t="s">
        <v>178</v>
      </c>
      <c r="B1324" s="46">
        <v>42735</v>
      </c>
      <c r="C1324" s="45">
        <v>253.1</v>
      </c>
      <c r="D1324" t="str">
        <f t="shared" si="20"/>
        <v>a</v>
      </c>
      <c r="E1324">
        <f>INDEX(Table1[cbsa],MATCH(A1324,Table1[Metropolitan Area],0))</f>
        <v>45940</v>
      </c>
    </row>
    <row r="1325" spans="1:5" x14ac:dyDescent="0.4">
      <c r="A1325" s="45" t="s">
        <v>178</v>
      </c>
      <c r="B1325" s="46">
        <v>42278</v>
      </c>
      <c r="C1325" s="45">
        <v>228.3</v>
      </c>
      <c r="D1325" t="str">
        <f t="shared" si="20"/>
        <v>q</v>
      </c>
      <c r="E1325">
        <f>INDEX(Table1[cbsa],MATCH(A1325,Table1[Metropolitan Area],0))</f>
        <v>45940</v>
      </c>
    </row>
    <row r="1326" spans="1:5" x14ac:dyDescent="0.4">
      <c r="A1326" s="45" t="s">
        <v>178</v>
      </c>
      <c r="B1326" s="46">
        <v>42370</v>
      </c>
      <c r="C1326" s="45">
        <v>222.5</v>
      </c>
      <c r="D1326" t="str">
        <f t="shared" si="20"/>
        <v>q</v>
      </c>
      <c r="E1326">
        <f>INDEX(Table1[cbsa],MATCH(A1326,Table1[Metropolitan Area],0))</f>
        <v>45940</v>
      </c>
    </row>
    <row r="1327" spans="1:5" x14ac:dyDescent="0.4">
      <c r="A1327" s="45" t="s">
        <v>178</v>
      </c>
      <c r="B1327" s="46">
        <v>42461</v>
      </c>
      <c r="C1327" s="45">
        <v>274.89999999999998</v>
      </c>
      <c r="D1327" t="str">
        <f t="shared" si="20"/>
        <v>q</v>
      </c>
      <c r="E1327">
        <f>INDEX(Table1[cbsa],MATCH(A1327,Table1[Metropolitan Area],0))</f>
        <v>45940</v>
      </c>
    </row>
    <row r="1328" spans="1:5" x14ac:dyDescent="0.4">
      <c r="A1328" s="45" t="s">
        <v>178</v>
      </c>
      <c r="B1328" s="46">
        <v>42552</v>
      </c>
      <c r="C1328" s="45">
        <v>276.89999999999998</v>
      </c>
      <c r="D1328" t="str">
        <f t="shared" si="20"/>
        <v>q</v>
      </c>
      <c r="E1328">
        <f>INDEX(Table1[cbsa],MATCH(A1328,Table1[Metropolitan Area],0))</f>
        <v>45940</v>
      </c>
    </row>
    <row r="1329" spans="1:5" x14ac:dyDescent="0.4">
      <c r="A1329" s="45" t="s">
        <v>178</v>
      </c>
      <c r="B1329" s="46">
        <v>42644</v>
      </c>
      <c r="C1329" s="45">
        <v>233.6</v>
      </c>
      <c r="D1329" t="str">
        <f t="shared" si="20"/>
        <v>q</v>
      </c>
      <c r="E1329">
        <f>INDEX(Table1[cbsa],MATCH(A1329,Table1[Metropolitan Area],0))</f>
        <v>45940</v>
      </c>
    </row>
    <row r="1330" spans="1:5" x14ac:dyDescent="0.4">
      <c r="A1330" s="45" t="s">
        <v>179</v>
      </c>
      <c r="B1330" s="46">
        <v>42004</v>
      </c>
      <c r="C1330" s="45">
        <v>175.8</v>
      </c>
      <c r="D1330" t="str">
        <f t="shared" si="20"/>
        <v>a</v>
      </c>
      <c r="E1330">
        <f>INDEX(Table1[cbsa],MATCH(A1330,Table1[Metropolitan Area],0))</f>
        <v>46060</v>
      </c>
    </row>
    <row r="1331" spans="1:5" x14ac:dyDescent="0.4">
      <c r="A1331" s="45" t="s">
        <v>179</v>
      </c>
      <c r="B1331" s="46">
        <v>42369</v>
      </c>
      <c r="C1331" s="45">
        <v>182.9</v>
      </c>
      <c r="D1331" t="str">
        <f t="shared" si="20"/>
        <v>a</v>
      </c>
      <c r="E1331">
        <f>INDEX(Table1[cbsa],MATCH(A1331,Table1[Metropolitan Area],0))</f>
        <v>46060</v>
      </c>
    </row>
    <row r="1332" spans="1:5" x14ac:dyDescent="0.4">
      <c r="A1332" s="45" t="s">
        <v>179</v>
      </c>
      <c r="B1332" s="46">
        <v>42735</v>
      </c>
      <c r="C1332" s="45">
        <v>190.4</v>
      </c>
      <c r="D1332" t="str">
        <f t="shared" si="20"/>
        <v>a</v>
      </c>
      <c r="E1332">
        <f>INDEX(Table1[cbsa],MATCH(A1332,Table1[Metropolitan Area],0))</f>
        <v>46060</v>
      </c>
    </row>
    <row r="1333" spans="1:5" x14ac:dyDescent="0.4">
      <c r="A1333" s="45" t="s">
        <v>179</v>
      </c>
      <c r="B1333" s="46">
        <v>42278</v>
      </c>
      <c r="C1333" s="45">
        <v>185.8</v>
      </c>
      <c r="D1333" t="str">
        <f t="shared" si="20"/>
        <v>q</v>
      </c>
      <c r="E1333">
        <f>INDEX(Table1[cbsa],MATCH(A1333,Table1[Metropolitan Area],0))</f>
        <v>46060</v>
      </c>
    </row>
    <row r="1334" spans="1:5" x14ac:dyDescent="0.4">
      <c r="A1334" s="45" t="s">
        <v>179</v>
      </c>
      <c r="B1334" s="46">
        <v>42370</v>
      </c>
      <c r="C1334" s="45">
        <v>183.8</v>
      </c>
      <c r="D1334" t="str">
        <f t="shared" si="20"/>
        <v>q</v>
      </c>
      <c r="E1334">
        <f>INDEX(Table1[cbsa],MATCH(A1334,Table1[Metropolitan Area],0))</f>
        <v>46060</v>
      </c>
    </row>
    <row r="1335" spans="1:5" x14ac:dyDescent="0.4">
      <c r="A1335" s="45" t="s">
        <v>179</v>
      </c>
      <c r="B1335" s="46">
        <v>42461</v>
      </c>
      <c r="C1335" s="45">
        <v>192.5</v>
      </c>
      <c r="D1335" t="str">
        <f t="shared" si="20"/>
        <v>q</v>
      </c>
      <c r="E1335">
        <f>INDEX(Table1[cbsa],MATCH(A1335,Table1[Metropolitan Area],0))</f>
        <v>46060</v>
      </c>
    </row>
    <row r="1336" spans="1:5" x14ac:dyDescent="0.4">
      <c r="A1336" s="45" t="s">
        <v>179</v>
      </c>
      <c r="B1336" s="46">
        <v>42552</v>
      </c>
      <c r="C1336" s="45">
        <v>193.3</v>
      </c>
      <c r="D1336" t="str">
        <f t="shared" si="20"/>
        <v>q</v>
      </c>
      <c r="E1336">
        <f>INDEX(Table1[cbsa],MATCH(A1336,Table1[Metropolitan Area],0))</f>
        <v>46060</v>
      </c>
    </row>
    <row r="1337" spans="1:5" x14ac:dyDescent="0.4">
      <c r="A1337" s="45" t="s">
        <v>179</v>
      </c>
      <c r="B1337" s="46">
        <v>42644</v>
      </c>
      <c r="C1337" s="45">
        <v>190.1</v>
      </c>
      <c r="D1337" t="str">
        <f t="shared" si="20"/>
        <v>q</v>
      </c>
      <c r="E1337">
        <f>INDEX(Table1[cbsa],MATCH(A1337,Table1[Metropolitan Area],0))</f>
        <v>46060</v>
      </c>
    </row>
    <row r="1338" spans="1:5" x14ac:dyDescent="0.4">
      <c r="A1338" s="45" t="s">
        <v>180</v>
      </c>
      <c r="B1338" s="46">
        <v>42004</v>
      </c>
      <c r="C1338" s="45">
        <v>145.5</v>
      </c>
      <c r="D1338" t="str">
        <f t="shared" si="20"/>
        <v>a</v>
      </c>
      <c r="E1338">
        <f>INDEX(Table1[cbsa],MATCH(A1338,Table1[Metropolitan Area],0))</f>
        <v>46140</v>
      </c>
    </row>
    <row r="1339" spans="1:5" x14ac:dyDescent="0.4">
      <c r="A1339" s="45" t="s">
        <v>180</v>
      </c>
      <c r="B1339" s="46">
        <v>42369</v>
      </c>
      <c r="C1339" s="45">
        <v>150.19999999999999</v>
      </c>
      <c r="D1339" t="str">
        <f t="shared" si="20"/>
        <v>a</v>
      </c>
      <c r="E1339">
        <f>INDEX(Table1[cbsa],MATCH(A1339,Table1[Metropolitan Area],0))</f>
        <v>46140</v>
      </c>
    </row>
    <row r="1340" spans="1:5" x14ac:dyDescent="0.4">
      <c r="A1340" s="45" t="s">
        <v>180</v>
      </c>
      <c r="B1340" s="46">
        <v>42735</v>
      </c>
      <c r="C1340" s="45">
        <v>151</v>
      </c>
      <c r="D1340" t="str">
        <f t="shared" si="20"/>
        <v>a</v>
      </c>
      <c r="E1340">
        <f>INDEX(Table1[cbsa],MATCH(A1340,Table1[Metropolitan Area],0))</f>
        <v>46140</v>
      </c>
    </row>
    <row r="1341" spans="1:5" x14ac:dyDescent="0.4">
      <c r="A1341" s="45" t="s">
        <v>180</v>
      </c>
      <c r="B1341" s="46">
        <v>42278</v>
      </c>
      <c r="C1341" s="45">
        <v>145.30000000000001</v>
      </c>
      <c r="D1341" t="str">
        <f t="shared" si="20"/>
        <v>q</v>
      </c>
      <c r="E1341">
        <f>INDEX(Table1[cbsa],MATCH(A1341,Table1[Metropolitan Area],0))</f>
        <v>46140</v>
      </c>
    </row>
    <row r="1342" spans="1:5" x14ac:dyDescent="0.4">
      <c r="A1342" s="45" t="s">
        <v>180</v>
      </c>
      <c r="B1342" s="46">
        <v>42370</v>
      </c>
      <c r="C1342" s="45">
        <v>140.80000000000001</v>
      </c>
      <c r="D1342" t="str">
        <f t="shared" si="20"/>
        <v>q</v>
      </c>
      <c r="E1342">
        <f>INDEX(Table1[cbsa],MATCH(A1342,Table1[Metropolitan Area],0))</f>
        <v>46140</v>
      </c>
    </row>
    <row r="1343" spans="1:5" x14ac:dyDescent="0.4">
      <c r="A1343" s="45" t="s">
        <v>180</v>
      </c>
      <c r="B1343" s="46">
        <v>42461</v>
      </c>
      <c r="C1343" s="45">
        <v>152.69999999999999</v>
      </c>
      <c r="D1343" t="str">
        <f t="shared" si="20"/>
        <v>q</v>
      </c>
      <c r="E1343">
        <f>INDEX(Table1[cbsa],MATCH(A1343,Table1[Metropolitan Area],0))</f>
        <v>46140</v>
      </c>
    </row>
    <row r="1344" spans="1:5" x14ac:dyDescent="0.4">
      <c r="A1344" s="45" t="s">
        <v>180</v>
      </c>
      <c r="B1344" s="46">
        <v>42552</v>
      </c>
      <c r="C1344" s="45">
        <v>156.5</v>
      </c>
      <c r="D1344" t="str">
        <f t="shared" si="20"/>
        <v>q</v>
      </c>
      <c r="E1344">
        <f>INDEX(Table1[cbsa],MATCH(A1344,Table1[Metropolitan Area],0))</f>
        <v>46140</v>
      </c>
    </row>
    <row r="1345" spans="1:5" x14ac:dyDescent="0.4">
      <c r="A1345" s="45" t="s">
        <v>180</v>
      </c>
      <c r="B1345" s="46">
        <v>42644</v>
      </c>
      <c r="C1345" s="45">
        <v>151.30000000000001</v>
      </c>
      <c r="D1345" t="str">
        <f t="shared" si="20"/>
        <v>q</v>
      </c>
      <c r="E1345">
        <f>INDEX(Table1[cbsa],MATCH(A1345,Table1[Metropolitan Area],0))</f>
        <v>46140</v>
      </c>
    </row>
    <row r="1346" spans="1:5" x14ac:dyDescent="0.4">
      <c r="A1346" s="45" t="s">
        <v>181</v>
      </c>
      <c r="B1346" s="46">
        <v>42004</v>
      </c>
      <c r="C1346" s="45">
        <v>682.8</v>
      </c>
      <c r="D1346" t="str">
        <f t="shared" si="20"/>
        <v>a</v>
      </c>
      <c r="E1346">
        <f>INDEX(Table1[cbsa],MATCH(A1346,Table1[Metropolitan Area],0))</f>
        <v>46520</v>
      </c>
    </row>
    <row r="1347" spans="1:5" x14ac:dyDescent="0.4">
      <c r="A1347" s="45" t="s">
        <v>181</v>
      </c>
      <c r="B1347" s="46">
        <v>42369</v>
      </c>
      <c r="C1347" s="45">
        <v>707.7</v>
      </c>
      <c r="D1347" t="str">
        <f t="shared" ref="D1347:D1410" si="21">IF(MONTH(B1347)=12,"a","q")</f>
        <v>a</v>
      </c>
      <c r="E1347">
        <f>INDEX(Table1[cbsa],MATCH(A1347,Table1[Metropolitan Area],0))</f>
        <v>46520</v>
      </c>
    </row>
    <row r="1348" spans="1:5" x14ac:dyDescent="0.4">
      <c r="A1348" s="45" t="s">
        <v>181</v>
      </c>
      <c r="B1348" s="46">
        <v>42735</v>
      </c>
      <c r="C1348" s="45">
        <v>733.5</v>
      </c>
      <c r="D1348" t="str">
        <f t="shared" si="21"/>
        <v>a</v>
      </c>
      <c r="E1348">
        <f>INDEX(Table1[cbsa],MATCH(A1348,Table1[Metropolitan Area],0))</f>
        <v>46520</v>
      </c>
    </row>
    <row r="1349" spans="1:5" x14ac:dyDescent="0.4">
      <c r="A1349" s="45" t="s">
        <v>181</v>
      </c>
      <c r="B1349" s="46">
        <v>42278</v>
      </c>
      <c r="C1349" s="45">
        <v>716.6</v>
      </c>
      <c r="D1349" t="str">
        <f t="shared" si="21"/>
        <v>q</v>
      </c>
      <c r="E1349">
        <f>INDEX(Table1[cbsa],MATCH(A1349,Table1[Metropolitan Area],0))</f>
        <v>46520</v>
      </c>
    </row>
    <row r="1350" spans="1:5" x14ac:dyDescent="0.4">
      <c r="A1350" s="45" t="s">
        <v>181</v>
      </c>
      <c r="B1350" s="46">
        <v>42370</v>
      </c>
      <c r="C1350" s="45">
        <v>721.4</v>
      </c>
      <c r="D1350" t="str">
        <f t="shared" si="21"/>
        <v>q</v>
      </c>
      <c r="E1350">
        <f>INDEX(Table1[cbsa],MATCH(A1350,Table1[Metropolitan Area],0))</f>
        <v>46520</v>
      </c>
    </row>
    <row r="1351" spans="1:5" x14ac:dyDescent="0.4">
      <c r="A1351" s="45" t="s">
        <v>181</v>
      </c>
      <c r="B1351" s="46">
        <v>42461</v>
      </c>
      <c r="C1351" s="45">
        <v>725.2</v>
      </c>
      <c r="D1351" t="str">
        <f t="shared" si="21"/>
        <v>q</v>
      </c>
      <c r="E1351">
        <f>INDEX(Table1[cbsa],MATCH(A1351,Table1[Metropolitan Area],0))</f>
        <v>46520</v>
      </c>
    </row>
    <row r="1352" spans="1:5" x14ac:dyDescent="0.4">
      <c r="A1352" s="45" t="s">
        <v>181</v>
      </c>
      <c r="B1352" s="46">
        <v>42552</v>
      </c>
      <c r="C1352" s="45">
        <v>745.3</v>
      </c>
      <c r="D1352" t="str">
        <f t="shared" si="21"/>
        <v>q</v>
      </c>
      <c r="E1352">
        <f>INDEX(Table1[cbsa],MATCH(A1352,Table1[Metropolitan Area],0))</f>
        <v>46520</v>
      </c>
    </row>
    <row r="1353" spans="1:5" x14ac:dyDescent="0.4">
      <c r="A1353" s="45" t="s">
        <v>181</v>
      </c>
      <c r="B1353" s="46">
        <v>42644</v>
      </c>
      <c r="C1353" s="45">
        <v>740.2</v>
      </c>
      <c r="D1353" t="str">
        <f t="shared" si="21"/>
        <v>q</v>
      </c>
      <c r="E1353">
        <f>INDEX(Table1[cbsa],MATCH(A1353,Table1[Metropolitan Area],0))</f>
        <v>46520</v>
      </c>
    </row>
    <row r="1354" spans="1:5" x14ac:dyDescent="0.4">
      <c r="A1354" s="45" t="s">
        <v>182</v>
      </c>
      <c r="B1354" s="46">
        <v>42004</v>
      </c>
      <c r="C1354" s="45">
        <v>196</v>
      </c>
      <c r="D1354" t="str">
        <f t="shared" si="21"/>
        <v>a</v>
      </c>
      <c r="E1354">
        <f>INDEX(Table1[cbsa],MATCH(A1354,Table1[Metropolitan Area],0))</f>
        <v>47260</v>
      </c>
    </row>
    <row r="1355" spans="1:5" x14ac:dyDescent="0.4">
      <c r="A1355" s="45" t="s">
        <v>182</v>
      </c>
      <c r="B1355" s="46">
        <v>42369</v>
      </c>
      <c r="C1355" s="45">
        <v>209</v>
      </c>
      <c r="D1355" t="str">
        <f t="shared" si="21"/>
        <v>a</v>
      </c>
      <c r="E1355">
        <f>INDEX(Table1[cbsa],MATCH(A1355,Table1[Metropolitan Area],0))</f>
        <v>47260</v>
      </c>
    </row>
    <row r="1356" spans="1:5" x14ac:dyDescent="0.4">
      <c r="A1356" s="45" t="s">
        <v>182</v>
      </c>
      <c r="B1356" s="46">
        <v>42735</v>
      </c>
      <c r="C1356" s="45">
        <v>215</v>
      </c>
      <c r="D1356" t="str">
        <f t="shared" si="21"/>
        <v>a</v>
      </c>
      <c r="E1356">
        <f>INDEX(Table1[cbsa],MATCH(A1356,Table1[Metropolitan Area],0))</f>
        <v>47260</v>
      </c>
    </row>
    <row r="1357" spans="1:5" x14ac:dyDescent="0.4">
      <c r="A1357" s="45" t="s">
        <v>182</v>
      </c>
      <c r="B1357" s="46">
        <v>42278</v>
      </c>
      <c r="C1357" s="45">
        <v>205</v>
      </c>
      <c r="D1357" t="str">
        <f t="shared" si="21"/>
        <v>q</v>
      </c>
      <c r="E1357">
        <f>INDEX(Table1[cbsa],MATCH(A1357,Table1[Metropolitan Area],0))</f>
        <v>47260</v>
      </c>
    </row>
    <row r="1358" spans="1:5" x14ac:dyDescent="0.4">
      <c r="A1358" s="45" t="s">
        <v>182</v>
      </c>
      <c r="B1358" s="46">
        <v>42370</v>
      </c>
      <c r="C1358" s="45">
        <v>198</v>
      </c>
      <c r="D1358" t="str">
        <f t="shared" si="21"/>
        <v>q</v>
      </c>
      <c r="E1358">
        <f>INDEX(Table1[cbsa],MATCH(A1358,Table1[Metropolitan Area],0))</f>
        <v>47260</v>
      </c>
    </row>
    <row r="1359" spans="1:5" x14ac:dyDescent="0.4">
      <c r="A1359" s="45" t="s">
        <v>182</v>
      </c>
      <c r="B1359" s="46">
        <v>42461</v>
      </c>
      <c r="C1359" s="45">
        <v>223</v>
      </c>
      <c r="D1359" t="str">
        <f t="shared" si="21"/>
        <v>q</v>
      </c>
      <c r="E1359">
        <f>INDEX(Table1[cbsa],MATCH(A1359,Table1[Metropolitan Area],0))</f>
        <v>47260</v>
      </c>
    </row>
    <row r="1360" spans="1:5" x14ac:dyDescent="0.4">
      <c r="A1360" s="45" t="s">
        <v>182</v>
      </c>
      <c r="B1360" s="46">
        <v>42552</v>
      </c>
      <c r="C1360" s="45">
        <v>220</v>
      </c>
      <c r="D1360" t="str">
        <f t="shared" si="21"/>
        <v>q</v>
      </c>
      <c r="E1360">
        <f>INDEX(Table1[cbsa],MATCH(A1360,Table1[Metropolitan Area],0))</f>
        <v>47260</v>
      </c>
    </row>
    <row r="1361" spans="1:5" x14ac:dyDescent="0.4">
      <c r="A1361" s="45" t="s">
        <v>182</v>
      </c>
      <c r="B1361" s="46">
        <v>42644</v>
      </c>
      <c r="C1361" s="45">
        <v>212.3</v>
      </c>
      <c r="D1361" t="str">
        <f t="shared" si="21"/>
        <v>q</v>
      </c>
      <c r="E1361">
        <f>INDEX(Table1[cbsa],MATCH(A1361,Table1[Metropolitan Area],0))</f>
        <v>47260</v>
      </c>
    </row>
    <row r="1362" spans="1:5" x14ac:dyDescent="0.4">
      <c r="A1362" s="45" t="s">
        <v>183</v>
      </c>
      <c r="B1362" s="46">
        <v>42004</v>
      </c>
      <c r="C1362" s="45">
        <v>381.8</v>
      </c>
      <c r="D1362" t="str">
        <f t="shared" si="21"/>
        <v>a</v>
      </c>
      <c r="E1362">
        <f>INDEX(Table1[cbsa],MATCH(A1362,Table1[Metropolitan Area],0))</f>
        <v>47900</v>
      </c>
    </row>
    <row r="1363" spans="1:5" x14ac:dyDescent="0.4">
      <c r="A1363" s="45" t="s">
        <v>183</v>
      </c>
      <c r="B1363" s="46">
        <v>42369</v>
      </c>
      <c r="C1363" s="45">
        <v>383.4</v>
      </c>
      <c r="D1363" t="str">
        <f t="shared" si="21"/>
        <v>a</v>
      </c>
      <c r="E1363">
        <f>INDEX(Table1[cbsa],MATCH(A1363,Table1[Metropolitan Area],0))</f>
        <v>47900</v>
      </c>
    </row>
    <row r="1364" spans="1:5" x14ac:dyDescent="0.4">
      <c r="A1364" s="45" t="s">
        <v>183</v>
      </c>
      <c r="B1364" s="46">
        <v>42735</v>
      </c>
      <c r="C1364" s="45">
        <v>390.6</v>
      </c>
      <c r="D1364" t="str">
        <f t="shared" si="21"/>
        <v>a</v>
      </c>
      <c r="E1364">
        <f>INDEX(Table1[cbsa],MATCH(A1364,Table1[Metropolitan Area],0))</f>
        <v>47900</v>
      </c>
    </row>
    <row r="1365" spans="1:5" x14ac:dyDescent="0.4">
      <c r="A1365" s="45" t="s">
        <v>183</v>
      </c>
      <c r="B1365" s="46">
        <v>42278</v>
      </c>
      <c r="C1365" s="45">
        <v>370</v>
      </c>
      <c r="D1365" t="str">
        <f t="shared" si="21"/>
        <v>q</v>
      </c>
      <c r="E1365">
        <f>INDEX(Table1[cbsa],MATCH(A1365,Table1[Metropolitan Area],0))</f>
        <v>47900</v>
      </c>
    </row>
    <row r="1366" spans="1:5" x14ac:dyDescent="0.4">
      <c r="A1366" s="45" t="s">
        <v>183</v>
      </c>
      <c r="B1366" s="46">
        <v>42370</v>
      </c>
      <c r="C1366" s="45">
        <v>368.4</v>
      </c>
      <c r="D1366" t="str">
        <f t="shared" si="21"/>
        <v>q</v>
      </c>
      <c r="E1366">
        <f>INDEX(Table1[cbsa],MATCH(A1366,Table1[Metropolitan Area],0))</f>
        <v>47900</v>
      </c>
    </row>
    <row r="1367" spans="1:5" x14ac:dyDescent="0.4">
      <c r="A1367" s="45" t="s">
        <v>183</v>
      </c>
      <c r="B1367" s="46">
        <v>42461</v>
      </c>
      <c r="C1367" s="45">
        <v>406.9</v>
      </c>
      <c r="D1367" t="str">
        <f t="shared" si="21"/>
        <v>q</v>
      </c>
      <c r="E1367">
        <f>INDEX(Table1[cbsa],MATCH(A1367,Table1[Metropolitan Area],0))</f>
        <v>47900</v>
      </c>
    </row>
    <row r="1368" spans="1:5" x14ac:dyDescent="0.4">
      <c r="A1368" s="45" t="s">
        <v>183</v>
      </c>
      <c r="B1368" s="46">
        <v>42552</v>
      </c>
      <c r="C1368" s="45">
        <v>393.5</v>
      </c>
      <c r="D1368" t="str">
        <f t="shared" si="21"/>
        <v>q</v>
      </c>
      <c r="E1368">
        <f>INDEX(Table1[cbsa],MATCH(A1368,Table1[Metropolitan Area],0))</f>
        <v>47900</v>
      </c>
    </row>
    <row r="1369" spans="1:5" x14ac:dyDescent="0.4">
      <c r="A1369" s="45" t="s">
        <v>183</v>
      </c>
      <c r="B1369" s="46">
        <v>42644</v>
      </c>
      <c r="C1369" s="45">
        <v>384.3</v>
      </c>
      <c r="D1369" t="str">
        <f t="shared" si="21"/>
        <v>q</v>
      </c>
      <c r="E1369">
        <f>INDEX(Table1[cbsa],MATCH(A1369,Table1[Metropolitan Area],0))</f>
        <v>47900</v>
      </c>
    </row>
    <row r="1370" spans="1:5" x14ac:dyDescent="0.4">
      <c r="A1370" s="45" t="s">
        <v>184</v>
      </c>
      <c r="B1370" s="46">
        <v>42004</v>
      </c>
      <c r="C1370" s="45">
        <v>126.7</v>
      </c>
      <c r="D1370" t="str">
        <f t="shared" si="21"/>
        <v>a</v>
      </c>
      <c r="E1370">
        <f>INDEX(Table1[cbsa],MATCH(A1370,Table1[Metropolitan Area],0))</f>
        <v>47940</v>
      </c>
    </row>
    <row r="1371" spans="1:5" x14ac:dyDescent="0.4">
      <c r="A1371" s="45" t="s">
        <v>184</v>
      </c>
      <c r="B1371" s="46">
        <v>42369</v>
      </c>
      <c r="C1371" s="45">
        <v>120.2</v>
      </c>
      <c r="D1371" t="str">
        <f t="shared" si="21"/>
        <v>a</v>
      </c>
      <c r="E1371">
        <f>INDEX(Table1[cbsa],MATCH(A1371,Table1[Metropolitan Area],0))</f>
        <v>47940</v>
      </c>
    </row>
    <row r="1372" spans="1:5" x14ac:dyDescent="0.4">
      <c r="A1372" s="45" t="s">
        <v>184</v>
      </c>
      <c r="B1372" s="46">
        <v>42735</v>
      </c>
      <c r="C1372" s="45">
        <v>122.2</v>
      </c>
      <c r="D1372" t="str">
        <f t="shared" si="21"/>
        <v>a</v>
      </c>
      <c r="E1372">
        <f>INDEX(Table1[cbsa],MATCH(A1372,Table1[Metropolitan Area],0))</f>
        <v>47940</v>
      </c>
    </row>
    <row r="1373" spans="1:5" x14ac:dyDescent="0.4">
      <c r="A1373" s="45" t="s">
        <v>184</v>
      </c>
      <c r="B1373" s="46">
        <v>42278</v>
      </c>
      <c r="C1373" s="45">
        <v>128.19999999999999</v>
      </c>
      <c r="D1373" t="str">
        <f t="shared" si="21"/>
        <v>q</v>
      </c>
      <c r="E1373">
        <f>INDEX(Table1[cbsa],MATCH(A1373,Table1[Metropolitan Area],0))</f>
        <v>47940</v>
      </c>
    </row>
    <row r="1374" spans="1:5" x14ac:dyDescent="0.4">
      <c r="A1374" s="45" t="s">
        <v>184</v>
      </c>
      <c r="B1374" s="46">
        <v>42370</v>
      </c>
      <c r="C1374" s="45">
        <v>119.3</v>
      </c>
      <c r="D1374" t="str">
        <f t="shared" si="21"/>
        <v>q</v>
      </c>
      <c r="E1374">
        <f>INDEX(Table1[cbsa],MATCH(A1374,Table1[Metropolitan Area],0))</f>
        <v>47940</v>
      </c>
    </row>
    <row r="1375" spans="1:5" x14ac:dyDescent="0.4">
      <c r="A1375" s="45" t="s">
        <v>184</v>
      </c>
      <c r="B1375" s="46">
        <v>42461</v>
      </c>
      <c r="C1375" s="45">
        <v>124.7</v>
      </c>
      <c r="D1375" t="str">
        <f t="shared" si="21"/>
        <v>q</v>
      </c>
      <c r="E1375">
        <f>INDEX(Table1[cbsa],MATCH(A1375,Table1[Metropolitan Area],0))</f>
        <v>47940</v>
      </c>
    </row>
    <row r="1376" spans="1:5" x14ac:dyDescent="0.4">
      <c r="A1376" s="45" t="s">
        <v>184</v>
      </c>
      <c r="B1376" s="46">
        <v>42552</v>
      </c>
      <c r="C1376" s="45">
        <v>127.4</v>
      </c>
      <c r="D1376" t="str">
        <f t="shared" si="21"/>
        <v>q</v>
      </c>
      <c r="E1376">
        <f>INDEX(Table1[cbsa],MATCH(A1376,Table1[Metropolitan Area],0))</f>
        <v>47940</v>
      </c>
    </row>
    <row r="1377" spans="1:5" x14ac:dyDescent="0.4">
      <c r="A1377" s="45" t="s">
        <v>184</v>
      </c>
      <c r="B1377" s="46">
        <v>42644</v>
      </c>
      <c r="C1377" s="45">
        <v>118.2</v>
      </c>
      <c r="D1377" t="str">
        <f t="shared" si="21"/>
        <v>q</v>
      </c>
      <c r="E1377">
        <f>INDEX(Table1[cbsa],MATCH(A1377,Table1[Metropolitan Area],0))</f>
        <v>47940</v>
      </c>
    </row>
    <row r="1378" spans="1:5" x14ac:dyDescent="0.4">
      <c r="A1378" s="45" t="s">
        <v>185</v>
      </c>
      <c r="B1378" s="46">
        <v>42004</v>
      </c>
      <c r="C1378" s="45">
        <v>125.7</v>
      </c>
      <c r="D1378" t="str">
        <f t="shared" si="21"/>
        <v>a</v>
      </c>
      <c r="E1378">
        <f>INDEX(Table1[cbsa],MATCH(A1378,Table1[Metropolitan Area],0))</f>
        <v>48620</v>
      </c>
    </row>
    <row r="1379" spans="1:5" x14ac:dyDescent="0.4">
      <c r="A1379" s="45" t="s">
        <v>185</v>
      </c>
      <c r="B1379" s="46">
        <v>42369</v>
      </c>
      <c r="C1379" s="45">
        <v>132.9</v>
      </c>
      <c r="D1379" t="str">
        <f t="shared" si="21"/>
        <v>a</v>
      </c>
      <c r="E1379">
        <f>INDEX(Table1[cbsa],MATCH(A1379,Table1[Metropolitan Area],0))</f>
        <v>48620</v>
      </c>
    </row>
    <row r="1380" spans="1:5" x14ac:dyDescent="0.4">
      <c r="A1380" s="45" t="s">
        <v>185</v>
      </c>
      <c r="B1380" s="46">
        <v>42735</v>
      </c>
      <c r="C1380" s="45">
        <v>129.4</v>
      </c>
      <c r="D1380" t="str">
        <f t="shared" si="21"/>
        <v>a</v>
      </c>
      <c r="E1380">
        <f>INDEX(Table1[cbsa],MATCH(A1380,Table1[Metropolitan Area],0))</f>
        <v>48620</v>
      </c>
    </row>
    <row r="1381" spans="1:5" x14ac:dyDescent="0.4">
      <c r="A1381" s="45" t="s">
        <v>185</v>
      </c>
      <c r="B1381" s="46">
        <v>42278</v>
      </c>
      <c r="C1381" s="45">
        <v>127.7</v>
      </c>
      <c r="D1381" t="str">
        <f t="shared" si="21"/>
        <v>q</v>
      </c>
      <c r="E1381">
        <f>INDEX(Table1[cbsa],MATCH(A1381,Table1[Metropolitan Area],0))</f>
        <v>48620</v>
      </c>
    </row>
    <row r="1382" spans="1:5" x14ac:dyDescent="0.4">
      <c r="A1382" s="45" t="s">
        <v>185</v>
      </c>
      <c r="B1382" s="46">
        <v>42370</v>
      </c>
      <c r="C1382" s="45">
        <v>127</v>
      </c>
      <c r="D1382" t="str">
        <f t="shared" si="21"/>
        <v>q</v>
      </c>
      <c r="E1382">
        <f>INDEX(Table1[cbsa],MATCH(A1382,Table1[Metropolitan Area],0))</f>
        <v>48620</v>
      </c>
    </row>
    <row r="1383" spans="1:5" x14ac:dyDescent="0.4">
      <c r="A1383" s="45" t="s">
        <v>185</v>
      </c>
      <c r="B1383" s="46">
        <v>42461</v>
      </c>
      <c r="C1383" s="45">
        <v>138.4</v>
      </c>
      <c r="D1383" t="str">
        <f t="shared" si="21"/>
        <v>q</v>
      </c>
      <c r="E1383">
        <f>INDEX(Table1[cbsa],MATCH(A1383,Table1[Metropolitan Area],0))</f>
        <v>48620</v>
      </c>
    </row>
    <row r="1384" spans="1:5" x14ac:dyDescent="0.4">
      <c r="A1384" s="45" t="s">
        <v>185</v>
      </c>
      <c r="B1384" s="46">
        <v>42552</v>
      </c>
      <c r="C1384" s="45">
        <v>132.80000000000001</v>
      </c>
      <c r="D1384" t="str">
        <f t="shared" si="21"/>
        <v>q</v>
      </c>
      <c r="E1384">
        <f>INDEX(Table1[cbsa],MATCH(A1384,Table1[Metropolitan Area],0))</f>
        <v>48620</v>
      </c>
    </row>
    <row r="1385" spans="1:5" x14ac:dyDescent="0.4">
      <c r="A1385" s="45" t="s">
        <v>185</v>
      </c>
      <c r="B1385" s="46">
        <v>42644</v>
      </c>
      <c r="C1385" s="45">
        <v>130.30000000000001</v>
      </c>
      <c r="D1385" t="str">
        <f t="shared" si="21"/>
        <v>q</v>
      </c>
      <c r="E1385">
        <f>INDEX(Table1[cbsa],MATCH(A1385,Table1[Metropolitan Area],0))</f>
        <v>48620</v>
      </c>
    </row>
    <row r="1386" spans="1:5" x14ac:dyDescent="0.4">
      <c r="A1386" s="45" t="s">
        <v>186</v>
      </c>
      <c r="B1386" s="46">
        <v>42004</v>
      </c>
      <c r="C1386" s="45">
        <v>104.9</v>
      </c>
      <c r="D1386" t="str">
        <f t="shared" si="21"/>
        <v>a</v>
      </c>
      <c r="E1386">
        <f>INDEX(Table1[cbsa],MATCH(A1386,Table1[Metropolitan Area],0))</f>
        <v>48660</v>
      </c>
    </row>
    <row r="1387" spans="1:5" x14ac:dyDescent="0.4">
      <c r="A1387" s="45" t="s">
        <v>186</v>
      </c>
      <c r="B1387" s="46">
        <v>42369</v>
      </c>
      <c r="C1387" s="45">
        <v>98.8</v>
      </c>
      <c r="D1387" t="str">
        <f t="shared" si="21"/>
        <v>a</v>
      </c>
      <c r="E1387">
        <f>INDEX(Table1[cbsa],MATCH(A1387,Table1[Metropolitan Area],0))</f>
        <v>48660</v>
      </c>
    </row>
    <row r="1388" spans="1:5" x14ac:dyDescent="0.4">
      <c r="A1388" s="45" t="s">
        <v>186</v>
      </c>
      <c r="B1388" s="46">
        <v>42735</v>
      </c>
      <c r="C1388" s="45">
        <v>111.8</v>
      </c>
      <c r="D1388" t="str">
        <f t="shared" si="21"/>
        <v>a</v>
      </c>
      <c r="E1388">
        <f>INDEX(Table1[cbsa],MATCH(A1388,Table1[Metropolitan Area],0))</f>
        <v>48660</v>
      </c>
    </row>
    <row r="1389" spans="1:5" x14ac:dyDescent="0.4">
      <c r="A1389" s="45" t="s">
        <v>186</v>
      </c>
      <c r="B1389" s="46">
        <v>42278</v>
      </c>
      <c r="C1389" s="45">
        <v>101.9</v>
      </c>
      <c r="D1389" t="str">
        <f t="shared" si="21"/>
        <v>q</v>
      </c>
      <c r="E1389">
        <f>INDEX(Table1[cbsa],MATCH(A1389,Table1[Metropolitan Area],0))</f>
        <v>48660</v>
      </c>
    </row>
    <row r="1390" spans="1:5" x14ac:dyDescent="0.4">
      <c r="A1390" s="45" t="s">
        <v>186</v>
      </c>
      <c r="B1390" s="46">
        <v>42370</v>
      </c>
      <c r="C1390" s="45">
        <v>95.2</v>
      </c>
      <c r="D1390" t="str">
        <f t="shared" si="21"/>
        <v>q</v>
      </c>
      <c r="E1390">
        <f>INDEX(Table1[cbsa],MATCH(A1390,Table1[Metropolitan Area],0))</f>
        <v>48660</v>
      </c>
    </row>
    <row r="1391" spans="1:5" x14ac:dyDescent="0.4">
      <c r="A1391" s="45" t="s">
        <v>186</v>
      </c>
      <c r="B1391" s="46">
        <v>42461</v>
      </c>
      <c r="C1391" s="45">
        <v>109.8</v>
      </c>
      <c r="D1391" t="str">
        <f t="shared" si="21"/>
        <v>q</v>
      </c>
      <c r="E1391">
        <f>INDEX(Table1[cbsa],MATCH(A1391,Table1[Metropolitan Area],0))</f>
        <v>48660</v>
      </c>
    </row>
    <row r="1392" spans="1:5" x14ac:dyDescent="0.4">
      <c r="A1392" s="45" t="s">
        <v>186</v>
      </c>
      <c r="B1392" s="46">
        <v>42552</v>
      </c>
      <c r="C1392" s="45">
        <v>114.5</v>
      </c>
      <c r="D1392" t="str">
        <f t="shared" si="21"/>
        <v>q</v>
      </c>
      <c r="E1392">
        <f>INDEX(Table1[cbsa],MATCH(A1392,Table1[Metropolitan Area],0))</f>
        <v>48660</v>
      </c>
    </row>
    <row r="1393" spans="1:5" x14ac:dyDescent="0.4">
      <c r="A1393" s="45" t="s">
        <v>186</v>
      </c>
      <c r="B1393" s="46">
        <v>42644</v>
      </c>
      <c r="C1393" s="45">
        <v>118.9</v>
      </c>
      <c r="D1393" t="str">
        <f t="shared" si="21"/>
        <v>q</v>
      </c>
      <c r="E1393">
        <f>INDEX(Table1[cbsa],MATCH(A1393,Table1[Metropolitan Area],0))</f>
        <v>48660</v>
      </c>
    </row>
    <row r="1394" spans="1:5" x14ac:dyDescent="0.4">
      <c r="A1394" s="45" t="s">
        <v>187</v>
      </c>
      <c r="B1394" s="46">
        <v>42004</v>
      </c>
      <c r="C1394" s="45">
        <v>211.4</v>
      </c>
      <c r="D1394" t="str">
        <f t="shared" si="21"/>
        <v>a</v>
      </c>
      <c r="E1394">
        <f>INDEX(Table1[cbsa],MATCH(A1394,Table1[Metropolitan Area],0))</f>
        <v>48900</v>
      </c>
    </row>
    <row r="1395" spans="1:5" x14ac:dyDescent="0.4">
      <c r="A1395" s="45" t="s">
        <v>187</v>
      </c>
      <c r="B1395" s="46">
        <v>42369</v>
      </c>
      <c r="C1395" s="45">
        <v>211.2</v>
      </c>
      <c r="D1395" t="str">
        <f t="shared" si="21"/>
        <v>a</v>
      </c>
      <c r="E1395">
        <f>INDEX(Table1[cbsa],MATCH(A1395,Table1[Metropolitan Area],0))</f>
        <v>48900</v>
      </c>
    </row>
    <row r="1396" spans="1:5" x14ac:dyDescent="0.4">
      <c r="A1396" s="45" t="s">
        <v>187</v>
      </c>
      <c r="B1396" s="46">
        <v>42735</v>
      </c>
      <c r="C1396" s="45">
        <v>222.7</v>
      </c>
      <c r="D1396" t="str">
        <f t="shared" si="21"/>
        <v>a</v>
      </c>
      <c r="E1396">
        <f>INDEX(Table1[cbsa],MATCH(A1396,Table1[Metropolitan Area],0))</f>
        <v>48900</v>
      </c>
    </row>
    <row r="1397" spans="1:5" x14ac:dyDescent="0.4">
      <c r="A1397" s="45" t="s">
        <v>187</v>
      </c>
      <c r="B1397" s="46">
        <v>42278</v>
      </c>
      <c r="C1397" s="45">
        <v>214</v>
      </c>
      <c r="D1397" t="str">
        <f t="shared" si="21"/>
        <v>q</v>
      </c>
      <c r="E1397">
        <f>INDEX(Table1[cbsa],MATCH(A1397,Table1[Metropolitan Area],0))</f>
        <v>48900</v>
      </c>
    </row>
    <row r="1398" spans="1:5" x14ac:dyDescent="0.4">
      <c r="A1398" s="45" t="s">
        <v>187</v>
      </c>
      <c r="B1398" s="46">
        <v>42370</v>
      </c>
      <c r="C1398" s="45">
        <v>206.1</v>
      </c>
      <c r="D1398" t="str">
        <f t="shared" si="21"/>
        <v>q</v>
      </c>
      <c r="E1398">
        <f>INDEX(Table1[cbsa],MATCH(A1398,Table1[Metropolitan Area],0))</f>
        <v>48900</v>
      </c>
    </row>
    <row r="1399" spans="1:5" x14ac:dyDescent="0.4">
      <c r="A1399" s="45" t="s">
        <v>187</v>
      </c>
      <c r="B1399" s="46">
        <v>42461</v>
      </c>
      <c r="C1399" s="45">
        <v>225.1</v>
      </c>
      <c r="D1399" t="str">
        <f t="shared" si="21"/>
        <v>q</v>
      </c>
      <c r="E1399">
        <f>INDEX(Table1[cbsa],MATCH(A1399,Table1[Metropolitan Area],0))</f>
        <v>48900</v>
      </c>
    </row>
    <row r="1400" spans="1:5" x14ac:dyDescent="0.4">
      <c r="A1400" s="45" t="s">
        <v>187</v>
      </c>
      <c r="B1400" s="46">
        <v>42552</v>
      </c>
      <c r="C1400" s="45">
        <v>226.7</v>
      </c>
      <c r="D1400" t="str">
        <f t="shared" si="21"/>
        <v>q</v>
      </c>
      <c r="E1400">
        <f>INDEX(Table1[cbsa],MATCH(A1400,Table1[Metropolitan Area],0))</f>
        <v>48900</v>
      </c>
    </row>
    <row r="1401" spans="1:5" x14ac:dyDescent="0.4">
      <c r="A1401" s="45" t="s">
        <v>187</v>
      </c>
      <c r="B1401" s="46">
        <v>42644</v>
      </c>
      <c r="C1401" s="45">
        <v>226.2</v>
      </c>
      <c r="D1401" t="str">
        <f t="shared" si="21"/>
        <v>q</v>
      </c>
      <c r="E1401">
        <f>INDEX(Table1[cbsa],MATCH(A1401,Table1[Metropolitan Area],0))</f>
        <v>48900</v>
      </c>
    </row>
    <row r="1402" spans="1:5" x14ac:dyDescent="0.4">
      <c r="A1402" s="45" t="s">
        <v>188</v>
      </c>
      <c r="B1402" s="46">
        <v>42004</v>
      </c>
      <c r="C1402" s="45">
        <v>131.80000000000001</v>
      </c>
      <c r="D1402" t="str">
        <f t="shared" si="21"/>
        <v>a</v>
      </c>
      <c r="E1402">
        <f>INDEX(Table1[cbsa],MATCH(A1402,Table1[Metropolitan Area],0))</f>
        <v>49180</v>
      </c>
    </row>
    <row r="1403" spans="1:5" x14ac:dyDescent="0.4">
      <c r="A1403" s="45" t="s">
        <v>188</v>
      </c>
      <c r="B1403" s="46">
        <v>42369</v>
      </c>
      <c r="C1403" s="45">
        <v>143.6</v>
      </c>
      <c r="D1403" t="str">
        <f t="shared" si="21"/>
        <v>a</v>
      </c>
      <c r="E1403">
        <f>INDEX(Table1[cbsa],MATCH(A1403,Table1[Metropolitan Area],0))</f>
        <v>49180</v>
      </c>
    </row>
    <row r="1404" spans="1:5" x14ac:dyDescent="0.4">
      <c r="A1404" s="45" t="s">
        <v>188</v>
      </c>
      <c r="B1404" s="46">
        <v>42735</v>
      </c>
      <c r="C1404" s="45">
        <v>149</v>
      </c>
      <c r="D1404" t="str">
        <f t="shared" si="21"/>
        <v>a</v>
      </c>
      <c r="E1404">
        <f>INDEX(Table1[cbsa],MATCH(A1404,Table1[Metropolitan Area],0))</f>
        <v>49180</v>
      </c>
    </row>
    <row r="1405" spans="1:5" x14ac:dyDescent="0.4">
      <c r="A1405" s="45" t="s">
        <v>188</v>
      </c>
      <c r="B1405" s="46">
        <v>42278</v>
      </c>
      <c r="C1405" s="45">
        <v>137.19999999999999</v>
      </c>
      <c r="D1405" t="str">
        <f t="shared" si="21"/>
        <v>q</v>
      </c>
      <c r="E1405">
        <f>INDEX(Table1[cbsa],MATCH(A1405,Table1[Metropolitan Area],0))</f>
        <v>49180</v>
      </c>
    </row>
    <row r="1406" spans="1:5" x14ac:dyDescent="0.4">
      <c r="A1406" s="45" t="s">
        <v>188</v>
      </c>
      <c r="B1406" s="46">
        <v>42370</v>
      </c>
      <c r="C1406" s="45">
        <v>137.80000000000001</v>
      </c>
      <c r="D1406" t="str">
        <f t="shared" si="21"/>
        <v>q</v>
      </c>
      <c r="E1406">
        <f>INDEX(Table1[cbsa],MATCH(A1406,Table1[Metropolitan Area],0))</f>
        <v>49180</v>
      </c>
    </row>
    <row r="1407" spans="1:5" x14ac:dyDescent="0.4">
      <c r="A1407" s="45" t="s">
        <v>188</v>
      </c>
      <c r="B1407" s="46">
        <v>42461</v>
      </c>
      <c r="C1407" s="45">
        <v>153.6</v>
      </c>
      <c r="D1407" t="str">
        <f t="shared" si="21"/>
        <v>q</v>
      </c>
      <c r="E1407">
        <f>INDEX(Table1[cbsa],MATCH(A1407,Table1[Metropolitan Area],0))</f>
        <v>49180</v>
      </c>
    </row>
    <row r="1408" spans="1:5" x14ac:dyDescent="0.4">
      <c r="A1408" s="45" t="s">
        <v>188</v>
      </c>
      <c r="B1408" s="46">
        <v>42552</v>
      </c>
      <c r="C1408" s="45">
        <v>151.5</v>
      </c>
      <c r="D1408" t="str">
        <f t="shared" si="21"/>
        <v>q</v>
      </c>
      <c r="E1408">
        <f>INDEX(Table1[cbsa],MATCH(A1408,Table1[Metropolitan Area],0))</f>
        <v>49180</v>
      </c>
    </row>
    <row r="1409" spans="1:5" x14ac:dyDescent="0.4">
      <c r="A1409" s="45" t="s">
        <v>188</v>
      </c>
      <c r="B1409" s="46">
        <v>42644</v>
      </c>
      <c r="C1409" s="45">
        <v>148.80000000000001</v>
      </c>
      <c r="D1409" t="str">
        <f t="shared" si="21"/>
        <v>q</v>
      </c>
      <c r="E1409">
        <f>INDEX(Table1[cbsa],MATCH(A1409,Table1[Metropolitan Area],0))</f>
        <v>49180</v>
      </c>
    </row>
    <row r="1410" spans="1:5" x14ac:dyDescent="0.4">
      <c r="A1410" s="45" t="s">
        <v>189</v>
      </c>
      <c r="B1410" s="46">
        <v>42004</v>
      </c>
      <c r="C1410" s="45">
        <v>236.1</v>
      </c>
      <c r="D1410" t="str">
        <f t="shared" si="21"/>
        <v>a</v>
      </c>
      <c r="E1410">
        <f>INDEX(Table1[cbsa],MATCH(A1410,Table1[Metropolitan Area],0))</f>
        <v>49340</v>
      </c>
    </row>
    <row r="1411" spans="1:5" x14ac:dyDescent="0.4">
      <c r="A1411" s="45" t="s">
        <v>189</v>
      </c>
      <c r="B1411" s="46">
        <v>42369</v>
      </c>
      <c r="C1411" s="45">
        <v>243.8</v>
      </c>
      <c r="D1411" t="str">
        <f t="shared" ref="D1411:D1441" si="22">IF(MONTH(B1411)=12,"a","q")</f>
        <v>a</v>
      </c>
      <c r="E1411">
        <f>INDEX(Table1[cbsa],MATCH(A1411,Table1[Metropolitan Area],0))</f>
        <v>49340</v>
      </c>
    </row>
    <row r="1412" spans="1:5" x14ac:dyDescent="0.4">
      <c r="A1412" s="45" t="s">
        <v>189</v>
      </c>
      <c r="B1412" s="46">
        <v>42735</v>
      </c>
      <c r="C1412" s="45">
        <v>239.4</v>
      </c>
      <c r="D1412" t="str">
        <f t="shared" si="22"/>
        <v>a</v>
      </c>
      <c r="E1412">
        <f>INDEX(Table1[cbsa],MATCH(A1412,Table1[Metropolitan Area],0))</f>
        <v>49340</v>
      </c>
    </row>
    <row r="1413" spans="1:5" x14ac:dyDescent="0.4">
      <c r="A1413" s="45" t="s">
        <v>189</v>
      </c>
      <c r="B1413" s="46">
        <v>42278</v>
      </c>
      <c r="C1413" s="45">
        <v>238.3</v>
      </c>
      <c r="D1413" t="str">
        <f t="shared" si="22"/>
        <v>q</v>
      </c>
      <c r="E1413">
        <f>INDEX(Table1[cbsa],MATCH(A1413,Table1[Metropolitan Area],0))</f>
        <v>49340</v>
      </c>
    </row>
    <row r="1414" spans="1:5" x14ac:dyDescent="0.4">
      <c r="A1414" s="45" t="s">
        <v>189</v>
      </c>
      <c r="B1414" s="46">
        <v>42370</v>
      </c>
      <c r="C1414" s="45">
        <v>217.2</v>
      </c>
      <c r="D1414" t="str">
        <f t="shared" si="22"/>
        <v>q</v>
      </c>
      <c r="E1414">
        <f>INDEX(Table1[cbsa],MATCH(A1414,Table1[Metropolitan Area],0))</f>
        <v>49340</v>
      </c>
    </row>
    <row r="1415" spans="1:5" x14ac:dyDescent="0.4">
      <c r="A1415" s="45" t="s">
        <v>189</v>
      </c>
      <c r="B1415" s="46">
        <v>42461</v>
      </c>
      <c r="C1415" s="45">
        <v>242.4</v>
      </c>
      <c r="D1415" t="str">
        <f t="shared" si="22"/>
        <v>q</v>
      </c>
      <c r="E1415">
        <f>INDEX(Table1[cbsa],MATCH(A1415,Table1[Metropolitan Area],0))</f>
        <v>49340</v>
      </c>
    </row>
    <row r="1416" spans="1:5" x14ac:dyDescent="0.4">
      <c r="A1416" s="45" t="s">
        <v>189</v>
      </c>
      <c r="B1416" s="46">
        <v>42552</v>
      </c>
      <c r="C1416" s="45">
        <v>249.6</v>
      </c>
      <c r="D1416" t="str">
        <f t="shared" si="22"/>
        <v>q</v>
      </c>
      <c r="E1416">
        <f>INDEX(Table1[cbsa],MATCH(A1416,Table1[Metropolitan Area],0))</f>
        <v>49340</v>
      </c>
    </row>
    <row r="1417" spans="1:5" x14ac:dyDescent="0.4">
      <c r="A1417" s="45" t="s">
        <v>189</v>
      </c>
      <c r="B1417" s="46">
        <v>42644</v>
      </c>
      <c r="C1417" s="45">
        <v>238.6</v>
      </c>
      <c r="D1417" t="str">
        <f t="shared" si="22"/>
        <v>q</v>
      </c>
      <c r="E1417">
        <f>INDEX(Table1[cbsa],MATCH(A1417,Table1[Metropolitan Area],0))</f>
        <v>49340</v>
      </c>
    </row>
    <row r="1418" spans="1:5" x14ac:dyDescent="0.4">
      <c r="A1418" s="45" t="s">
        <v>190</v>
      </c>
      <c r="B1418" s="46">
        <v>42004</v>
      </c>
      <c r="C1418" s="45">
        <v>159.5</v>
      </c>
      <c r="D1418" t="str">
        <f t="shared" si="22"/>
        <v>a</v>
      </c>
      <c r="E1418">
        <f>INDEX(Table1[cbsa],MATCH(A1418,Table1[Metropolitan Area],0))</f>
        <v>49420</v>
      </c>
    </row>
    <row r="1419" spans="1:5" x14ac:dyDescent="0.4">
      <c r="A1419" s="45" t="s">
        <v>190</v>
      </c>
      <c r="B1419" s="46">
        <v>42369</v>
      </c>
      <c r="C1419" s="45">
        <v>166.8</v>
      </c>
      <c r="D1419" t="str">
        <f t="shared" si="22"/>
        <v>a</v>
      </c>
      <c r="E1419">
        <f>INDEX(Table1[cbsa],MATCH(A1419,Table1[Metropolitan Area],0))</f>
        <v>49420</v>
      </c>
    </row>
    <row r="1420" spans="1:5" x14ac:dyDescent="0.4">
      <c r="A1420" s="45" t="s">
        <v>190</v>
      </c>
      <c r="B1420" s="46">
        <v>42735</v>
      </c>
      <c r="C1420" s="45">
        <v>186.9</v>
      </c>
      <c r="D1420" t="str">
        <f t="shared" si="22"/>
        <v>a</v>
      </c>
      <c r="E1420">
        <f>INDEX(Table1[cbsa],MATCH(A1420,Table1[Metropolitan Area],0))</f>
        <v>49420</v>
      </c>
    </row>
    <row r="1421" spans="1:5" x14ac:dyDescent="0.4">
      <c r="A1421" s="45" t="s">
        <v>190</v>
      </c>
      <c r="B1421" s="46">
        <v>42278</v>
      </c>
      <c r="C1421" s="45">
        <v>163.69999999999999</v>
      </c>
      <c r="D1421" t="str">
        <f t="shared" si="22"/>
        <v>q</v>
      </c>
      <c r="E1421">
        <f>INDEX(Table1[cbsa],MATCH(A1421,Table1[Metropolitan Area],0))</f>
        <v>49420</v>
      </c>
    </row>
    <row r="1422" spans="1:5" x14ac:dyDescent="0.4">
      <c r="A1422" s="45" t="s">
        <v>190</v>
      </c>
      <c r="B1422" s="46">
        <v>42370</v>
      </c>
      <c r="C1422" s="45">
        <v>177.3</v>
      </c>
      <c r="D1422" t="str">
        <f t="shared" si="22"/>
        <v>q</v>
      </c>
      <c r="E1422">
        <f>INDEX(Table1[cbsa],MATCH(A1422,Table1[Metropolitan Area],0))</f>
        <v>49420</v>
      </c>
    </row>
    <row r="1423" spans="1:5" x14ac:dyDescent="0.4">
      <c r="A1423" s="45" t="s">
        <v>190</v>
      </c>
      <c r="B1423" s="46">
        <v>42461</v>
      </c>
      <c r="C1423" s="45">
        <v>184.1</v>
      </c>
      <c r="D1423" t="str">
        <f t="shared" si="22"/>
        <v>q</v>
      </c>
      <c r="E1423">
        <f>INDEX(Table1[cbsa],MATCH(A1423,Table1[Metropolitan Area],0))</f>
        <v>49420</v>
      </c>
    </row>
    <row r="1424" spans="1:5" x14ac:dyDescent="0.4">
      <c r="A1424" s="45" t="s">
        <v>190</v>
      </c>
      <c r="B1424" s="46">
        <v>42552</v>
      </c>
      <c r="C1424" s="45">
        <v>192.2</v>
      </c>
      <c r="D1424" t="str">
        <f t="shared" si="22"/>
        <v>q</v>
      </c>
      <c r="E1424">
        <f>INDEX(Table1[cbsa],MATCH(A1424,Table1[Metropolitan Area],0))</f>
        <v>49420</v>
      </c>
    </row>
    <row r="1425" spans="1:5" x14ac:dyDescent="0.4">
      <c r="A1425" s="45" t="s">
        <v>190</v>
      </c>
      <c r="B1425" s="46">
        <v>42644</v>
      </c>
      <c r="C1425" s="45">
        <v>194.3</v>
      </c>
      <c r="D1425" t="str">
        <f t="shared" si="22"/>
        <v>q</v>
      </c>
      <c r="E1425">
        <f>INDEX(Table1[cbsa],MATCH(A1425,Table1[Metropolitan Area],0))</f>
        <v>49420</v>
      </c>
    </row>
    <row r="1426" spans="1:5" x14ac:dyDescent="0.4">
      <c r="A1426" s="45" t="s">
        <v>191</v>
      </c>
      <c r="B1426" s="46">
        <v>42004</v>
      </c>
      <c r="C1426" s="45">
        <v>155.1</v>
      </c>
      <c r="D1426" t="str">
        <f t="shared" si="22"/>
        <v>a</v>
      </c>
      <c r="E1426">
        <f>INDEX(Table1[cbsa],MATCH(A1426,Table1[Metropolitan Area],0))</f>
        <v>49620</v>
      </c>
    </row>
    <row r="1427" spans="1:5" x14ac:dyDescent="0.4">
      <c r="A1427" s="45" t="s">
        <v>191</v>
      </c>
      <c r="B1427" s="46">
        <v>42369</v>
      </c>
      <c r="C1427" s="45">
        <v>159</v>
      </c>
      <c r="D1427" t="str">
        <f t="shared" si="22"/>
        <v>a</v>
      </c>
      <c r="E1427">
        <f>INDEX(Table1[cbsa],MATCH(A1427,Table1[Metropolitan Area],0))</f>
        <v>49620</v>
      </c>
    </row>
    <row r="1428" spans="1:5" x14ac:dyDescent="0.4">
      <c r="A1428" s="45" t="s">
        <v>191</v>
      </c>
      <c r="B1428" s="46">
        <v>42735</v>
      </c>
      <c r="C1428" s="45">
        <v>163.69999999999999</v>
      </c>
      <c r="D1428" t="str">
        <f t="shared" si="22"/>
        <v>a</v>
      </c>
      <c r="E1428">
        <f>INDEX(Table1[cbsa],MATCH(A1428,Table1[Metropolitan Area],0))</f>
        <v>49620</v>
      </c>
    </row>
    <row r="1429" spans="1:5" x14ac:dyDescent="0.4">
      <c r="A1429" s="45" t="s">
        <v>191</v>
      </c>
      <c r="B1429" s="46">
        <v>42278</v>
      </c>
      <c r="C1429" s="45">
        <v>160.69999999999999</v>
      </c>
      <c r="D1429" t="str">
        <f t="shared" si="22"/>
        <v>q</v>
      </c>
      <c r="E1429">
        <f>INDEX(Table1[cbsa],MATCH(A1429,Table1[Metropolitan Area],0))</f>
        <v>49620</v>
      </c>
    </row>
    <row r="1430" spans="1:5" x14ac:dyDescent="0.4">
      <c r="A1430" s="45" t="s">
        <v>191</v>
      </c>
      <c r="B1430" s="46">
        <v>42370</v>
      </c>
      <c r="C1430" s="45">
        <v>148.5</v>
      </c>
      <c r="D1430" t="str">
        <f t="shared" si="22"/>
        <v>q</v>
      </c>
      <c r="E1430">
        <f>INDEX(Table1[cbsa],MATCH(A1430,Table1[Metropolitan Area],0))</f>
        <v>49620</v>
      </c>
    </row>
    <row r="1431" spans="1:5" x14ac:dyDescent="0.4">
      <c r="A1431" s="45" t="s">
        <v>191</v>
      </c>
      <c r="B1431" s="46">
        <v>42461</v>
      </c>
      <c r="C1431" s="45">
        <v>168.1</v>
      </c>
      <c r="D1431" t="str">
        <f t="shared" si="22"/>
        <v>q</v>
      </c>
      <c r="E1431">
        <f>INDEX(Table1[cbsa],MATCH(A1431,Table1[Metropolitan Area],0))</f>
        <v>49620</v>
      </c>
    </row>
    <row r="1432" spans="1:5" x14ac:dyDescent="0.4">
      <c r="A1432" s="45" t="s">
        <v>191</v>
      </c>
      <c r="B1432" s="46">
        <v>42552</v>
      </c>
      <c r="C1432" s="45">
        <v>170.9</v>
      </c>
      <c r="D1432" t="str">
        <f t="shared" si="22"/>
        <v>q</v>
      </c>
      <c r="E1432">
        <f>INDEX(Table1[cbsa],MATCH(A1432,Table1[Metropolitan Area],0))</f>
        <v>49620</v>
      </c>
    </row>
    <row r="1433" spans="1:5" x14ac:dyDescent="0.4">
      <c r="A1433" s="45" t="s">
        <v>191</v>
      </c>
      <c r="B1433" s="46">
        <v>42644</v>
      </c>
      <c r="C1433" s="45">
        <v>163</v>
      </c>
      <c r="D1433" t="str">
        <f t="shared" si="22"/>
        <v>q</v>
      </c>
      <c r="E1433">
        <f>INDEX(Table1[cbsa],MATCH(A1433,Table1[Metropolitan Area],0))</f>
        <v>49620</v>
      </c>
    </row>
    <row r="1434" spans="1:5" x14ac:dyDescent="0.4">
      <c r="A1434" s="45" t="s">
        <v>192</v>
      </c>
      <c r="B1434" s="46">
        <v>42004</v>
      </c>
      <c r="C1434" s="45">
        <v>78.599999999999994</v>
      </c>
      <c r="D1434" t="str">
        <f t="shared" si="22"/>
        <v>a</v>
      </c>
      <c r="E1434">
        <f>INDEX(Table1[cbsa],MATCH(A1434,Table1[Metropolitan Area],0))</f>
        <v>49660</v>
      </c>
    </row>
    <row r="1435" spans="1:5" x14ac:dyDescent="0.4">
      <c r="A1435" s="45" t="s">
        <v>192</v>
      </c>
      <c r="B1435" s="46">
        <v>42369</v>
      </c>
      <c r="C1435" s="45">
        <v>81.5</v>
      </c>
      <c r="D1435" t="str">
        <f t="shared" si="22"/>
        <v>a</v>
      </c>
      <c r="E1435">
        <f>INDEX(Table1[cbsa],MATCH(A1435,Table1[Metropolitan Area],0))</f>
        <v>49660</v>
      </c>
    </row>
    <row r="1436" spans="1:5" x14ac:dyDescent="0.4">
      <c r="A1436" s="45" t="s">
        <v>192</v>
      </c>
      <c r="B1436" s="46">
        <v>42735</v>
      </c>
      <c r="C1436" s="45">
        <v>84.4</v>
      </c>
      <c r="D1436" t="str">
        <f t="shared" si="22"/>
        <v>a</v>
      </c>
      <c r="E1436">
        <f>INDEX(Table1[cbsa],MATCH(A1436,Table1[Metropolitan Area],0))</f>
        <v>49660</v>
      </c>
    </row>
    <row r="1437" spans="1:5" x14ac:dyDescent="0.4">
      <c r="A1437" s="45" t="s">
        <v>192</v>
      </c>
      <c r="B1437" s="46">
        <v>42278</v>
      </c>
      <c r="C1437" s="45">
        <v>81.2</v>
      </c>
      <c r="D1437" t="str">
        <f t="shared" si="22"/>
        <v>q</v>
      </c>
      <c r="E1437">
        <f>INDEX(Table1[cbsa],MATCH(A1437,Table1[Metropolitan Area],0))</f>
        <v>49660</v>
      </c>
    </row>
    <row r="1438" spans="1:5" x14ac:dyDescent="0.4">
      <c r="A1438" s="45" t="s">
        <v>192</v>
      </c>
      <c r="B1438" s="46">
        <v>42370</v>
      </c>
      <c r="C1438" s="45">
        <v>75.900000000000006</v>
      </c>
      <c r="D1438" t="str">
        <f t="shared" si="22"/>
        <v>q</v>
      </c>
      <c r="E1438">
        <f>INDEX(Table1[cbsa],MATCH(A1438,Table1[Metropolitan Area],0))</f>
        <v>49660</v>
      </c>
    </row>
    <row r="1439" spans="1:5" x14ac:dyDescent="0.4">
      <c r="A1439" s="45" t="s">
        <v>192</v>
      </c>
      <c r="B1439" s="46">
        <v>42461</v>
      </c>
      <c r="C1439" s="45">
        <v>85.4</v>
      </c>
      <c r="D1439" t="str">
        <f t="shared" si="22"/>
        <v>q</v>
      </c>
      <c r="E1439">
        <f>INDEX(Table1[cbsa],MATCH(A1439,Table1[Metropolitan Area],0))</f>
        <v>49660</v>
      </c>
    </row>
    <row r="1440" spans="1:5" x14ac:dyDescent="0.4">
      <c r="A1440" s="45" t="s">
        <v>192</v>
      </c>
      <c r="B1440" s="46">
        <v>42552</v>
      </c>
      <c r="C1440" s="45">
        <v>90.3</v>
      </c>
      <c r="D1440" t="str">
        <f t="shared" si="22"/>
        <v>q</v>
      </c>
      <c r="E1440">
        <f>INDEX(Table1[cbsa],MATCH(A1440,Table1[Metropolitan Area],0))</f>
        <v>49660</v>
      </c>
    </row>
    <row r="1441" spans="1:5" ht="15" thickBot="1" x14ac:dyDescent="0.45">
      <c r="A1441" s="47" t="s">
        <v>192</v>
      </c>
      <c r="B1441" s="48">
        <v>42644</v>
      </c>
      <c r="C1441" s="47">
        <v>87.6</v>
      </c>
      <c r="D1441" t="str">
        <f t="shared" si="22"/>
        <v>q</v>
      </c>
      <c r="E1441">
        <f>INDEX(Table1[cbsa],MATCH(A1441,Table1[Metropolitan Area],0))</f>
        <v>49660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1"/>
  <sheetViews>
    <sheetView workbookViewId="0">
      <selection sqref="A1:J1"/>
    </sheetView>
  </sheetViews>
  <sheetFormatPr defaultRowHeight="14.6" x14ac:dyDescent="0.4"/>
  <cols>
    <col min="2" max="2" width="31" bestFit="1" customWidth="1"/>
    <col min="3" max="5" width="9.61328125" customWidth="1"/>
  </cols>
  <sheetData>
    <row r="1" spans="1:10" ht="15" thickBot="1" x14ac:dyDescent="0.45">
      <c r="A1" s="32" t="s">
        <v>203</v>
      </c>
      <c r="B1" s="33" t="s">
        <v>2</v>
      </c>
      <c r="C1" s="30" t="s">
        <v>208</v>
      </c>
      <c r="D1" s="30" t="s">
        <v>209</v>
      </c>
      <c r="E1" s="34" t="s">
        <v>210</v>
      </c>
      <c r="F1" s="30" t="s">
        <v>211</v>
      </c>
      <c r="G1" s="30" t="s">
        <v>212</v>
      </c>
      <c r="H1" s="30" t="s">
        <v>213</v>
      </c>
      <c r="I1" s="30" t="s">
        <v>214</v>
      </c>
      <c r="J1" s="30" t="s">
        <v>215</v>
      </c>
    </row>
    <row r="2" spans="1:10" x14ac:dyDescent="0.4">
      <c r="A2" s="7">
        <v>10180</v>
      </c>
      <c r="B2" s="29" t="s">
        <v>12</v>
      </c>
      <c r="C2" s="30">
        <v>136.19999999999999</v>
      </c>
      <c r="D2" s="30">
        <v>151.69999999999999</v>
      </c>
      <c r="E2" s="31">
        <v>157.5</v>
      </c>
      <c r="F2" s="30">
        <v>155.5</v>
      </c>
      <c r="G2" s="30">
        <v>155.4</v>
      </c>
      <c r="H2" s="30">
        <v>164.3</v>
      </c>
      <c r="I2" s="30">
        <v>157.5</v>
      </c>
      <c r="J2" s="30">
        <v>150.9</v>
      </c>
    </row>
    <row r="3" spans="1:10" x14ac:dyDescent="0.4">
      <c r="A3" s="32">
        <v>10420</v>
      </c>
      <c r="B3" s="33" t="s">
        <v>13</v>
      </c>
      <c r="C3" s="30">
        <v>115.7</v>
      </c>
      <c r="D3" s="30">
        <v>118.6</v>
      </c>
      <c r="E3" s="34">
        <v>125.6</v>
      </c>
      <c r="F3" s="30">
        <v>113.5</v>
      </c>
      <c r="G3" s="30">
        <v>107</v>
      </c>
      <c r="H3" s="30">
        <v>131.1</v>
      </c>
      <c r="I3" s="30">
        <v>131.5</v>
      </c>
      <c r="J3" s="30">
        <v>122.8</v>
      </c>
    </row>
    <row r="4" spans="1:10" x14ac:dyDescent="0.4">
      <c r="A4" s="35">
        <v>10580</v>
      </c>
      <c r="B4" s="29" t="s">
        <v>14</v>
      </c>
      <c r="C4" s="30">
        <v>202</v>
      </c>
      <c r="D4" s="30">
        <v>206.3</v>
      </c>
      <c r="E4" s="34">
        <v>203.7</v>
      </c>
      <c r="F4" s="30">
        <v>201.9</v>
      </c>
      <c r="G4" s="30">
        <v>193</v>
      </c>
      <c r="H4" s="30">
        <v>202.7</v>
      </c>
      <c r="I4" s="30">
        <v>212.1</v>
      </c>
      <c r="J4" s="30">
        <v>202.6</v>
      </c>
    </row>
    <row r="5" spans="1:10" x14ac:dyDescent="0.4">
      <c r="A5" s="32">
        <v>10740</v>
      </c>
      <c r="B5" s="33" t="s">
        <v>15</v>
      </c>
      <c r="C5" s="30">
        <v>177.6</v>
      </c>
      <c r="D5" s="30">
        <v>180.8</v>
      </c>
      <c r="E5" s="34">
        <v>190</v>
      </c>
      <c r="F5" s="30">
        <v>180.7</v>
      </c>
      <c r="G5" s="30">
        <v>179.2</v>
      </c>
      <c r="H5" s="30">
        <v>193.5</v>
      </c>
      <c r="I5" s="30">
        <v>193.8</v>
      </c>
      <c r="J5" s="30">
        <v>189.4</v>
      </c>
    </row>
    <row r="6" spans="1:10" x14ac:dyDescent="0.4">
      <c r="A6" s="35">
        <v>10900</v>
      </c>
      <c r="B6" s="29" t="s">
        <v>16</v>
      </c>
      <c r="C6" s="30">
        <v>179.1</v>
      </c>
      <c r="D6" s="30">
        <v>182.6</v>
      </c>
      <c r="E6" s="34">
        <v>186.8</v>
      </c>
      <c r="F6" s="30">
        <v>177</v>
      </c>
      <c r="G6" s="30">
        <v>175.4</v>
      </c>
      <c r="H6" s="30">
        <v>185.7</v>
      </c>
      <c r="I6" s="30">
        <v>194.4</v>
      </c>
      <c r="J6" s="30">
        <v>188</v>
      </c>
    </row>
    <row r="7" spans="1:10" x14ac:dyDescent="0.4">
      <c r="A7" s="32">
        <v>11100</v>
      </c>
      <c r="B7" s="33" t="s">
        <v>17</v>
      </c>
      <c r="C7" s="30">
        <v>144.5</v>
      </c>
      <c r="D7" s="30">
        <v>150.30000000000001</v>
      </c>
      <c r="E7" s="34">
        <v>154.6</v>
      </c>
      <c r="F7" s="30">
        <v>141.30000000000001</v>
      </c>
      <c r="G7" s="30">
        <v>145.19999999999999</v>
      </c>
      <c r="H7" s="30">
        <v>158.30000000000001</v>
      </c>
      <c r="I7" s="30">
        <v>161.69999999999999</v>
      </c>
      <c r="J7" s="30">
        <v>151.6</v>
      </c>
    </row>
    <row r="8" spans="1:10" x14ac:dyDescent="0.4">
      <c r="A8" s="35">
        <v>11244</v>
      </c>
      <c r="B8" s="29" t="s">
        <v>18</v>
      </c>
      <c r="C8" s="30">
        <v>687.9</v>
      </c>
      <c r="D8" s="30">
        <v>700.4</v>
      </c>
      <c r="E8" s="34">
        <v>740</v>
      </c>
      <c r="F8" s="30">
        <v>708.7</v>
      </c>
      <c r="G8" s="30">
        <v>713.7</v>
      </c>
      <c r="H8" s="30">
        <v>742.2</v>
      </c>
      <c r="I8" s="30">
        <v>740.1</v>
      </c>
      <c r="J8" s="30">
        <v>745.2</v>
      </c>
    </row>
    <row r="9" spans="1:10" x14ac:dyDescent="0.4">
      <c r="A9" s="35">
        <v>11460</v>
      </c>
      <c r="B9" s="29" t="s">
        <v>19</v>
      </c>
      <c r="C9" s="30">
        <v>224.8</v>
      </c>
      <c r="D9" s="30">
        <v>232.1</v>
      </c>
      <c r="E9" s="34">
        <v>243.4</v>
      </c>
      <c r="F9" s="30">
        <v>221.4</v>
      </c>
      <c r="G9" s="30">
        <v>224.9</v>
      </c>
      <c r="H9" s="30">
        <v>254.2</v>
      </c>
      <c r="I9" s="30">
        <v>247.1</v>
      </c>
      <c r="J9" s="30">
        <v>237.7</v>
      </c>
    </row>
    <row r="10" spans="1:10" x14ac:dyDescent="0.4">
      <c r="A10" s="32">
        <v>11540</v>
      </c>
      <c r="B10" s="33" t="s">
        <v>20</v>
      </c>
      <c r="C10" s="30">
        <v>143.9</v>
      </c>
      <c r="D10" s="30">
        <v>145.30000000000001</v>
      </c>
      <c r="E10" s="34">
        <v>152.30000000000001</v>
      </c>
      <c r="F10" s="30">
        <v>138.69999999999999</v>
      </c>
      <c r="G10" s="30">
        <v>138.6</v>
      </c>
      <c r="H10" s="30">
        <v>156.1</v>
      </c>
      <c r="I10" s="30">
        <v>156.9</v>
      </c>
      <c r="J10" s="30">
        <v>149.69999999999999</v>
      </c>
    </row>
    <row r="11" spans="1:10" x14ac:dyDescent="0.4">
      <c r="A11" s="35">
        <v>12060</v>
      </c>
      <c r="B11" s="29" t="s">
        <v>21</v>
      </c>
      <c r="C11" s="30">
        <v>159.5</v>
      </c>
      <c r="D11" s="30">
        <v>173.6</v>
      </c>
      <c r="E11" s="34">
        <v>184.5</v>
      </c>
      <c r="F11" s="30">
        <v>169.2</v>
      </c>
      <c r="G11" s="30">
        <v>167.8</v>
      </c>
      <c r="H11" s="30">
        <v>192</v>
      </c>
      <c r="I11" s="30">
        <v>191.5</v>
      </c>
      <c r="J11" s="30">
        <v>182.9</v>
      </c>
    </row>
    <row r="12" spans="1:10" x14ac:dyDescent="0.4">
      <c r="A12" s="32">
        <v>12100</v>
      </c>
      <c r="B12" s="33" t="s">
        <v>22</v>
      </c>
      <c r="C12" s="30">
        <v>207.6</v>
      </c>
      <c r="D12" s="30">
        <v>206</v>
      </c>
      <c r="E12" s="34">
        <v>187.5</v>
      </c>
      <c r="F12" s="30">
        <v>196.2</v>
      </c>
      <c r="G12" s="30">
        <v>179.6</v>
      </c>
      <c r="H12" s="30">
        <v>186.4</v>
      </c>
      <c r="I12" s="30">
        <v>195.2</v>
      </c>
      <c r="J12" s="30">
        <v>186.7</v>
      </c>
    </row>
    <row r="13" spans="1:10" x14ac:dyDescent="0.4">
      <c r="A13" s="35">
        <v>12420</v>
      </c>
      <c r="B13" s="29" t="s">
        <v>23</v>
      </c>
      <c r="C13" s="30">
        <v>240.7</v>
      </c>
      <c r="D13" s="30">
        <v>263.3</v>
      </c>
      <c r="E13" s="34">
        <v>284</v>
      </c>
      <c r="F13" s="30">
        <v>265</v>
      </c>
      <c r="G13" s="30">
        <v>269.7</v>
      </c>
      <c r="H13" s="30">
        <v>289.10000000000002</v>
      </c>
      <c r="I13" s="30">
        <v>283.8</v>
      </c>
      <c r="J13" s="30">
        <v>287.60000000000002</v>
      </c>
    </row>
    <row r="14" spans="1:10" x14ac:dyDescent="0.4">
      <c r="A14" s="32">
        <v>12580</v>
      </c>
      <c r="B14" s="33" t="s">
        <v>24</v>
      </c>
      <c r="C14" s="30">
        <v>244.1</v>
      </c>
      <c r="D14" s="30">
        <v>242.8</v>
      </c>
      <c r="E14" s="34">
        <v>253</v>
      </c>
      <c r="F14" s="30">
        <v>233.5</v>
      </c>
      <c r="G14" s="30">
        <v>229.2</v>
      </c>
      <c r="H14" s="30">
        <v>265.8</v>
      </c>
      <c r="I14" s="30">
        <v>264.3</v>
      </c>
      <c r="J14" s="30">
        <v>245.9</v>
      </c>
    </row>
    <row r="15" spans="1:10" x14ac:dyDescent="0.4">
      <c r="A15" s="35">
        <v>12700</v>
      </c>
      <c r="B15" s="29" t="s">
        <v>25</v>
      </c>
      <c r="C15" s="30">
        <v>345.2</v>
      </c>
      <c r="D15" s="30">
        <v>362.6</v>
      </c>
      <c r="E15" s="34">
        <v>368</v>
      </c>
      <c r="F15" s="30">
        <v>366.2</v>
      </c>
      <c r="G15" s="30">
        <v>339.1</v>
      </c>
      <c r="H15" s="30">
        <v>367.4</v>
      </c>
      <c r="I15" s="30">
        <v>375.2</v>
      </c>
      <c r="J15" s="30">
        <v>377.9</v>
      </c>
    </row>
    <row r="16" spans="1:10" x14ac:dyDescent="0.4">
      <c r="A16" s="32">
        <v>12940</v>
      </c>
      <c r="B16" s="33" t="s">
        <v>26</v>
      </c>
      <c r="C16" s="30">
        <v>171.3</v>
      </c>
      <c r="D16" s="30">
        <v>181.5</v>
      </c>
      <c r="E16" s="34">
        <v>184</v>
      </c>
      <c r="F16" s="30">
        <v>177</v>
      </c>
      <c r="G16" s="30">
        <v>176.8</v>
      </c>
      <c r="H16" s="30">
        <v>188.7</v>
      </c>
      <c r="I16" s="30">
        <v>195.9</v>
      </c>
      <c r="J16" s="30">
        <v>172.5</v>
      </c>
    </row>
    <row r="17" spans="1:10" x14ac:dyDescent="0.4">
      <c r="A17" s="35">
        <v>13140</v>
      </c>
      <c r="B17" s="29" t="s">
        <v>27</v>
      </c>
      <c r="C17" s="30">
        <v>135.6</v>
      </c>
      <c r="D17" s="30">
        <v>138</v>
      </c>
      <c r="E17" s="34">
        <v>144.30000000000001</v>
      </c>
      <c r="F17" s="30">
        <v>138.30000000000001</v>
      </c>
      <c r="G17" s="30">
        <v>135.4</v>
      </c>
      <c r="H17" s="30">
        <v>143.5</v>
      </c>
      <c r="I17" s="30">
        <v>145.19999999999999</v>
      </c>
      <c r="J17" s="30">
        <v>153.19999999999999</v>
      </c>
    </row>
    <row r="18" spans="1:10" x14ac:dyDescent="0.4">
      <c r="A18" s="32">
        <v>13780</v>
      </c>
      <c r="B18" s="33" t="s">
        <v>28</v>
      </c>
      <c r="C18" s="30">
        <v>112.5</v>
      </c>
      <c r="D18" s="30">
        <v>113</v>
      </c>
      <c r="E18" s="34">
        <v>108.4</v>
      </c>
      <c r="F18" s="30">
        <v>110.9</v>
      </c>
      <c r="G18" s="30">
        <v>106</v>
      </c>
      <c r="H18" s="30">
        <v>105.5</v>
      </c>
      <c r="I18" s="30">
        <v>111.9</v>
      </c>
      <c r="J18" s="30">
        <v>109.7</v>
      </c>
    </row>
    <row r="19" spans="1:10" x14ac:dyDescent="0.4">
      <c r="A19" s="35">
        <v>13820</v>
      </c>
      <c r="B19" s="36" t="s">
        <v>29</v>
      </c>
      <c r="C19" s="30">
        <v>167.9</v>
      </c>
      <c r="D19" s="30">
        <v>178.5</v>
      </c>
      <c r="E19" s="34">
        <v>186.4</v>
      </c>
      <c r="F19" s="30">
        <v>172.4</v>
      </c>
      <c r="G19" s="30">
        <v>173.2</v>
      </c>
      <c r="H19" s="30">
        <v>195.2</v>
      </c>
      <c r="I19" s="30">
        <v>187.3</v>
      </c>
      <c r="J19" s="30">
        <v>185.7</v>
      </c>
    </row>
    <row r="20" spans="1:10" x14ac:dyDescent="0.4">
      <c r="A20" s="32">
        <v>13900</v>
      </c>
      <c r="B20" s="33" t="s">
        <v>30</v>
      </c>
      <c r="C20" s="30">
        <v>237.8</v>
      </c>
      <c r="D20" s="30">
        <v>245.9</v>
      </c>
      <c r="E20" s="34">
        <v>248.6</v>
      </c>
      <c r="F20" s="30">
        <v>245.3</v>
      </c>
      <c r="G20" s="30">
        <v>237.9</v>
      </c>
      <c r="H20" s="30">
        <v>251.9</v>
      </c>
      <c r="I20" s="30">
        <v>251</v>
      </c>
      <c r="J20" s="30">
        <v>250</v>
      </c>
    </row>
    <row r="21" spans="1:10" x14ac:dyDescent="0.4">
      <c r="A21" s="35">
        <v>14010</v>
      </c>
      <c r="B21" s="29" t="s">
        <v>31</v>
      </c>
      <c r="C21" s="30">
        <v>150.1</v>
      </c>
      <c r="D21" s="30">
        <v>154.6</v>
      </c>
      <c r="E21" s="34">
        <v>152.4</v>
      </c>
      <c r="F21" s="30">
        <v>146.19999999999999</v>
      </c>
      <c r="G21" s="30">
        <v>146</v>
      </c>
      <c r="H21" s="30">
        <v>153.69999999999999</v>
      </c>
      <c r="I21" s="30">
        <v>158.30000000000001</v>
      </c>
      <c r="J21" s="30">
        <v>147.80000000000001</v>
      </c>
    </row>
    <row r="22" spans="1:10" x14ac:dyDescent="0.4">
      <c r="A22" s="32">
        <v>14260</v>
      </c>
      <c r="B22" s="33" t="s">
        <v>32</v>
      </c>
      <c r="C22" s="30">
        <v>172.9</v>
      </c>
      <c r="D22" s="30">
        <v>188.8</v>
      </c>
      <c r="E22" s="34">
        <v>203.2</v>
      </c>
      <c r="F22" s="30">
        <v>189.7</v>
      </c>
      <c r="G22" s="30">
        <v>190</v>
      </c>
      <c r="H22" s="30">
        <v>208.2</v>
      </c>
      <c r="I22" s="30">
        <v>209</v>
      </c>
      <c r="J22" s="30">
        <v>203.4</v>
      </c>
    </row>
    <row r="23" spans="1:10" x14ac:dyDescent="0.4">
      <c r="A23" s="35">
        <v>14460</v>
      </c>
      <c r="B23" s="29" t="s">
        <v>33</v>
      </c>
      <c r="C23" s="30">
        <v>389.8</v>
      </c>
      <c r="D23" s="30">
        <v>403.9</v>
      </c>
      <c r="E23" s="34">
        <v>421.1</v>
      </c>
      <c r="F23" s="30">
        <v>393.6</v>
      </c>
      <c r="G23" s="30">
        <v>378.5</v>
      </c>
      <c r="H23" s="30">
        <v>435.8</v>
      </c>
      <c r="I23" s="30">
        <v>435.3</v>
      </c>
      <c r="J23" s="30">
        <v>417.4</v>
      </c>
    </row>
    <row r="24" spans="1:10" x14ac:dyDescent="0.4">
      <c r="A24" s="32">
        <v>14500</v>
      </c>
      <c r="B24" s="33" t="s">
        <v>34</v>
      </c>
      <c r="C24" s="30">
        <v>390.7</v>
      </c>
      <c r="D24" s="30">
        <v>454.1</v>
      </c>
      <c r="E24" s="34">
        <v>511.7</v>
      </c>
      <c r="F24" s="30">
        <v>469.9</v>
      </c>
      <c r="G24" s="30">
        <v>479.7</v>
      </c>
      <c r="H24" s="30">
        <v>549.6</v>
      </c>
      <c r="I24" s="30">
        <v>515.20000000000005</v>
      </c>
      <c r="J24" s="30">
        <v>494.8</v>
      </c>
    </row>
    <row r="25" spans="1:10" x14ac:dyDescent="0.4">
      <c r="A25" s="32">
        <v>14540</v>
      </c>
      <c r="B25" s="33" t="s">
        <v>35</v>
      </c>
      <c r="C25" s="30">
        <v>138.80000000000001</v>
      </c>
      <c r="D25" s="30">
        <v>147.4</v>
      </c>
      <c r="E25" s="34">
        <v>156</v>
      </c>
      <c r="F25" s="30">
        <v>147.30000000000001</v>
      </c>
      <c r="G25" s="30">
        <v>142.1</v>
      </c>
      <c r="H25" s="30">
        <v>159.1</v>
      </c>
      <c r="I25" s="30">
        <v>159</v>
      </c>
      <c r="J25" s="30">
        <v>161.4</v>
      </c>
    </row>
    <row r="26" spans="1:10" x14ac:dyDescent="0.4">
      <c r="A26" s="35">
        <v>14860</v>
      </c>
      <c r="B26" s="29" t="s">
        <v>36</v>
      </c>
      <c r="C26" s="30">
        <v>397.6</v>
      </c>
      <c r="D26" s="30">
        <v>377.7</v>
      </c>
      <c r="E26" s="34">
        <v>373.5</v>
      </c>
      <c r="F26" s="30">
        <v>361.1</v>
      </c>
      <c r="G26" s="30">
        <v>356.7</v>
      </c>
      <c r="H26" s="30">
        <v>380.5</v>
      </c>
      <c r="I26" s="30">
        <v>387.1</v>
      </c>
      <c r="J26" s="30">
        <v>359.8</v>
      </c>
    </row>
    <row r="27" spans="1:10" x14ac:dyDescent="0.4">
      <c r="A27" s="32">
        <v>15380</v>
      </c>
      <c r="B27" s="33" t="s">
        <v>37</v>
      </c>
      <c r="C27" s="30">
        <v>129</v>
      </c>
      <c r="D27" s="30">
        <v>129.80000000000001</v>
      </c>
      <c r="E27" s="34">
        <v>132.5</v>
      </c>
      <c r="F27" s="30">
        <v>127.8</v>
      </c>
      <c r="G27" s="30">
        <v>124.5</v>
      </c>
      <c r="H27" s="30">
        <v>129.6</v>
      </c>
      <c r="I27" s="30">
        <v>138.9</v>
      </c>
      <c r="J27" s="30">
        <v>132.80000000000001</v>
      </c>
    </row>
    <row r="28" spans="1:10" x14ac:dyDescent="0.4">
      <c r="A28" s="35">
        <v>15540</v>
      </c>
      <c r="B28" s="29" t="s">
        <v>38</v>
      </c>
      <c r="C28" s="30">
        <v>283.3</v>
      </c>
      <c r="D28" s="30">
        <v>289.60000000000002</v>
      </c>
      <c r="E28" s="34">
        <v>298.39999999999998</v>
      </c>
      <c r="F28" s="30">
        <v>291.60000000000002</v>
      </c>
      <c r="G28" s="30">
        <v>296.5</v>
      </c>
      <c r="H28" s="30">
        <v>313.2</v>
      </c>
      <c r="I28" s="30">
        <v>296</v>
      </c>
      <c r="J28" s="30">
        <v>291.3</v>
      </c>
    </row>
    <row r="29" spans="1:10" x14ac:dyDescent="0.4">
      <c r="A29" s="32">
        <v>15940</v>
      </c>
      <c r="B29" s="33" t="s">
        <v>39</v>
      </c>
      <c r="C29" s="30">
        <v>112.9</v>
      </c>
      <c r="D29" s="30">
        <v>119.1</v>
      </c>
      <c r="E29" s="34">
        <v>123.1</v>
      </c>
      <c r="F29" s="30">
        <v>119.6</v>
      </c>
      <c r="G29" s="30">
        <v>110.4</v>
      </c>
      <c r="H29" s="30">
        <v>128.19999999999999</v>
      </c>
      <c r="I29" s="30">
        <v>125</v>
      </c>
      <c r="J29" s="30">
        <v>124.6</v>
      </c>
    </row>
    <row r="30" spans="1:10" x14ac:dyDescent="0.4">
      <c r="A30" s="35">
        <v>15980</v>
      </c>
      <c r="B30" s="29" t="s">
        <v>40</v>
      </c>
      <c r="C30" s="30">
        <v>180.7</v>
      </c>
      <c r="D30" s="30">
        <v>210</v>
      </c>
      <c r="E30" s="34">
        <v>227.4</v>
      </c>
      <c r="F30" s="30">
        <v>220</v>
      </c>
      <c r="G30" s="30">
        <v>220.1</v>
      </c>
      <c r="H30" s="30">
        <v>230</v>
      </c>
      <c r="I30" s="30">
        <v>225</v>
      </c>
      <c r="J30" s="30">
        <v>235.5</v>
      </c>
    </row>
    <row r="31" spans="1:10" x14ac:dyDescent="0.4">
      <c r="A31" s="35">
        <v>16020</v>
      </c>
      <c r="B31" s="29" t="s">
        <v>41</v>
      </c>
      <c r="C31" s="30">
        <v>137.19999999999999</v>
      </c>
      <c r="D31" s="30">
        <v>136.1</v>
      </c>
      <c r="E31" s="34">
        <v>140.30000000000001</v>
      </c>
      <c r="F31" s="30">
        <v>136.6</v>
      </c>
      <c r="G31" s="30">
        <v>136.30000000000001</v>
      </c>
      <c r="H31" s="30">
        <v>148.80000000000001</v>
      </c>
      <c r="I31" s="30">
        <v>132.5</v>
      </c>
      <c r="J31" s="30">
        <v>145.1</v>
      </c>
    </row>
    <row r="32" spans="1:10" x14ac:dyDescent="0.4">
      <c r="A32" s="32">
        <v>16300</v>
      </c>
      <c r="B32" s="33" t="s">
        <v>42</v>
      </c>
      <c r="C32" s="30">
        <v>141.9</v>
      </c>
      <c r="D32" s="30">
        <v>151.5</v>
      </c>
      <c r="E32" s="34">
        <v>151</v>
      </c>
      <c r="F32" s="30">
        <v>150</v>
      </c>
      <c r="G32" s="30">
        <v>140</v>
      </c>
      <c r="H32" s="30">
        <v>157</v>
      </c>
      <c r="I32" s="30">
        <v>166.7</v>
      </c>
      <c r="J32" s="30">
        <v>150.1</v>
      </c>
    </row>
    <row r="33" spans="1:10" x14ac:dyDescent="0.4">
      <c r="A33" s="35">
        <v>16580</v>
      </c>
      <c r="B33" s="29" t="s">
        <v>43</v>
      </c>
      <c r="C33" s="30">
        <v>136.1</v>
      </c>
      <c r="D33" s="30">
        <v>143.1</v>
      </c>
      <c r="E33" s="34">
        <v>143.5</v>
      </c>
      <c r="F33" s="30">
        <v>131.69999999999999</v>
      </c>
      <c r="G33" s="30">
        <v>140.4</v>
      </c>
      <c r="H33" s="30">
        <v>145.19999999999999</v>
      </c>
      <c r="I33" s="30">
        <v>146.69999999999999</v>
      </c>
      <c r="J33" s="30">
        <v>140.69999999999999</v>
      </c>
    </row>
    <row r="34" spans="1:10" x14ac:dyDescent="0.4">
      <c r="A34" s="32">
        <v>16700</v>
      </c>
      <c r="B34" s="33" t="s">
        <v>44</v>
      </c>
      <c r="C34" s="30">
        <v>228.2</v>
      </c>
      <c r="D34" s="30">
        <v>240.8</v>
      </c>
      <c r="E34" s="34">
        <v>252.2</v>
      </c>
      <c r="F34" s="30">
        <v>246.4</v>
      </c>
      <c r="G34" s="30">
        <v>240.5</v>
      </c>
      <c r="H34" s="30">
        <v>260.10000000000002</v>
      </c>
      <c r="I34" s="30">
        <v>252.8</v>
      </c>
      <c r="J34" s="30">
        <v>253.6</v>
      </c>
    </row>
    <row r="35" spans="1:10" x14ac:dyDescent="0.4">
      <c r="A35" s="35">
        <v>16620</v>
      </c>
      <c r="B35" s="29" t="s">
        <v>45</v>
      </c>
      <c r="C35" s="30">
        <v>132.6</v>
      </c>
      <c r="D35" s="30">
        <v>135.6</v>
      </c>
      <c r="E35" s="34">
        <v>137</v>
      </c>
      <c r="F35" s="30">
        <v>132</v>
      </c>
      <c r="G35" s="30">
        <v>129.30000000000001</v>
      </c>
      <c r="H35" s="30">
        <v>141.80000000000001</v>
      </c>
      <c r="I35" s="30">
        <v>141.69999999999999</v>
      </c>
      <c r="J35" s="30">
        <v>135.1</v>
      </c>
    </row>
    <row r="36" spans="1:10" x14ac:dyDescent="0.4">
      <c r="A36" s="32">
        <v>16740</v>
      </c>
      <c r="B36" s="33" t="s">
        <v>46</v>
      </c>
      <c r="C36" s="30">
        <v>190.3</v>
      </c>
      <c r="D36" s="30">
        <v>194</v>
      </c>
      <c r="E36" s="34">
        <v>208.4</v>
      </c>
      <c r="F36" s="30">
        <v>186.6</v>
      </c>
      <c r="G36" s="30">
        <v>184.8</v>
      </c>
      <c r="H36" s="30">
        <v>218.1</v>
      </c>
      <c r="I36" s="30">
        <v>215.9</v>
      </c>
      <c r="J36" s="30">
        <v>205.8</v>
      </c>
    </row>
    <row r="37" spans="1:10" x14ac:dyDescent="0.4">
      <c r="A37" s="35">
        <v>16860</v>
      </c>
      <c r="B37" s="29" t="s">
        <v>47</v>
      </c>
      <c r="C37" s="30">
        <v>139.69999999999999</v>
      </c>
      <c r="D37" s="30">
        <v>154.69999999999999</v>
      </c>
      <c r="E37" s="34">
        <v>164.6</v>
      </c>
      <c r="F37" s="30">
        <v>157.19999999999999</v>
      </c>
      <c r="G37" s="30">
        <v>152.69999999999999</v>
      </c>
      <c r="H37" s="30">
        <v>167.4</v>
      </c>
      <c r="I37" s="30">
        <v>170.1</v>
      </c>
      <c r="J37" s="30">
        <v>165.7</v>
      </c>
    </row>
    <row r="38" spans="1:10" x14ac:dyDescent="0.4">
      <c r="A38" s="32">
        <v>16980</v>
      </c>
      <c r="B38" s="33" t="s">
        <v>48</v>
      </c>
      <c r="C38" s="30">
        <v>205.9</v>
      </c>
      <c r="D38" s="30">
        <v>218.9</v>
      </c>
      <c r="E38" s="34">
        <v>234.9</v>
      </c>
      <c r="F38" s="30">
        <v>209.8</v>
      </c>
      <c r="G38" s="30">
        <v>208.6</v>
      </c>
      <c r="H38" s="30">
        <v>246.4</v>
      </c>
      <c r="I38" s="30">
        <v>244.1</v>
      </c>
      <c r="J38" s="30">
        <v>226.5</v>
      </c>
    </row>
    <row r="39" spans="1:10" x14ac:dyDescent="0.4">
      <c r="A39" s="35">
        <v>17140</v>
      </c>
      <c r="B39" s="29" t="s">
        <v>49</v>
      </c>
      <c r="C39" s="30">
        <v>140.6</v>
      </c>
      <c r="D39" s="30">
        <v>145.4</v>
      </c>
      <c r="E39" s="34">
        <v>152.30000000000001</v>
      </c>
      <c r="F39" s="30">
        <v>136.6</v>
      </c>
      <c r="G39" s="30">
        <v>137.80000000000001</v>
      </c>
      <c r="H39" s="30">
        <v>160.6</v>
      </c>
      <c r="I39" s="30">
        <v>157</v>
      </c>
      <c r="J39" s="30">
        <v>151.19999999999999</v>
      </c>
    </row>
    <row r="40" spans="1:10" x14ac:dyDescent="0.4">
      <c r="A40" s="37">
        <v>17460</v>
      </c>
      <c r="B40" s="38" t="s">
        <v>50</v>
      </c>
      <c r="C40" s="30">
        <v>122.6</v>
      </c>
      <c r="D40" s="30">
        <v>125.1</v>
      </c>
      <c r="E40" s="34">
        <v>132.19999999999999</v>
      </c>
      <c r="F40" s="30">
        <v>121.8</v>
      </c>
      <c r="G40" s="30">
        <v>111.3</v>
      </c>
      <c r="H40" s="30">
        <v>138.1</v>
      </c>
      <c r="I40" s="30">
        <v>138.9</v>
      </c>
      <c r="J40" s="30">
        <v>131</v>
      </c>
    </row>
    <row r="41" spans="1:10" x14ac:dyDescent="0.4">
      <c r="A41" s="35">
        <v>17820</v>
      </c>
      <c r="B41" s="36" t="s">
        <v>51</v>
      </c>
      <c r="C41" s="30">
        <v>222.3</v>
      </c>
      <c r="D41" s="30">
        <v>238.6</v>
      </c>
      <c r="E41" s="34">
        <v>256.60000000000002</v>
      </c>
      <c r="F41" s="30">
        <v>237.6</v>
      </c>
      <c r="G41" s="30">
        <v>239.8</v>
      </c>
      <c r="H41" s="30">
        <v>259.3</v>
      </c>
      <c r="I41" s="30">
        <v>264.7</v>
      </c>
      <c r="J41" s="30">
        <v>257.89999999999998</v>
      </c>
    </row>
    <row r="42" spans="1:10" x14ac:dyDescent="0.4">
      <c r="A42" s="37">
        <v>17860</v>
      </c>
      <c r="B42" s="38" t="s">
        <v>52</v>
      </c>
      <c r="C42" s="30">
        <v>161.19999999999999</v>
      </c>
      <c r="D42" s="30">
        <v>169.5</v>
      </c>
      <c r="E42" s="34">
        <v>172.8</v>
      </c>
      <c r="F42" s="30">
        <v>160.5</v>
      </c>
      <c r="G42" s="30">
        <v>163.19999999999999</v>
      </c>
      <c r="H42" s="30">
        <v>174.6</v>
      </c>
      <c r="I42" s="30">
        <v>173.4</v>
      </c>
      <c r="J42" s="30">
        <v>176.5</v>
      </c>
    </row>
    <row r="43" spans="1:10" x14ac:dyDescent="0.4">
      <c r="A43" s="39">
        <v>17900</v>
      </c>
      <c r="B43" s="36" t="s">
        <v>53</v>
      </c>
      <c r="C43" s="30">
        <v>150.4</v>
      </c>
      <c r="D43" s="30">
        <v>153.4</v>
      </c>
      <c r="E43" s="34">
        <v>161.80000000000001</v>
      </c>
      <c r="F43" s="30">
        <v>151.6</v>
      </c>
      <c r="G43" s="30">
        <v>155.6</v>
      </c>
      <c r="H43" s="30">
        <v>165.5</v>
      </c>
      <c r="I43" s="30">
        <v>165.9</v>
      </c>
      <c r="J43" s="30">
        <v>157.4</v>
      </c>
    </row>
    <row r="44" spans="1:10" x14ac:dyDescent="0.4">
      <c r="A44" s="40">
        <v>18140</v>
      </c>
      <c r="B44" s="38" t="s">
        <v>54</v>
      </c>
      <c r="C44" s="30">
        <v>156.30000000000001</v>
      </c>
      <c r="D44" s="30">
        <v>164.7</v>
      </c>
      <c r="E44" s="34">
        <v>175.5</v>
      </c>
      <c r="F44" s="30">
        <v>157.69999999999999</v>
      </c>
      <c r="G44" s="30">
        <v>160.69999999999999</v>
      </c>
      <c r="H44" s="30">
        <v>181.7</v>
      </c>
      <c r="I44" s="30">
        <v>181.6</v>
      </c>
      <c r="J44" s="30">
        <v>171.3</v>
      </c>
    </row>
    <row r="45" spans="1:10" x14ac:dyDescent="0.4">
      <c r="A45" s="39">
        <v>18580</v>
      </c>
      <c r="B45" s="36" t="s">
        <v>55</v>
      </c>
      <c r="C45" s="30">
        <v>171.1</v>
      </c>
      <c r="D45" s="30">
        <v>181.5</v>
      </c>
      <c r="E45" s="34">
        <v>187.7</v>
      </c>
      <c r="F45" s="30">
        <v>178.6</v>
      </c>
      <c r="G45" s="30">
        <v>177.1</v>
      </c>
      <c r="H45" s="30">
        <v>190.1</v>
      </c>
      <c r="I45" s="30">
        <v>189.8</v>
      </c>
      <c r="J45" s="30">
        <v>194</v>
      </c>
    </row>
    <row r="46" spans="1:10" x14ac:dyDescent="0.4">
      <c r="A46" s="40">
        <v>18880</v>
      </c>
      <c r="B46" s="38" t="s">
        <v>56</v>
      </c>
      <c r="C46" s="30">
        <v>225</v>
      </c>
      <c r="D46" s="30">
        <v>237</v>
      </c>
      <c r="E46" s="34">
        <v>252</v>
      </c>
      <c r="F46" s="30">
        <v>230</v>
      </c>
      <c r="G46" s="30">
        <v>242</v>
      </c>
      <c r="H46" s="30">
        <v>255.2</v>
      </c>
      <c r="I46" s="30">
        <v>254.5</v>
      </c>
      <c r="J46" s="30">
        <v>251</v>
      </c>
    </row>
    <row r="47" spans="1:10" x14ac:dyDescent="0.4">
      <c r="A47" s="40">
        <v>19060</v>
      </c>
      <c r="B47" s="38" t="s">
        <v>57</v>
      </c>
      <c r="C47" s="30">
        <v>92</v>
      </c>
      <c r="D47" s="30">
        <v>81.099999999999994</v>
      </c>
      <c r="E47" s="34">
        <v>88.8</v>
      </c>
      <c r="F47" s="30">
        <v>86.1</v>
      </c>
      <c r="G47" s="30">
        <v>67.400000000000006</v>
      </c>
      <c r="H47" s="30">
        <v>94.9</v>
      </c>
      <c r="I47" s="30">
        <v>94.4</v>
      </c>
      <c r="J47" s="30">
        <v>94</v>
      </c>
    </row>
    <row r="48" spans="1:10" x14ac:dyDescent="0.4">
      <c r="A48" s="39">
        <v>19100</v>
      </c>
      <c r="B48" s="36" t="s">
        <v>58</v>
      </c>
      <c r="C48" s="30">
        <v>188.3</v>
      </c>
      <c r="D48" s="30">
        <v>207.2</v>
      </c>
      <c r="E48" s="34">
        <v>227.1</v>
      </c>
      <c r="F48" s="30">
        <v>206.2</v>
      </c>
      <c r="G48" s="30">
        <v>210.1</v>
      </c>
      <c r="H48" s="30">
        <v>232.2</v>
      </c>
      <c r="I48" s="30">
        <v>230.5</v>
      </c>
      <c r="J48" s="30">
        <v>230.6</v>
      </c>
    </row>
    <row r="49" spans="1:10" x14ac:dyDescent="0.4">
      <c r="A49" s="40">
        <v>19340</v>
      </c>
      <c r="B49" s="38" t="s">
        <v>59</v>
      </c>
      <c r="C49" s="30">
        <v>116</v>
      </c>
      <c r="D49" s="30">
        <v>121.6</v>
      </c>
      <c r="E49" s="34">
        <v>123.6</v>
      </c>
      <c r="F49" s="30">
        <v>121.7</v>
      </c>
      <c r="G49" s="30">
        <v>114.2</v>
      </c>
      <c r="H49" s="30">
        <v>125.5</v>
      </c>
      <c r="I49" s="30">
        <v>128.69999999999999</v>
      </c>
      <c r="J49" s="30">
        <v>121.1</v>
      </c>
    </row>
    <row r="50" spans="1:10" x14ac:dyDescent="0.4">
      <c r="A50" s="39">
        <v>19380</v>
      </c>
      <c r="B50" s="36" t="s">
        <v>60</v>
      </c>
      <c r="C50" s="30">
        <v>114.9</v>
      </c>
      <c r="D50" s="30">
        <v>121.7</v>
      </c>
      <c r="E50" s="34">
        <v>131.6</v>
      </c>
      <c r="F50" s="30">
        <v>116.7</v>
      </c>
      <c r="G50" s="30">
        <v>119.1</v>
      </c>
      <c r="H50" s="30">
        <v>138.80000000000001</v>
      </c>
      <c r="I50" s="30">
        <v>134.1</v>
      </c>
      <c r="J50" s="30">
        <v>129.6</v>
      </c>
    </row>
    <row r="51" spans="1:10" x14ac:dyDescent="0.4">
      <c r="A51" s="40">
        <v>19460</v>
      </c>
      <c r="B51" s="38" t="s">
        <v>61</v>
      </c>
      <c r="C51" s="30">
        <v>118.7</v>
      </c>
      <c r="D51" s="30">
        <v>119.3</v>
      </c>
      <c r="E51" s="34">
        <v>129.5</v>
      </c>
      <c r="F51" s="30">
        <v>122.2</v>
      </c>
      <c r="G51" s="30">
        <v>123</v>
      </c>
      <c r="H51" s="30">
        <v>129.6</v>
      </c>
      <c r="I51" s="30">
        <v>137.1</v>
      </c>
      <c r="J51" s="30">
        <v>128.1</v>
      </c>
    </row>
    <row r="52" spans="1:10" x14ac:dyDescent="0.4">
      <c r="A52" s="39">
        <v>19500</v>
      </c>
      <c r="B52" s="36" t="s">
        <v>62</v>
      </c>
      <c r="C52" s="30">
        <v>89.7</v>
      </c>
      <c r="D52" s="30">
        <v>94.3</v>
      </c>
      <c r="E52" s="34">
        <v>93.3</v>
      </c>
      <c r="F52" s="30">
        <v>90</v>
      </c>
      <c r="G52" s="30">
        <v>83.3</v>
      </c>
      <c r="H52" s="30">
        <v>95.6</v>
      </c>
      <c r="I52" s="30">
        <v>99.4</v>
      </c>
      <c r="J52" s="30">
        <v>92.4</v>
      </c>
    </row>
    <row r="53" spans="1:10" x14ac:dyDescent="0.4">
      <c r="A53" s="40">
        <v>19660</v>
      </c>
      <c r="B53" s="38" t="s">
        <v>63</v>
      </c>
      <c r="C53" s="30">
        <v>136</v>
      </c>
      <c r="D53" s="30">
        <v>150</v>
      </c>
      <c r="E53" s="34">
        <v>172.5</v>
      </c>
      <c r="F53" s="30">
        <v>156</v>
      </c>
      <c r="G53" s="30">
        <v>160</v>
      </c>
      <c r="H53" s="30">
        <v>172</v>
      </c>
      <c r="I53" s="30">
        <v>175</v>
      </c>
      <c r="J53" s="30">
        <v>180</v>
      </c>
    </row>
    <row r="54" spans="1:10" x14ac:dyDescent="0.4">
      <c r="A54" s="39">
        <v>19740</v>
      </c>
      <c r="B54" s="36" t="s">
        <v>64</v>
      </c>
      <c r="C54" s="30">
        <v>310.2</v>
      </c>
      <c r="D54" s="30">
        <v>353.6</v>
      </c>
      <c r="E54" s="34">
        <v>384.3</v>
      </c>
      <c r="F54" s="30">
        <v>353.5</v>
      </c>
      <c r="G54" s="30">
        <v>369</v>
      </c>
      <c r="H54" s="30">
        <v>394.4</v>
      </c>
      <c r="I54" s="30">
        <v>386.8</v>
      </c>
      <c r="J54" s="30">
        <v>381.6</v>
      </c>
    </row>
    <row r="55" spans="1:10" x14ac:dyDescent="0.4">
      <c r="A55" s="40">
        <v>19780</v>
      </c>
      <c r="B55" s="38" t="s">
        <v>65</v>
      </c>
      <c r="C55" s="30">
        <v>171.5</v>
      </c>
      <c r="D55" s="30">
        <v>181.3</v>
      </c>
      <c r="E55" s="34">
        <v>185.2</v>
      </c>
      <c r="F55" s="30">
        <v>186.7</v>
      </c>
      <c r="G55" s="30">
        <v>170</v>
      </c>
      <c r="H55" s="30">
        <v>187.9</v>
      </c>
      <c r="I55" s="30">
        <v>193.1</v>
      </c>
      <c r="J55" s="30">
        <v>184.3</v>
      </c>
    </row>
    <row r="56" spans="1:10" x14ac:dyDescent="0.4">
      <c r="A56" s="39">
        <v>19820</v>
      </c>
      <c r="B56" s="36" t="s">
        <v>66</v>
      </c>
      <c r="C56" s="30" t="s">
        <v>67</v>
      </c>
      <c r="D56" s="30" t="s">
        <v>67</v>
      </c>
      <c r="E56" s="34">
        <v>225.2</v>
      </c>
      <c r="F56" s="30" t="s">
        <v>67</v>
      </c>
      <c r="G56" s="30" t="s">
        <v>67</v>
      </c>
      <c r="H56" s="30" t="s">
        <v>67</v>
      </c>
      <c r="I56" s="30" t="s">
        <v>67</v>
      </c>
      <c r="J56" s="30" t="s">
        <v>67</v>
      </c>
    </row>
    <row r="57" spans="1:10" x14ac:dyDescent="0.4">
      <c r="A57" s="40">
        <v>20100</v>
      </c>
      <c r="B57" s="38" t="s">
        <v>68</v>
      </c>
      <c r="C57" s="30">
        <v>186.1</v>
      </c>
      <c r="D57" s="30">
        <v>191.4</v>
      </c>
      <c r="E57" s="34">
        <v>198.2</v>
      </c>
      <c r="F57" s="30">
        <v>193.2</v>
      </c>
      <c r="G57" s="30">
        <v>191.5</v>
      </c>
      <c r="H57" s="30">
        <v>204</v>
      </c>
      <c r="I57" s="30">
        <v>200</v>
      </c>
      <c r="J57" s="30">
        <v>195.7</v>
      </c>
    </row>
    <row r="58" spans="1:10" x14ac:dyDescent="0.4">
      <c r="A58" s="39">
        <v>20500</v>
      </c>
      <c r="B58" s="36" t="s">
        <v>69</v>
      </c>
      <c r="C58" s="30">
        <v>199.1</v>
      </c>
      <c r="D58" s="30">
        <v>222.9</v>
      </c>
      <c r="E58" s="34">
        <v>239.4</v>
      </c>
      <c r="F58" s="30">
        <v>223.1</v>
      </c>
      <c r="G58" s="30">
        <v>224.8</v>
      </c>
      <c r="H58" s="30">
        <v>245.7</v>
      </c>
      <c r="I58" s="30">
        <v>244.4</v>
      </c>
      <c r="J58" s="30">
        <v>233.1</v>
      </c>
    </row>
    <row r="59" spans="1:10" x14ac:dyDescent="0.4">
      <c r="A59" s="40">
        <v>20524</v>
      </c>
      <c r="B59" s="38" t="s">
        <v>70</v>
      </c>
      <c r="C59" s="30">
        <v>262</v>
      </c>
      <c r="D59" s="30">
        <v>262.10000000000002</v>
      </c>
      <c r="E59" s="34">
        <v>267.7</v>
      </c>
      <c r="F59" s="30">
        <v>269.3</v>
      </c>
      <c r="G59" s="30">
        <v>245.8</v>
      </c>
      <c r="H59" s="30">
        <v>264.60000000000002</v>
      </c>
      <c r="I59" s="30">
        <v>278.89999999999998</v>
      </c>
      <c r="J59" s="30">
        <v>271.8</v>
      </c>
    </row>
    <row r="60" spans="1:10" x14ac:dyDescent="0.4">
      <c r="A60" s="40">
        <v>21300</v>
      </c>
      <c r="B60" s="38" t="s">
        <v>71</v>
      </c>
      <c r="C60" s="30">
        <v>100.8</v>
      </c>
      <c r="D60" s="30">
        <v>105.5</v>
      </c>
      <c r="E60" s="34">
        <v>116.1</v>
      </c>
      <c r="F60" s="30">
        <v>108.5</v>
      </c>
      <c r="G60" s="30">
        <v>105.3</v>
      </c>
      <c r="H60" s="30">
        <v>115.6</v>
      </c>
      <c r="I60" s="30">
        <v>109.4</v>
      </c>
      <c r="J60" s="30">
        <v>132.19999999999999</v>
      </c>
    </row>
    <row r="61" spans="1:10" x14ac:dyDescent="0.4">
      <c r="A61" s="39">
        <v>21340</v>
      </c>
      <c r="B61" s="36" t="s">
        <v>72</v>
      </c>
      <c r="C61" s="30">
        <v>140.80000000000001</v>
      </c>
      <c r="D61" s="30">
        <v>142.1</v>
      </c>
      <c r="E61" s="34">
        <v>148.5</v>
      </c>
      <c r="F61" s="30">
        <v>142.4</v>
      </c>
      <c r="G61" s="30">
        <v>137.5</v>
      </c>
      <c r="H61" s="30">
        <v>149.30000000000001</v>
      </c>
      <c r="I61" s="30">
        <v>151.19999999999999</v>
      </c>
      <c r="J61" s="30">
        <v>152.9</v>
      </c>
    </row>
    <row r="62" spans="1:10" x14ac:dyDescent="0.4">
      <c r="A62" s="40">
        <v>21500</v>
      </c>
      <c r="B62" s="38" t="s">
        <v>73</v>
      </c>
      <c r="C62" s="30">
        <v>117.9</v>
      </c>
      <c r="D62" s="30">
        <v>118.7</v>
      </c>
      <c r="E62" s="34">
        <v>114.9</v>
      </c>
      <c r="F62" s="30">
        <v>108.6</v>
      </c>
      <c r="G62" s="30">
        <v>100.2</v>
      </c>
      <c r="H62" s="30">
        <v>115.1</v>
      </c>
      <c r="I62" s="30">
        <v>123.9</v>
      </c>
      <c r="J62" s="30">
        <v>113.4</v>
      </c>
    </row>
    <row r="63" spans="1:10" x14ac:dyDescent="0.4">
      <c r="A63" s="39">
        <v>21660</v>
      </c>
      <c r="B63" s="36" t="s">
        <v>74</v>
      </c>
      <c r="C63" s="30">
        <v>210.4</v>
      </c>
      <c r="D63" s="30">
        <v>222.2</v>
      </c>
      <c r="E63" s="34">
        <v>239.7</v>
      </c>
      <c r="F63" s="30">
        <v>222.8</v>
      </c>
      <c r="G63" s="30">
        <v>225.2</v>
      </c>
      <c r="H63" s="30">
        <v>242.8</v>
      </c>
      <c r="I63" s="30">
        <v>240.1</v>
      </c>
      <c r="J63" s="30">
        <v>244.5</v>
      </c>
    </row>
    <row r="64" spans="1:10" x14ac:dyDescent="0.4">
      <c r="A64" s="40">
        <v>22020</v>
      </c>
      <c r="B64" s="38" t="s">
        <v>75</v>
      </c>
      <c r="C64" s="30">
        <v>173</v>
      </c>
      <c r="D64" s="30">
        <v>190.6</v>
      </c>
      <c r="E64" s="34">
        <v>203.2</v>
      </c>
      <c r="F64" s="30">
        <v>193.8</v>
      </c>
      <c r="G64" s="30">
        <v>192.7</v>
      </c>
      <c r="H64" s="30">
        <v>205.7</v>
      </c>
      <c r="I64" s="30">
        <v>204.1</v>
      </c>
      <c r="J64" s="30">
        <v>210</v>
      </c>
    </row>
    <row r="65" spans="1:10" x14ac:dyDescent="0.4">
      <c r="A65" s="39">
        <v>22140</v>
      </c>
      <c r="B65" s="36" t="s">
        <v>76</v>
      </c>
      <c r="C65" s="30">
        <v>180</v>
      </c>
      <c r="D65" s="30">
        <v>172.7</v>
      </c>
      <c r="E65" s="34">
        <v>171.4</v>
      </c>
      <c r="F65" s="30">
        <v>165.4</v>
      </c>
      <c r="G65" s="30">
        <v>176.1</v>
      </c>
      <c r="H65" s="30">
        <v>169.4</v>
      </c>
      <c r="I65" s="30">
        <v>180.6</v>
      </c>
      <c r="J65" s="30">
        <v>162.1</v>
      </c>
    </row>
    <row r="66" spans="1:10" x14ac:dyDescent="0.4">
      <c r="A66" s="40">
        <v>22180</v>
      </c>
      <c r="B66" s="38" t="s">
        <v>77</v>
      </c>
      <c r="C66" s="30">
        <v>112.9</v>
      </c>
      <c r="D66" s="30">
        <v>116.9</v>
      </c>
      <c r="E66" s="34">
        <v>126.9</v>
      </c>
      <c r="F66" s="30">
        <v>113.7</v>
      </c>
      <c r="G66" s="30">
        <v>119.2</v>
      </c>
      <c r="H66" s="30">
        <v>124</v>
      </c>
      <c r="I66" s="30">
        <v>134.80000000000001</v>
      </c>
      <c r="J66" s="30">
        <v>127.3</v>
      </c>
    </row>
    <row r="67" spans="1:10" x14ac:dyDescent="0.4">
      <c r="A67" s="39">
        <v>22500</v>
      </c>
      <c r="B67" s="36" t="s">
        <v>78</v>
      </c>
      <c r="C67" s="30">
        <v>120</v>
      </c>
      <c r="D67" s="30">
        <v>133.69999999999999</v>
      </c>
      <c r="E67" s="34">
        <v>136.80000000000001</v>
      </c>
      <c r="F67" s="30">
        <v>137.9</v>
      </c>
      <c r="G67" s="30">
        <v>130.69999999999999</v>
      </c>
      <c r="H67" s="30">
        <v>145.1</v>
      </c>
      <c r="I67" s="30">
        <v>138.80000000000001</v>
      </c>
      <c r="J67" s="30">
        <v>131.4</v>
      </c>
    </row>
    <row r="68" spans="1:10" x14ac:dyDescent="0.4">
      <c r="A68" s="40">
        <v>22540</v>
      </c>
      <c r="B68" s="38" t="s">
        <v>79</v>
      </c>
      <c r="C68" s="30">
        <v>120.6</v>
      </c>
      <c r="D68" s="30">
        <v>123.5</v>
      </c>
      <c r="E68" s="34">
        <v>125.5</v>
      </c>
      <c r="F68" s="30">
        <v>126.9</v>
      </c>
      <c r="G68" s="30">
        <v>111.5</v>
      </c>
      <c r="H68" s="30">
        <v>126.2</v>
      </c>
      <c r="I68" s="30">
        <v>136.69999999999999</v>
      </c>
      <c r="J68" s="30">
        <v>120</v>
      </c>
    </row>
    <row r="69" spans="1:10" x14ac:dyDescent="0.4">
      <c r="A69" s="40">
        <v>23060</v>
      </c>
      <c r="B69" s="38" t="s">
        <v>80</v>
      </c>
      <c r="C69" s="30">
        <v>108.2</v>
      </c>
      <c r="D69" s="30">
        <v>115.9</v>
      </c>
      <c r="E69" s="34">
        <v>125.6</v>
      </c>
      <c r="F69" s="30">
        <v>113.5</v>
      </c>
      <c r="G69" s="30">
        <v>115.3</v>
      </c>
      <c r="H69" s="30">
        <v>128.4</v>
      </c>
      <c r="I69" s="30">
        <v>127.7</v>
      </c>
      <c r="J69" s="30">
        <v>126.4</v>
      </c>
    </row>
    <row r="70" spans="1:10" x14ac:dyDescent="0.4">
      <c r="A70" s="39">
        <v>23540</v>
      </c>
      <c r="B70" s="36" t="s">
        <v>81</v>
      </c>
      <c r="C70" s="30">
        <v>175</v>
      </c>
      <c r="D70" s="30">
        <v>182</v>
      </c>
      <c r="E70" s="34">
        <v>195</v>
      </c>
      <c r="F70" s="30">
        <v>180</v>
      </c>
      <c r="G70" s="30">
        <v>179.4</v>
      </c>
      <c r="H70" s="30">
        <v>203</v>
      </c>
      <c r="I70" s="30">
        <v>193.3</v>
      </c>
      <c r="J70" s="30">
        <v>195</v>
      </c>
    </row>
    <row r="71" spans="1:10" x14ac:dyDescent="0.4">
      <c r="A71" s="40">
        <v>23844</v>
      </c>
      <c r="B71" s="38" t="s">
        <v>82</v>
      </c>
      <c r="C71" s="30">
        <v>135.1</v>
      </c>
      <c r="D71" s="30">
        <v>141.69999999999999</v>
      </c>
      <c r="E71" s="34">
        <v>149</v>
      </c>
      <c r="F71" s="30">
        <v>139.80000000000001</v>
      </c>
      <c r="G71" s="30">
        <v>140.1</v>
      </c>
      <c r="H71" s="30">
        <v>150.4</v>
      </c>
      <c r="I71" s="30">
        <v>156.80000000000001</v>
      </c>
      <c r="J71" s="30">
        <v>144.4</v>
      </c>
    </row>
    <row r="72" spans="1:10" x14ac:dyDescent="0.4">
      <c r="A72" s="39">
        <v>24020</v>
      </c>
      <c r="B72" s="36" t="s">
        <v>83</v>
      </c>
      <c r="C72" s="30">
        <v>165.7</v>
      </c>
      <c r="D72" s="30">
        <v>169.3</v>
      </c>
      <c r="E72" s="34">
        <v>171</v>
      </c>
      <c r="F72" s="30">
        <v>165.6</v>
      </c>
      <c r="G72" s="30">
        <v>160.19999999999999</v>
      </c>
      <c r="H72" s="30">
        <v>173.5</v>
      </c>
      <c r="I72" s="30">
        <v>172.3</v>
      </c>
      <c r="J72" s="30">
        <v>177.9</v>
      </c>
    </row>
    <row r="73" spans="1:10" x14ac:dyDescent="0.4">
      <c r="A73" s="40">
        <v>24340</v>
      </c>
      <c r="B73" s="38" t="s">
        <v>84</v>
      </c>
      <c r="C73" s="30">
        <v>138.30000000000001</v>
      </c>
      <c r="D73" s="30">
        <v>150.80000000000001</v>
      </c>
      <c r="E73" s="34">
        <v>161.6</v>
      </c>
      <c r="F73" s="30">
        <v>148.9</v>
      </c>
      <c r="G73" s="30">
        <v>149.80000000000001</v>
      </c>
      <c r="H73" s="30">
        <v>160.69999999999999</v>
      </c>
      <c r="I73" s="30">
        <v>170.1</v>
      </c>
      <c r="J73" s="30">
        <v>160.9</v>
      </c>
    </row>
    <row r="74" spans="1:10" x14ac:dyDescent="0.4">
      <c r="A74" s="39">
        <v>24580</v>
      </c>
      <c r="B74" s="36" t="s">
        <v>85</v>
      </c>
      <c r="C74" s="30">
        <v>146.6</v>
      </c>
      <c r="D74" s="30">
        <v>144.30000000000001</v>
      </c>
      <c r="E74" s="34">
        <v>150.6</v>
      </c>
      <c r="F74" s="30">
        <v>143.19999999999999</v>
      </c>
      <c r="G74" s="30">
        <v>139.5</v>
      </c>
      <c r="H74" s="30">
        <v>149.19999999999999</v>
      </c>
      <c r="I74" s="30">
        <v>157.1</v>
      </c>
      <c r="J74" s="30">
        <v>151.4</v>
      </c>
    </row>
    <row r="75" spans="1:10" x14ac:dyDescent="0.4">
      <c r="A75" s="40">
        <v>24660</v>
      </c>
      <c r="B75" s="38" t="s">
        <v>86</v>
      </c>
      <c r="C75" s="30">
        <v>136.6</v>
      </c>
      <c r="D75" s="30">
        <v>151.5</v>
      </c>
      <c r="E75" s="34">
        <v>151.6</v>
      </c>
      <c r="F75" s="30">
        <v>148.19999999999999</v>
      </c>
      <c r="G75" s="30">
        <v>141.19999999999999</v>
      </c>
      <c r="H75" s="30">
        <v>159.30000000000001</v>
      </c>
      <c r="I75" s="30">
        <v>155</v>
      </c>
      <c r="J75" s="30">
        <v>145.6</v>
      </c>
    </row>
    <row r="76" spans="1:10" x14ac:dyDescent="0.4">
      <c r="A76" s="39">
        <v>24860</v>
      </c>
      <c r="B76" s="36" t="s">
        <v>87</v>
      </c>
      <c r="C76" s="30">
        <v>165.4</v>
      </c>
      <c r="D76" s="30">
        <v>175.1</v>
      </c>
      <c r="E76" s="34">
        <v>186.2</v>
      </c>
      <c r="F76" s="30">
        <v>174.6</v>
      </c>
      <c r="G76" s="30">
        <v>173.5</v>
      </c>
      <c r="H76" s="30">
        <v>188</v>
      </c>
      <c r="I76" s="30">
        <v>191.9</v>
      </c>
      <c r="J76" s="30">
        <v>188.9</v>
      </c>
    </row>
    <row r="77" spans="1:10" x14ac:dyDescent="0.4">
      <c r="A77" s="40">
        <v>25060</v>
      </c>
      <c r="B77" s="38" t="s">
        <v>88</v>
      </c>
      <c r="C77" s="30">
        <v>117.1</v>
      </c>
      <c r="D77" s="30">
        <v>126.7</v>
      </c>
      <c r="E77" s="34">
        <v>126.9</v>
      </c>
      <c r="F77" s="30">
        <v>125.1</v>
      </c>
      <c r="G77" s="30">
        <v>120.3</v>
      </c>
      <c r="H77" s="30">
        <v>134.1</v>
      </c>
      <c r="I77" s="30">
        <v>126.2</v>
      </c>
      <c r="J77" s="30">
        <v>124.9</v>
      </c>
    </row>
    <row r="78" spans="1:10" x14ac:dyDescent="0.4">
      <c r="A78" s="39">
        <v>25180</v>
      </c>
      <c r="B78" s="36" t="s">
        <v>89</v>
      </c>
      <c r="C78" s="30">
        <v>152.30000000000001</v>
      </c>
      <c r="D78" s="30">
        <v>153.6</v>
      </c>
      <c r="E78" s="34">
        <v>163</v>
      </c>
      <c r="F78" s="30">
        <v>148.6</v>
      </c>
      <c r="G78" s="30">
        <v>146</v>
      </c>
      <c r="H78" s="30">
        <v>166.5</v>
      </c>
      <c r="I78" s="30">
        <v>167.3</v>
      </c>
      <c r="J78" s="30">
        <v>165.6</v>
      </c>
    </row>
    <row r="79" spans="1:10" x14ac:dyDescent="0.4">
      <c r="A79" s="39">
        <v>25420</v>
      </c>
      <c r="B79" s="36" t="s">
        <v>90</v>
      </c>
      <c r="C79" s="30">
        <v>153</v>
      </c>
      <c r="D79" s="30">
        <v>159</v>
      </c>
      <c r="E79" s="34">
        <v>160.4</v>
      </c>
      <c r="F79" s="30">
        <v>155.69999999999999</v>
      </c>
      <c r="G79" s="30">
        <v>146.19999999999999</v>
      </c>
      <c r="H79" s="30">
        <v>164.7</v>
      </c>
      <c r="I79" s="30">
        <v>164.8</v>
      </c>
      <c r="J79" s="30">
        <v>161.4</v>
      </c>
    </row>
    <row r="80" spans="1:10" x14ac:dyDescent="0.4">
      <c r="A80" s="40">
        <v>25540</v>
      </c>
      <c r="B80" s="38" t="s">
        <v>91</v>
      </c>
      <c r="C80" s="30">
        <v>220.9</v>
      </c>
      <c r="D80" s="30">
        <v>221.5</v>
      </c>
      <c r="E80" s="34">
        <v>231.1</v>
      </c>
      <c r="F80" s="30">
        <v>214.1</v>
      </c>
      <c r="G80" s="30">
        <v>211.4</v>
      </c>
      <c r="H80" s="30">
        <v>236.9</v>
      </c>
      <c r="I80" s="30">
        <v>241.2</v>
      </c>
      <c r="J80" s="30">
        <v>224.3</v>
      </c>
    </row>
    <row r="81" spans="1:10" x14ac:dyDescent="0.4">
      <c r="A81" s="40">
        <v>26420</v>
      </c>
      <c r="B81" s="38" t="s">
        <v>92</v>
      </c>
      <c r="C81" s="30">
        <v>198.4</v>
      </c>
      <c r="D81" s="30">
        <v>213.4</v>
      </c>
      <c r="E81" s="34">
        <v>217.4</v>
      </c>
      <c r="F81" s="30">
        <v>209.2</v>
      </c>
      <c r="G81" s="30">
        <v>208</v>
      </c>
      <c r="H81" s="30">
        <v>217.4</v>
      </c>
      <c r="I81" s="30">
        <v>217.4</v>
      </c>
      <c r="J81" s="30">
        <v>224.5</v>
      </c>
    </row>
    <row r="82" spans="1:10" x14ac:dyDescent="0.4">
      <c r="A82" s="39">
        <v>26620</v>
      </c>
      <c r="B82" s="36" t="s">
        <v>93</v>
      </c>
      <c r="C82" s="30">
        <v>171.1</v>
      </c>
      <c r="D82" s="30">
        <v>173.7</v>
      </c>
      <c r="E82" s="34">
        <v>184.3</v>
      </c>
      <c r="F82" s="30">
        <v>176.5</v>
      </c>
      <c r="G82" s="30">
        <v>184</v>
      </c>
      <c r="H82" s="30">
        <v>178.3</v>
      </c>
      <c r="I82" s="30">
        <v>183.9</v>
      </c>
      <c r="J82" s="30">
        <v>190.8</v>
      </c>
    </row>
    <row r="83" spans="1:10" x14ac:dyDescent="0.4">
      <c r="A83" s="40">
        <v>26900</v>
      </c>
      <c r="B83" s="38" t="s">
        <v>94</v>
      </c>
      <c r="C83" s="30">
        <v>144.6</v>
      </c>
      <c r="D83" s="30">
        <v>153.19999999999999</v>
      </c>
      <c r="E83" s="34">
        <v>159.80000000000001</v>
      </c>
      <c r="F83" s="30">
        <v>149.5</v>
      </c>
      <c r="G83" s="30">
        <v>146.9</v>
      </c>
      <c r="H83" s="30">
        <v>164.3</v>
      </c>
      <c r="I83" s="30">
        <v>164.1</v>
      </c>
      <c r="J83" s="30">
        <v>159.5</v>
      </c>
    </row>
    <row r="84" spans="1:10" x14ac:dyDescent="0.4">
      <c r="A84" s="39">
        <v>27140</v>
      </c>
      <c r="B84" s="36" t="s">
        <v>95</v>
      </c>
      <c r="C84" s="30">
        <v>155.30000000000001</v>
      </c>
      <c r="D84" s="30">
        <v>166.1</v>
      </c>
      <c r="E84" s="34">
        <v>169.6</v>
      </c>
      <c r="F84" s="30">
        <v>166.1</v>
      </c>
      <c r="G84" s="30">
        <v>161.5</v>
      </c>
      <c r="H84" s="30">
        <v>172.6</v>
      </c>
      <c r="I84" s="30">
        <v>176.5</v>
      </c>
      <c r="J84" s="30">
        <v>165.2</v>
      </c>
    </row>
    <row r="85" spans="1:10" x14ac:dyDescent="0.4">
      <c r="A85" s="40">
        <v>27260</v>
      </c>
      <c r="B85" s="38" t="s">
        <v>96</v>
      </c>
      <c r="C85" s="30">
        <v>183.4</v>
      </c>
      <c r="D85" s="30">
        <v>195</v>
      </c>
      <c r="E85" s="34">
        <v>211</v>
      </c>
      <c r="F85" s="30">
        <v>198</v>
      </c>
      <c r="G85" s="30">
        <v>195</v>
      </c>
      <c r="H85" s="30">
        <v>215</v>
      </c>
      <c r="I85" s="30">
        <v>219</v>
      </c>
      <c r="J85" s="30">
        <v>213.5</v>
      </c>
    </row>
    <row r="86" spans="1:10" x14ac:dyDescent="0.4">
      <c r="A86" s="39">
        <v>28100</v>
      </c>
      <c r="B86" s="36" t="s">
        <v>97</v>
      </c>
      <c r="C86" s="30">
        <v>114.8</v>
      </c>
      <c r="D86" s="30">
        <v>116.5</v>
      </c>
      <c r="E86" s="34">
        <v>125.3</v>
      </c>
      <c r="F86" s="30">
        <v>105.7</v>
      </c>
      <c r="G86" s="30">
        <v>111.4</v>
      </c>
      <c r="H86" s="30">
        <v>135.6</v>
      </c>
      <c r="I86" s="30">
        <v>129.69999999999999</v>
      </c>
      <c r="J86" s="30">
        <v>118.8</v>
      </c>
    </row>
    <row r="87" spans="1:10" x14ac:dyDescent="0.4">
      <c r="A87" s="40">
        <v>28140</v>
      </c>
      <c r="B87" s="38" t="s">
        <v>98</v>
      </c>
      <c r="C87" s="30">
        <v>158.80000000000001</v>
      </c>
      <c r="D87" s="30">
        <v>170.4</v>
      </c>
      <c r="E87" s="34">
        <v>181.3</v>
      </c>
      <c r="F87" s="30">
        <v>167.5</v>
      </c>
      <c r="G87" s="30">
        <v>163.30000000000001</v>
      </c>
      <c r="H87" s="30">
        <v>188.6</v>
      </c>
      <c r="I87" s="30">
        <v>188</v>
      </c>
      <c r="J87" s="30">
        <v>179.2</v>
      </c>
    </row>
    <row r="88" spans="1:10" x14ac:dyDescent="0.4">
      <c r="A88" s="39">
        <v>28420</v>
      </c>
      <c r="B88" s="36" t="s">
        <v>99</v>
      </c>
      <c r="C88" s="30">
        <v>187.9</v>
      </c>
      <c r="D88" s="30">
        <v>199.3</v>
      </c>
      <c r="E88" s="34">
        <v>222.7</v>
      </c>
      <c r="F88" s="30">
        <v>208.5</v>
      </c>
      <c r="G88" s="30">
        <v>211.2</v>
      </c>
      <c r="H88" s="30">
        <v>225.2</v>
      </c>
      <c r="I88" s="30">
        <v>224.9</v>
      </c>
      <c r="J88" s="30">
        <v>221.3</v>
      </c>
    </row>
    <row r="89" spans="1:10" x14ac:dyDescent="0.4">
      <c r="A89" s="40">
        <v>28740</v>
      </c>
      <c r="B89" s="38" t="s">
        <v>100</v>
      </c>
      <c r="C89" s="30">
        <v>200.1</v>
      </c>
      <c r="D89" s="30">
        <v>196.2</v>
      </c>
      <c r="E89" s="34">
        <v>202.6</v>
      </c>
      <c r="F89" s="30">
        <v>192.4</v>
      </c>
      <c r="G89" s="30">
        <v>191.3</v>
      </c>
      <c r="H89" s="30">
        <v>202.7</v>
      </c>
      <c r="I89" s="30">
        <v>205.2</v>
      </c>
      <c r="J89" s="30">
        <v>210.9</v>
      </c>
    </row>
    <row r="90" spans="1:10" x14ac:dyDescent="0.4">
      <c r="A90" s="39">
        <v>28940</v>
      </c>
      <c r="B90" s="36" t="s">
        <v>101</v>
      </c>
      <c r="C90" s="30">
        <v>149.69999999999999</v>
      </c>
      <c r="D90" s="30">
        <v>157.19999999999999</v>
      </c>
      <c r="E90" s="34">
        <v>165.8</v>
      </c>
      <c r="F90" s="30">
        <v>155.5</v>
      </c>
      <c r="G90" s="30">
        <v>157</v>
      </c>
      <c r="H90" s="30">
        <v>167.7</v>
      </c>
      <c r="I90" s="30">
        <v>169.6</v>
      </c>
      <c r="J90" s="30">
        <v>166.2</v>
      </c>
    </row>
    <row r="91" spans="1:10" x14ac:dyDescent="0.4">
      <c r="A91" s="39">
        <v>29460</v>
      </c>
      <c r="B91" s="36" t="s">
        <v>102</v>
      </c>
      <c r="C91" s="30">
        <v>133</v>
      </c>
      <c r="D91" s="30">
        <v>145</v>
      </c>
      <c r="E91" s="34">
        <v>163</v>
      </c>
      <c r="F91" s="30">
        <v>149.69999999999999</v>
      </c>
      <c r="G91" s="30">
        <v>154.9</v>
      </c>
      <c r="H91" s="30">
        <v>159.9</v>
      </c>
      <c r="I91" s="30">
        <v>167</v>
      </c>
      <c r="J91" s="30">
        <v>169.9</v>
      </c>
    </row>
    <row r="92" spans="1:10" x14ac:dyDescent="0.4">
      <c r="A92" s="40">
        <v>29620</v>
      </c>
      <c r="B92" s="38" t="s">
        <v>103</v>
      </c>
      <c r="C92" s="30">
        <v>120.1</v>
      </c>
      <c r="D92" s="30">
        <v>128.30000000000001</v>
      </c>
      <c r="E92" s="34">
        <v>135.6</v>
      </c>
      <c r="F92" s="30">
        <v>122.8</v>
      </c>
      <c r="G92" s="30">
        <v>126.6</v>
      </c>
      <c r="H92" s="30">
        <v>139.19999999999999</v>
      </c>
      <c r="I92" s="30">
        <v>138.30000000000001</v>
      </c>
      <c r="J92" s="30">
        <v>135.9</v>
      </c>
    </row>
    <row r="93" spans="1:10" x14ac:dyDescent="0.4">
      <c r="A93" s="39">
        <v>29820</v>
      </c>
      <c r="B93" s="36" t="s">
        <v>104</v>
      </c>
      <c r="C93" s="30">
        <v>198</v>
      </c>
      <c r="D93" s="30">
        <v>216.8</v>
      </c>
      <c r="E93" s="34">
        <v>237.8</v>
      </c>
      <c r="F93" s="30">
        <v>220.5</v>
      </c>
      <c r="G93" s="30">
        <v>222.5</v>
      </c>
      <c r="H93" s="30">
        <v>242.3</v>
      </c>
      <c r="I93" s="30">
        <v>248.4</v>
      </c>
      <c r="J93" s="30">
        <v>236.2</v>
      </c>
    </row>
    <row r="94" spans="1:10" x14ac:dyDescent="0.4">
      <c r="A94" s="40">
        <v>30460</v>
      </c>
      <c r="B94" s="38" t="s">
        <v>105</v>
      </c>
      <c r="C94" s="30">
        <v>144</v>
      </c>
      <c r="D94" s="30">
        <v>148.1</v>
      </c>
      <c r="E94" s="34">
        <v>155.30000000000001</v>
      </c>
      <c r="F94" s="30">
        <v>146.69999999999999</v>
      </c>
      <c r="G94" s="30">
        <v>146.30000000000001</v>
      </c>
      <c r="H94" s="30">
        <v>160.4</v>
      </c>
      <c r="I94" s="30">
        <v>157.30000000000001</v>
      </c>
      <c r="J94" s="30">
        <v>152.9</v>
      </c>
    </row>
    <row r="95" spans="1:10" x14ac:dyDescent="0.4">
      <c r="A95" s="39">
        <v>30700</v>
      </c>
      <c r="B95" s="36" t="s">
        <v>106</v>
      </c>
      <c r="C95" s="30">
        <v>145.6</v>
      </c>
      <c r="D95" s="30">
        <v>156.80000000000001</v>
      </c>
      <c r="E95" s="34">
        <v>166.1</v>
      </c>
      <c r="F95" s="30">
        <v>158.69999999999999</v>
      </c>
      <c r="G95" s="30">
        <v>156.1</v>
      </c>
      <c r="H95" s="30">
        <v>162.69999999999999</v>
      </c>
      <c r="I95" s="30">
        <v>174.5</v>
      </c>
      <c r="J95" s="30">
        <v>167</v>
      </c>
    </row>
    <row r="96" spans="1:10" x14ac:dyDescent="0.4">
      <c r="A96" s="40">
        <v>30780</v>
      </c>
      <c r="B96" s="38" t="s">
        <v>107</v>
      </c>
      <c r="C96" s="30">
        <v>131.69999999999999</v>
      </c>
      <c r="D96" s="30">
        <v>135.9</v>
      </c>
      <c r="E96" s="34">
        <v>137.80000000000001</v>
      </c>
      <c r="F96" s="30">
        <v>133.19999999999999</v>
      </c>
      <c r="G96" s="30">
        <v>130.80000000000001</v>
      </c>
      <c r="H96" s="30">
        <v>140.69999999999999</v>
      </c>
      <c r="I96" s="30">
        <v>138.6</v>
      </c>
      <c r="J96" s="30">
        <v>138.69999999999999</v>
      </c>
    </row>
    <row r="97" spans="1:10" x14ac:dyDescent="0.4">
      <c r="A97" s="35">
        <v>31084</v>
      </c>
      <c r="B97" s="36" t="s">
        <v>108</v>
      </c>
      <c r="C97" s="30">
        <v>449.5</v>
      </c>
      <c r="D97" s="30">
        <v>480.1</v>
      </c>
      <c r="E97" s="34">
        <v>507.1</v>
      </c>
      <c r="F97" s="30">
        <v>481.9</v>
      </c>
      <c r="G97" s="30">
        <v>459.4</v>
      </c>
      <c r="H97" s="30">
        <v>480</v>
      </c>
      <c r="I97" s="30">
        <v>536.70000000000005</v>
      </c>
      <c r="J97" s="30">
        <v>503.4</v>
      </c>
    </row>
    <row r="98" spans="1:10" x14ac:dyDescent="0.4">
      <c r="A98" s="40">
        <v>31140</v>
      </c>
      <c r="B98" s="38" t="s">
        <v>109</v>
      </c>
      <c r="C98" s="30">
        <v>142.80000000000001</v>
      </c>
      <c r="D98" s="30">
        <v>154.5</v>
      </c>
      <c r="E98" s="34">
        <v>163.19999999999999</v>
      </c>
      <c r="F98" s="30">
        <v>153.4</v>
      </c>
      <c r="G98" s="30">
        <v>148.1</v>
      </c>
      <c r="H98" s="30">
        <v>164</v>
      </c>
      <c r="I98" s="30">
        <v>171.8</v>
      </c>
      <c r="J98" s="30">
        <v>164</v>
      </c>
    </row>
    <row r="99" spans="1:10" x14ac:dyDescent="0.4">
      <c r="A99" s="39">
        <v>31540</v>
      </c>
      <c r="B99" s="36" t="s">
        <v>110</v>
      </c>
      <c r="C99" s="30">
        <v>228.2</v>
      </c>
      <c r="D99" s="30">
        <v>238</v>
      </c>
      <c r="E99" s="34">
        <v>247.3</v>
      </c>
      <c r="F99" s="30">
        <v>241.8</v>
      </c>
      <c r="G99" s="30">
        <v>235.9</v>
      </c>
      <c r="H99" s="30">
        <v>248.1</v>
      </c>
      <c r="I99" s="30">
        <v>254.7</v>
      </c>
      <c r="J99" s="30">
        <v>244.9</v>
      </c>
    </row>
    <row r="100" spans="1:10" x14ac:dyDescent="0.4">
      <c r="A100" s="40">
        <v>31700</v>
      </c>
      <c r="B100" s="38" t="s">
        <v>111</v>
      </c>
      <c r="C100" s="30">
        <v>234.8</v>
      </c>
      <c r="D100" s="30">
        <v>253.2</v>
      </c>
      <c r="E100" s="34">
        <v>262.10000000000002</v>
      </c>
      <c r="F100" s="30">
        <v>250.2</v>
      </c>
      <c r="G100" s="30">
        <v>242.5</v>
      </c>
      <c r="H100" s="30">
        <v>263.2</v>
      </c>
      <c r="I100" s="30">
        <v>271.5</v>
      </c>
      <c r="J100" s="30">
        <v>261.39999999999998</v>
      </c>
    </row>
    <row r="101" spans="1:10" x14ac:dyDescent="0.4">
      <c r="A101" s="39">
        <v>32820</v>
      </c>
      <c r="B101" s="36" t="s">
        <v>112</v>
      </c>
      <c r="C101" s="30">
        <v>138.6</v>
      </c>
      <c r="D101" s="30">
        <v>147</v>
      </c>
      <c r="E101" s="34">
        <v>155.30000000000001</v>
      </c>
      <c r="F101" s="30">
        <v>141</v>
      </c>
      <c r="G101" s="30">
        <v>135.80000000000001</v>
      </c>
      <c r="H101" s="30">
        <v>160.80000000000001</v>
      </c>
      <c r="I101" s="30">
        <v>161.9</v>
      </c>
      <c r="J101" s="30">
        <v>158</v>
      </c>
    </row>
    <row r="102" spans="1:10" x14ac:dyDescent="0.4">
      <c r="A102" s="40">
        <v>33100</v>
      </c>
      <c r="B102" s="38" t="s">
        <v>113</v>
      </c>
      <c r="C102" s="30">
        <v>260</v>
      </c>
      <c r="D102" s="30">
        <v>280</v>
      </c>
      <c r="E102" s="34">
        <v>305</v>
      </c>
      <c r="F102" s="30">
        <v>285</v>
      </c>
      <c r="G102" s="30">
        <v>286.60000000000002</v>
      </c>
      <c r="H102" s="30">
        <v>310</v>
      </c>
      <c r="I102" s="30">
        <v>315</v>
      </c>
      <c r="J102" s="30">
        <v>310.5</v>
      </c>
    </row>
    <row r="103" spans="1:10" x14ac:dyDescent="0.4">
      <c r="A103" s="39">
        <v>33340</v>
      </c>
      <c r="B103" s="36" t="s">
        <v>114</v>
      </c>
      <c r="C103" s="30">
        <v>207.8</v>
      </c>
      <c r="D103" s="30">
        <v>220.4</v>
      </c>
      <c r="E103" s="34">
        <v>228.2</v>
      </c>
      <c r="F103" s="30">
        <v>218.7</v>
      </c>
      <c r="G103" s="30">
        <v>208</v>
      </c>
      <c r="H103" s="30">
        <v>230</v>
      </c>
      <c r="I103" s="30">
        <v>238</v>
      </c>
      <c r="J103" s="30">
        <v>227</v>
      </c>
    </row>
    <row r="104" spans="1:10" x14ac:dyDescent="0.4">
      <c r="A104" s="40">
        <v>33460</v>
      </c>
      <c r="B104" s="38" t="s">
        <v>115</v>
      </c>
      <c r="C104" s="30">
        <v>208.79329187028</v>
      </c>
      <c r="D104" s="30">
        <v>223.7</v>
      </c>
      <c r="E104" s="34">
        <v>237</v>
      </c>
      <c r="F104" s="30">
        <v>222.2</v>
      </c>
      <c r="G104" s="30">
        <v>221.5</v>
      </c>
      <c r="H104" s="30">
        <v>242.4</v>
      </c>
      <c r="I104" s="30">
        <v>240.3</v>
      </c>
      <c r="J104" s="30">
        <v>235.2</v>
      </c>
    </row>
    <row r="105" spans="1:10" x14ac:dyDescent="0.4">
      <c r="A105" s="39">
        <v>33660</v>
      </c>
      <c r="B105" s="36" t="s">
        <v>116</v>
      </c>
      <c r="C105" s="30">
        <v>115.5</v>
      </c>
      <c r="D105" s="30">
        <v>123.9</v>
      </c>
      <c r="E105" s="34">
        <v>132.6</v>
      </c>
      <c r="F105" s="30">
        <v>125.1</v>
      </c>
      <c r="G105" s="30">
        <v>126.6</v>
      </c>
      <c r="H105" s="30">
        <v>133.9</v>
      </c>
      <c r="I105" s="30">
        <v>135.4</v>
      </c>
      <c r="J105" s="30">
        <v>132.19999999999999</v>
      </c>
    </row>
    <row r="106" spans="1:10" x14ac:dyDescent="0.4">
      <c r="A106" s="40">
        <v>33860</v>
      </c>
      <c r="B106" s="38" t="s">
        <v>117</v>
      </c>
      <c r="C106" s="30">
        <v>126.9</v>
      </c>
      <c r="D106" s="30">
        <v>126.2</v>
      </c>
      <c r="E106" s="34">
        <v>131.19999999999999</v>
      </c>
      <c r="F106" s="30">
        <v>121.3</v>
      </c>
      <c r="G106" s="30">
        <v>122.2</v>
      </c>
      <c r="H106" s="30">
        <v>137.9</v>
      </c>
      <c r="I106" s="30">
        <v>135.80000000000001</v>
      </c>
      <c r="J106" s="30">
        <v>129.19999999999999</v>
      </c>
    </row>
    <row r="107" spans="1:10" x14ac:dyDescent="0.4">
      <c r="A107" s="40">
        <v>34820</v>
      </c>
      <c r="B107" s="38" t="s">
        <v>118</v>
      </c>
      <c r="C107" s="30">
        <v>177.8</v>
      </c>
      <c r="D107" s="30">
        <v>187.9</v>
      </c>
      <c r="E107" s="34">
        <v>196.7</v>
      </c>
      <c r="F107" s="30">
        <v>193.8</v>
      </c>
      <c r="G107" s="30">
        <v>188.9</v>
      </c>
      <c r="H107" s="30">
        <v>195.4</v>
      </c>
      <c r="I107" s="30">
        <v>198</v>
      </c>
      <c r="J107" s="30">
        <v>203.1</v>
      </c>
    </row>
    <row r="108" spans="1:10" x14ac:dyDescent="0.4">
      <c r="A108" s="40">
        <v>34940</v>
      </c>
      <c r="B108" s="38" t="s">
        <v>119</v>
      </c>
      <c r="C108" s="30">
        <v>370</v>
      </c>
      <c r="D108" s="30">
        <v>405</v>
      </c>
      <c r="E108" s="34">
        <v>420.4</v>
      </c>
      <c r="F108" s="30">
        <v>416</v>
      </c>
      <c r="G108" s="30">
        <v>435</v>
      </c>
      <c r="H108" s="30">
        <v>449.5</v>
      </c>
      <c r="I108" s="30">
        <v>395</v>
      </c>
      <c r="J108" s="30">
        <v>415</v>
      </c>
    </row>
    <row r="109" spans="1:10" x14ac:dyDescent="0.4">
      <c r="A109" s="39">
        <v>34980</v>
      </c>
      <c r="B109" s="36" t="s">
        <v>120</v>
      </c>
      <c r="C109" s="30">
        <v>183</v>
      </c>
      <c r="D109" s="30">
        <v>204.2</v>
      </c>
      <c r="E109" s="34">
        <v>224.5</v>
      </c>
      <c r="F109" s="30">
        <v>207.3</v>
      </c>
      <c r="G109" s="30">
        <v>204.7</v>
      </c>
      <c r="H109" s="30">
        <v>227</v>
      </c>
      <c r="I109" s="30">
        <v>230</v>
      </c>
      <c r="J109" s="30">
        <v>231.4</v>
      </c>
    </row>
    <row r="110" spans="1:10" x14ac:dyDescent="0.4">
      <c r="A110" s="39">
        <v>35004</v>
      </c>
      <c r="B110" s="36" t="s">
        <v>121</v>
      </c>
      <c r="C110" s="30">
        <v>405.9</v>
      </c>
      <c r="D110" s="30">
        <v>422.7</v>
      </c>
      <c r="E110" s="34">
        <v>437.5</v>
      </c>
      <c r="F110" s="30">
        <v>426.6</v>
      </c>
      <c r="G110" s="30">
        <v>422.6</v>
      </c>
      <c r="H110" s="30">
        <v>442.8</v>
      </c>
      <c r="I110" s="30">
        <v>437</v>
      </c>
      <c r="J110" s="30">
        <v>444.2</v>
      </c>
    </row>
    <row r="111" spans="1:10" x14ac:dyDescent="0.4">
      <c r="A111" s="40">
        <v>35300</v>
      </c>
      <c r="B111" s="38" t="s">
        <v>122</v>
      </c>
      <c r="C111" s="30">
        <v>233.3</v>
      </c>
      <c r="D111" s="30">
        <v>215.4</v>
      </c>
      <c r="E111" s="34">
        <v>219.7</v>
      </c>
      <c r="F111" s="30">
        <v>206.5</v>
      </c>
      <c r="G111" s="30">
        <v>207.6</v>
      </c>
      <c r="H111" s="30">
        <v>224.7</v>
      </c>
      <c r="I111" s="30">
        <v>229.6</v>
      </c>
      <c r="J111" s="30">
        <v>218</v>
      </c>
    </row>
    <row r="112" spans="1:10" x14ac:dyDescent="0.4">
      <c r="A112" s="39">
        <v>35380</v>
      </c>
      <c r="B112" s="36" t="s">
        <v>123</v>
      </c>
      <c r="C112" s="30">
        <v>165</v>
      </c>
      <c r="D112" s="30">
        <v>169.7</v>
      </c>
      <c r="E112" s="34">
        <v>188.1</v>
      </c>
      <c r="F112" s="30">
        <v>169.8</v>
      </c>
      <c r="G112" s="30">
        <v>175.8</v>
      </c>
      <c r="H112" s="30">
        <v>195.9</v>
      </c>
      <c r="I112" s="30">
        <v>191.3</v>
      </c>
      <c r="J112" s="30">
        <v>186.7</v>
      </c>
    </row>
    <row r="113" spans="1:10" x14ac:dyDescent="0.4">
      <c r="A113" s="39">
        <v>35614</v>
      </c>
      <c r="B113" s="36" t="s">
        <v>124</v>
      </c>
      <c r="C113" s="30">
        <v>403.6</v>
      </c>
      <c r="D113" s="30">
        <v>398.5</v>
      </c>
      <c r="E113" s="34">
        <v>370.2</v>
      </c>
      <c r="F113" s="30">
        <v>363.4</v>
      </c>
      <c r="G113" s="30">
        <v>354</v>
      </c>
      <c r="H113" s="30">
        <v>366.6</v>
      </c>
      <c r="I113" s="30">
        <v>383.3</v>
      </c>
      <c r="J113" s="30">
        <v>369.3</v>
      </c>
    </row>
    <row r="114" spans="1:10" x14ac:dyDescent="0.4">
      <c r="A114" s="40">
        <v>35620</v>
      </c>
      <c r="B114" s="38" t="s">
        <v>125</v>
      </c>
      <c r="C114" s="30">
        <v>384.9</v>
      </c>
      <c r="D114" s="30">
        <v>386.8</v>
      </c>
      <c r="E114" s="34">
        <v>388.5</v>
      </c>
      <c r="F114" s="30">
        <v>373.4</v>
      </c>
      <c r="G114" s="30">
        <v>372.9</v>
      </c>
      <c r="H114" s="30">
        <v>395.4</v>
      </c>
      <c r="I114" s="30">
        <v>397.6</v>
      </c>
      <c r="J114" s="30">
        <v>382.3</v>
      </c>
    </row>
    <row r="115" spans="1:10" x14ac:dyDescent="0.4">
      <c r="A115" s="40">
        <v>35084</v>
      </c>
      <c r="B115" s="38" t="s">
        <v>126</v>
      </c>
      <c r="C115" s="30">
        <v>389.4</v>
      </c>
      <c r="D115" s="30">
        <v>383.9</v>
      </c>
      <c r="E115" s="34">
        <v>374.8</v>
      </c>
      <c r="F115" s="30">
        <v>356.2</v>
      </c>
      <c r="G115" s="30">
        <v>337</v>
      </c>
      <c r="H115" s="30">
        <v>389.3</v>
      </c>
      <c r="I115" s="30">
        <v>401.8</v>
      </c>
      <c r="J115" s="30">
        <v>353.7</v>
      </c>
    </row>
    <row r="116" spans="1:10" x14ac:dyDescent="0.4">
      <c r="A116" s="39">
        <v>35840</v>
      </c>
      <c r="B116" s="36" t="s">
        <v>127</v>
      </c>
      <c r="C116" s="30">
        <v>210</v>
      </c>
      <c r="D116" s="30">
        <v>240</v>
      </c>
      <c r="E116" s="34">
        <v>257.8</v>
      </c>
      <c r="F116" s="30">
        <v>249.9</v>
      </c>
      <c r="G116" s="30">
        <v>255</v>
      </c>
      <c r="H116" s="30">
        <v>265</v>
      </c>
      <c r="I116" s="30">
        <v>259</v>
      </c>
      <c r="J116" s="30">
        <v>260.89999999999998</v>
      </c>
    </row>
    <row r="117" spans="1:10" x14ac:dyDescent="0.4">
      <c r="A117" s="39">
        <v>35980</v>
      </c>
      <c r="B117" s="36" t="s">
        <v>128</v>
      </c>
      <c r="C117" s="30">
        <v>180.2</v>
      </c>
      <c r="D117" s="30">
        <v>203.6</v>
      </c>
      <c r="E117" s="34">
        <v>209.2</v>
      </c>
      <c r="F117" s="30">
        <v>186.3</v>
      </c>
      <c r="G117" s="30">
        <v>165.8</v>
      </c>
      <c r="H117" s="30">
        <v>213.2</v>
      </c>
      <c r="I117" s="30">
        <v>191.6</v>
      </c>
      <c r="J117" s="30">
        <v>197.3</v>
      </c>
    </row>
    <row r="118" spans="1:10" x14ac:dyDescent="0.4">
      <c r="A118" s="40">
        <v>36100</v>
      </c>
      <c r="B118" s="38" t="s">
        <v>129</v>
      </c>
      <c r="C118" s="30">
        <v>100</v>
      </c>
      <c r="D118" s="30">
        <v>112</v>
      </c>
      <c r="E118" s="34">
        <v>128</v>
      </c>
      <c r="F118" s="30">
        <v>116.9</v>
      </c>
      <c r="G118" s="30">
        <v>117.3</v>
      </c>
      <c r="H118" s="30">
        <v>128</v>
      </c>
      <c r="I118" s="30">
        <v>135</v>
      </c>
      <c r="J118" s="30">
        <v>132</v>
      </c>
    </row>
    <row r="119" spans="1:10" x14ac:dyDescent="0.4">
      <c r="A119" s="39">
        <v>36420</v>
      </c>
      <c r="B119" s="36" t="s">
        <v>130</v>
      </c>
      <c r="C119" s="30">
        <v>150.30000000000001</v>
      </c>
      <c r="D119" s="30">
        <v>149.6</v>
      </c>
      <c r="E119" s="34">
        <v>150.80000000000001</v>
      </c>
      <c r="F119" s="30">
        <v>148.30000000000001</v>
      </c>
      <c r="G119" s="30">
        <v>141</v>
      </c>
      <c r="H119" s="30">
        <v>154.9</v>
      </c>
      <c r="I119" s="30">
        <v>154.80000000000001</v>
      </c>
      <c r="J119" s="30">
        <v>152.30000000000001</v>
      </c>
    </row>
    <row r="120" spans="1:10" x14ac:dyDescent="0.4">
      <c r="A120" s="40">
        <v>36540</v>
      </c>
      <c r="B120" s="38" t="s">
        <v>131</v>
      </c>
      <c r="C120" s="30">
        <v>149</v>
      </c>
      <c r="D120" s="30">
        <v>159.1</v>
      </c>
      <c r="E120" s="34">
        <v>168.8</v>
      </c>
      <c r="F120" s="30">
        <v>160.4</v>
      </c>
      <c r="G120" s="30">
        <v>157.69999999999999</v>
      </c>
      <c r="H120" s="30">
        <v>169.8</v>
      </c>
      <c r="I120" s="30">
        <v>174.2</v>
      </c>
      <c r="J120" s="30">
        <v>168.7</v>
      </c>
    </row>
    <row r="121" spans="1:10" x14ac:dyDescent="0.4">
      <c r="A121" s="39">
        <v>36740</v>
      </c>
      <c r="B121" s="36" t="s">
        <v>132</v>
      </c>
      <c r="C121" s="30">
        <v>180</v>
      </c>
      <c r="D121" s="30">
        <v>199</v>
      </c>
      <c r="E121" s="34">
        <v>224</v>
      </c>
      <c r="F121" s="30">
        <v>205</v>
      </c>
      <c r="G121" s="30">
        <v>209</v>
      </c>
      <c r="H121" s="30">
        <v>224</v>
      </c>
      <c r="I121" s="30">
        <v>229.9</v>
      </c>
      <c r="J121" s="30">
        <v>227.7</v>
      </c>
    </row>
    <row r="122" spans="1:10" x14ac:dyDescent="0.4">
      <c r="A122" s="40">
        <v>36780</v>
      </c>
      <c r="B122" s="38" t="s">
        <v>133</v>
      </c>
      <c r="C122" s="30">
        <v>124.8</v>
      </c>
      <c r="D122" s="30">
        <v>131</v>
      </c>
      <c r="E122" s="34">
        <v>131.19999999999999</v>
      </c>
      <c r="F122" s="30">
        <v>130.80000000000001</v>
      </c>
      <c r="G122" s="30">
        <v>127.5</v>
      </c>
      <c r="H122" s="30">
        <v>130.30000000000001</v>
      </c>
      <c r="I122" s="30">
        <v>134.30000000000001</v>
      </c>
      <c r="J122" s="30">
        <v>129.9</v>
      </c>
    </row>
    <row r="123" spans="1:10" x14ac:dyDescent="0.4">
      <c r="A123" s="40">
        <v>37340</v>
      </c>
      <c r="B123" s="38" t="s">
        <v>134</v>
      </c>
      <c r="C123" s="30">
        <v>137</v>
      </c>
      <c r="D123" s="30">
        <v>162</v>
      </c>
      <c r="E123" s="34">
        <v>185</v>
      </c>
      <c r="F123" s="30">
        <v>165</v>
      </c>
      <c r="G123" s="30">
        <v>169</v>
      </c>
      <c r="H123" s="30">
        <v>185</v>
      </c>
      <c r="I123" s="30">
        <v>197</v>
      </c>
      <c r="J123" s="30">
        <v>190</v>
      </c>
    </row>
    <row r="124" spans="1:10" x14ac:dyDescent="0.4">
      <c r="A124" s="40">
        <v>37460</v>
      </c>
      <c r="B124" s="38" t="s">
        <v>135</v>
      </c>
      <c r="C124" s="30">
        <v>170</v>
      </c>
      <c r="D124" s="30">
        <v>177</v>
      </c>
      <c r="E124" s="34">
        <v>189</v>
      </c>
      <c r="F124" s="30">
        <v>183</v>
      </c>
      <c r="G124" s="30">
        <v>174.9</v>
      </c>
      <c r="H124" s="30">
        <v>189.5</v>
      </c>
      <c r="I124" s="30">
        <v>195</v>
      </c>
      <c r="J124" s="30">
        <v>189</v>
      </c>
    </row>
    <row r="125" spans="1:10" x14ac:dyDescent="0.4">
      <c r="A125" s="39">
        <v>37860</v>
      </c>
      <c r="B125" s="36" t="s">
        <v>136</v>
      </c>
      <c r="C125" s="30">
        <v>149.9</v>
      </c>
      <c r="D125" s="30">
        <v>157.5</v>
      </c>
      <c r="E125" s="34">
        <v>169.4</v>
      </c>
      <c r="F125" s="30">
        <v>159.9</v>
      </c>
      <c r="G125" s="30">
        <v>159.9</v>
      </c>
      <c r="H125" s="30">
        <v>171.5</v>
      </c>
      <c r="I125" s="30">
        <v>172</v>
      </c>
      <c r="J125" s="30">
        <v>170</v>
      </c>
    </row>
    <row r="126" spans="1:10" x14ac:dyDescent="0.4">
      <c r="A126" s="40">
        <v>37900</v>
      </c>
      <c r="B126" s="38" t="s">
        <v>137</v>
      </c>
      <c r="C126" s="30">
        <v>118.9</v>
      </c>
      <c r="D126" s="30">
        <v>120.7</v>
      </c>
      <c r="E126" s="34">
        <v>118</v>
      </c>
      <c r="F126" s="30">
        <v>115</v>
      </c>
      <c r="G126" s="30">
        <v>109.8</v>
      </c>
      <c r="H126" s="30">
        <v>120.5</v>
      </c>
      <c r="I126" s="30">
        <v>123.1</v>
      </c>
      <c r="J126" s="30">
        <v>113.7</v>
      </c>
    </row>
    <row r="127" spans="1:10" x14ac:dyDescent="0.4">
      <c r="A127" s="39">
        <v>37980</v>
      </c>
      <c r="B127" s="36" t="s">
        <v>138</v>
      </c>
      <c r="C127" s="30">
        <v>220.7</v>
      </c>
      <c r="D127" s="30">
        <v>223.7</v>
      </c>
      <c r="E127" s="34">
        <v>225.4</v>
      </c>
      <c r="F127" s="30">
        <v>213.7</v>
      </c>
      <c r="G127" s="30">
        <v>203.9</v>
      </c>
      <c r="H127" s="30">
        <v>232.2</v>
      </c>
      <c r="I127" s="30">
        <v>234.8</v>
      </c>
      <c r="J127" s="30">
        <v>221.6</v>
      </c>
    </row>
    <row r="128" spans="1:10" x14ac:dyDescent="0.4">
      <c r="A128" s="40">
        <v>38060</v>
      </c>
      <c r="B128" s="38" t="s">
        <v>139</v>
      </c>
      <c r="C128" s="30">
        <v>198.5</v>
      </c>
      <c r="D128" s="30">
        <v>216.4</v>
      </c>
      <c r="E128" s="34">
        <v>232.7</v>
      </c>
      <c r="F128" s="30">
        <v>221</v>
      </c>
      <c r="G128" s="30">
        <v>223.1</v>
      </c>
      <c r="H128" s="30">
        <v>234.7</v>
      </c>
      <c r="I128" s="30">
        <v>235.3</v>
      </c>
      <c r="J128" s="30">
        <v>235.6</v>
      </c>
    </row>
    <row r="129" spans="1:10" x14ac:dyDescent="0.4">
      <c r="A129" s="39">
        <v>38340</v>
      </c>
      <c r="B129" s="36" t="s">
        <v>140</v>
      </c>
      <c r="C129" s="30">
        <v>186.2</v>
      </c>
      <c r="D129" s="30">
        <v>195.7</v>
      </c>
      <c r="E129" s="34">
        <v>193.6</v>
      </c>
      <c r="F129" s="30">
        <v>199.1</v>
      </c>
      <c r="G129" s="30">
        <v>178.1</v>
      </c>
      <c r="H129" s="30">
        <v>190.9</v>
      </c>
      <c r="I129" s="30">
        <v>207.8</v>
      </c>
      <c r="J129" s="30">
        <v>190.8</v>
      </c>
    </row>
    <row r="130" spans="1:10" x14ac:dyDescent="0.4">
      <c r="A130" s="40">
        <v>38940</v>
      </c>
      <c r="B130" s="38" t="s">
        <v>141</v>
      </c>
      <c r="C130" s="30">
        <v>150</v>
      </c>
      <c r="D130" s="30">
        <v>178</v>
      </c>
      <c r="E130" s="34">
        <v>205</v>
      </c>
      <c r="F130" s="30">
        <v>184</v>
      </c>
      <c r="G130" s="30">
        <v>195</v>
      </c>
      <c r="H130" s="30">
        <v>209</v>
      </c>
      <c r="I130" s="30">
        <v>205</v>
      </c>
      <c r="J130" s="30">
        <v>214.5</v>
      </c>
    </row>
    <row r="131" spans="1:10" x14ac:dyDescent="0.4">
      <c r="A131" s="40">
        <v>38860</v>
      </c>
      <c r="B131" s="38" t="s">
        <v>142</v>
      </c>
      <c r="C131" s="30">
        <v>227.7</v>
      </c>
      <c r="D131" s="30">
        <v>237.3</v>
      </c>
      <c r="E131" s="34">
        <v>248.7</v>
      </c>
      <c r="F131" s="30">
        <v>236.4</v>
      </c>
      <c r="G131" s="30">
        <v>226.6</v>
      </c>
      <c r="H131" s="30">
        <v>248.8</v>
      </c>
      <c r="I131" s="30">
        <v>260.8</v>
      </c>
      <c r="J131" s="30">
        <v>253.3</v>
      </c>
    </row>
    <row r="132" spans="1:10" x14ac:dyDescent="0.4">
      <c r="A132" s="39">
        <v>38900</v>
      </c>
      <c r="B132" s="36" t="s">
        <v>143</v>
      </c>
      <c r="C132" s="30">
        <v>286</v>
      </c>
      <c r="D132" s="30">
        <v>312.10000000000002</v>
      </c>
      <c r="E132" s="34">
        <v>351.2</v>
      </c>
      <c r="F132" s="30">
        <v>318.8</v>
      </c>
      <c r="G132" s="30">
        <v>326.7</v>
      </c>
      <c r="H132" s="30">
        <v>356.7</v>
      </c>
      <c r="I132" s="30">
        <v>358.5</v>
      </c>
      <c r="J132" s="30">
        <v>354.7</v>
      </c>
    </row>
    <row r="133" spans="1:10" x14ac:dyDescent="0.4">
      <c r="A133" s="40">
        <v>39300</v>
      </c>
      <c r="B133" s="38" t="s">
        <v>144</v>
      </c>
      <c r="C133" s="30">
        <v>238.8</v>
      </c>
      <c r="D133" s="30">
        <v>248.8</v>
      </c>
      <c r="E133" s="34">
        <v>264.2</v>
      </c>
      <c r="F133" s="30">
        <v>247.1</v>
      </c>
      <c r="G133" s="30">
        <v>245.9</v>
      </c>
      <c r="H133" s="30">
        <v>265.60000000000002</v>
      </c>
      <c r="I133" s="30">
        <v>273.7</v>
      </c>
      <c r="J133" s="30">
        <v>263.60000000000002</v>
      </c>
    </row>
    <row r="134" spans="1:10" x14ac:dyDescent="0.4">
      <c r="A134" s="40">
        <v>39460</v>
      </c>
      <c r="B134" s="38" t="s">
        <v>145</v>
      </c>
      <c r="C134" s="30">
        <v>147</v>
      </c>
      <c r="D134" s="30">
        <v>168</v>
      </c>
      <c r="E134" s="34">
        <v>189.9</v>
      </c>
      <c r="F134" s="30">
        <v>175</v>
      </c>
      <c r="G134" s="30">
        <v>180</v>
      </c>
      <c r="H134" s="30">
        <v>190</v>
      </c>
      <c r="I134" s="30">
        <v>189.3</v>
      </c>
      <c r="J134" s="30">
        <v>195</v>
      </c>
    </row>
    <row r="135" spans="1:10" x14ac:dyDescent="0.4">
      <c r="A135" s="39">
        <v>39580</v>
      </c>
      <c r="B135" s="36" t="s">
        <v>146</v>
      </c>
      <c r="C135" s="30">
        <v>208.6</v>
      </c>
      <c r="D135" s="30">
        <v>238.2</v>
      </c>
      <c r="E135" s="34">
        <v>247.9</v>
      </c>
      <c r="F135" s="30">
        <v>235.9</v>
      </c>
      <c r="G135" s="30">
        <v>233.4</v>
      </c>
      <c r="H135" s="30">
        <v>258.8</v>
      </c>
      <c r="I135" s="30">
        <v>250.2</v>
      </c>
      <c r="J135" s="30">
        <v>244</v>
      </c>
    </row>
    <row r="136" spans="1:10" x14ac:dyDescent="0.4">
      <c r="A136" s="40">
        <v>39740</v>
      </c>
      <c r="B136" s="38" t="s">
        <v>147</v>
      </c>
      <c r="C136" s="30">
        <v>148.69999999999999</v>
      </c>
      <c r="D136" s="30">
        <v>150.19999999999999</v>
      </c>
      <c r="E136" s="34">
        <v>156.19999999999999</v>
      </c>
      <c r="F136" s="30">
        <v>147.19999999999999</v>
      </c>
      <c r="G136" s="30">
        <v>142.1</v>
      </c>
      <c r="H136" s="30">
        <v>158.30000000000001</v>
      </c>
      <c r="I136" s="30">
        <v>162.1</v>
      </c>
      <c r="J136" s="30">
        <v>154.9</v>
      </c>
    </row>
    <row r="137" spans="1:10" x14ac:dyDescent="0.4">
      <c r="A137" s="39">
        <v>39900</v>
      </c>
      <c r="B137" s="36" t="s">
        <v>148</v>
      </c>
      <c r="C137" s="30">
        <v>247.5</v>
      </c>
      <c r="D137" s="30">
        <v>283.60000000000002</v>
      </c>
      <c r="E137" s="34">
        <v>306</v>
      </c>
      <c r="F137" s="30">
        <v>289.5</v>
      </c>
      <c r="G137" s="30">
        <v>291.39999999999998</v>
      </c>
      <c r="H137" s="30">
        <v>307.89999999999998</v>
      </c>
      <c r="I137" s="30">
        <v>314.39999999999998</v>
      </c>
      <c r="J137" s="30">
        <v>308.7</v>
      </c>
    </row>
    <row r="138" spans="1:10" x14ac:dyDescent="0.4">
      <c r="A138" s="40">
        <v>40060</v>
      </c>
      <c r="B138" s="38" t="s">
        <v>149</v>
      </c>
      <c r="C138" s="30">
        <v>220.2</v>
      </c>
      <c r="D138" s="30">
        <v>227.3</v>
      </c>
      <c r="E138" s="34">
        <v>235.4</v>
      </c>
      <c r="F138" s="30">
        <v>225.6</v>
      </c>
      <c r="G138" s="30">
        <v>217</v>
      </c>
      <c r="H138" s="30">
        <v>240.4</v>
      </c>
      <c r="I138" s="30">
        <v>239.8</v>
      </c>
      <c r="J138" s="30">
        <v>237.1</v>
      </c>
    </row>
    <row r="139" spans="1:10" x14ac:dyDescent="0.4">
      <c r="A139" s="39">
        <v>40140</v>
      </c>
      <c r="B139" s="36" t="s">
        <v>150</v>
      </c>
      <c r="C139" s="30">
        <v>273.89999999999998</v>
      </c>
      <c r="D139" s="30">
        <v>290.7</v>
      </c>
      <c r="E139" s="34">
        <v>313.5</v>
      </c>
      <c r="F139" s="30">
        <v>295.60000000000002</v>
      </c>
      <c r="G139" s="30">
        <v>297.89999999999998</v>
      </c>
      <c r="H139" s="30">
        <v>315.5</v>
      </c>
      <c r="I139" s="30">
        <v>319</v>
      </c>
      <c r="J139" s="30">
        <v>317.7</v>
      </c>
    </row>
    <row r="140" spans="1:10" x14ac:dyDescent="0.4">
      <c r="A140" s="40">
        <v>40380</v>
      </c>
      <c r="B140" s="38" t="s">
        <v>151</v>
      </c>
      <c r="C140" s="30">
        <v>129.6</v>
      </c>
      <c r="D140" s="30">
        <v>134</v>
      </c>
      <c r="E140" s="34">
        <v>133.4</v>
      </c>
      <c r="F140" s="30">
        <v>130.4</v>
      </c>
      <c r="G140" s="30">
        <v>122</v>
      </c>
      <c r="H140" s="30">
        <v>134.6</v>
      </c>
      <c r="I140" s="30">
        <v>139.30000000000001</v>
      </c>
      <c r="J140" s="30">
        <v>132.80000000000001</v>
      </c>
    </row>
    <row r="141" spans="1:10" x14ac:dyDescent="0.4">
      <c r="A141" s="39">
        <v>40420</v>
      </c>
      <c r="B141" s="36" t="s">
        <v>152</v>
      </c>
      <c r="C141" s="30">
        <v>86.3</v>
      </c>
      <c r="D141" s="30">
        <v>91.4</v>
      </c>
      <c r="E141" s="34">
        <v>107.1</v>
      </c>
      <c r="F141" s="30">
        <v>87.6</v>
      </c>
      <c r="G141" s="30">
        <v>95.8</v>
      </c>
      <c r="H141" s="30">
        <v>109</v>
      </c>
      <c r="I141" s="30">
        <v>111.9</v>
      </c>
      <c r="J141" s="30">
        <v>109.5</v>
      </c>
    </row>
    <row r="142" spans="1:10" x14ac:dyDescent="0.4">
      <c r="A142" s="40">
        <v>40900</v>
      </c>
      <c r="B142" s="38" t="s">
        <v>153</v>
      </c>
      <c r="C142" s="30">
        <v>268.7</v>
      </c>
      <c r="D142" s="30">
        <v>291</v>
      </c>
      <c r="E142" s="34">
        <v>320</v>
      </c>
      <c r="F142" s="30">
        <v>294.10000000000002</v>
      </c>
      <c r="G142" s="30">
        <v>297.60000000000002</v>
      </c>
      <c r="H142" s="30">
        <v>323.7</v>
      </c>
      <c r="I142" s="30">
        <v>327</v>
      </c>
      <c r="J142" s="30">
        <v>324.3</v>
      </c>
    </row>
    <row r="143" spans="1:10" x14ac:dyDescent="0.4">
      <c r="A143" s="39">
        <v>40980</v>
      </c>
      <c r="B143" s="36" t="s">
        <v>154</v>
      </c>
      <c r="C143" s="30" t="s">
        <v>67</v>
      </c>
      <c r="D143" s="30" t="s">
        <v>67</v>
      </c>
      <c r="E143" s="34" t="s">
        <v>67</v>
      </c>
      <c r="F143" s="30" t="s">
        <v>67</v>
      </c>
      <c r="G143" s="30" t="s">
        <v>67</v>
      </c>
      <c r="H143" s="30" t="s">
        <v>67</v>
      </c>
      <c r="I143" s="30" t="s">
        <v>67</v>
      </c>
      <c r="J143" s="30" t="s">
        <v>67</v>
      </c>
    </row>
    <row r="144" spans="1:10" x14ac:dyDescent="0.4">
      <c r="A144" s="40">
        <v>41180</v>
      </c>
      <c r="B144" s="38" t="s">
        <v>155</v>
      </c>
      <c r="C144" s="30">
        <v>148.66268260292199</v>
      </c>
      <c r="D144" s="30">
        <v>158</v>
      </c>
      <c r="E144" s="34">
        <v>163.9</v>
      </c>
      <c r="F144" s="30">
        <v>151.6</v>
      </c>
      <c r="G144" s="30">
        <v>147.80000000000001</v>
      </c>
      <c r="H144" s="30">
        <v>170.3</v>
      </c>
      <c r="I144" s="30">
        <v>170</v>
      </c>
      <c r="J144" s="30">
        <v>160.80000000000001</v>
      </c>
    </row>
    <row r="145" spans="1:10" x14ac:dyDescent="0.4">
      <c r="A145" s="39">
        <v>41420</v>
      </c>
      <c r="B145" s="36" t="s">
        <v>156</v>
      </c>
      <c r="C145" s="30">
        <v>187.7</v>
      </c>
      <c r="D145" s="30">
        <v>210.3</v>
      </c>
      <c r="E145" s="34">
        <v>237.2</v>
      </c>
      <c r="F145" s="30">
        <v>216.9</v>
      </c>
      <c r="G145" s="30">
        <v>221.8</v>
      </c>
      <c r="H145" s="30">
        <v>236.2</v>
      </c>
      <c r="I145" s="30">
        <v>240.7</v>
      </c>
      <c r="J145" s="30">
        <v>245.2</v>
      </c>
    </row>
    <row r="146" spans="1:10" x14ac:dyDescent="0.4">
      <c r="A146" s="40">
        <v>41620</v>
      </c>
      <c r="B146" s="38" t="s">
        <v>157</v>
      </c>
      <c r="C146" s="30">
        <v>239.1</v>
      </c>
      <c r="D146" s="30">
        <v>255</v>
      </c>
      <c r="E146" s="34">
        <v>272.5</v>
      </c>
      <c r="F146" s="30">
        <v>260.5</v>
      </c>
      <c r="G146" s="30">
        <v>258.39999999999998</v>
      </c>
      <c r="H146" s="30">
        <v>276.89999999999998</v>
      </c>
      <c r="I146" s="30">
        <v>271.3</v>
      </c>
      <c r="J146" s="30">
        <v>282.10000000000002</v>
      </c>
    </row>
    <row r="147" spans="1:10" x14ac:dyDescent="0.4">
      <c r="A147" s="39">
        <v>41700</v>
      </c>
      <c r="B147" s="36" t="s">
        <v>158</v>
      </c>
      <c r="C147" s="30">
        <v>182.1</v>
      </c>
      <c r="D147" s="30">
        <v>195</v>
      </c>
      <c r="E147" s="34">
        <v>206.9</v>
      </c>
      <c r="F147" s="30">
        <v>192.1</v>
      </c>
      <c r="G147" s="30">
        <v>195.5</v>
      </c>
      <c r="H147" s="30">
        <v>210.5</v>
      </c>
      <c r="I147" s="30">
        <v>212.3</v>
      </c>
      <c r="J147" s="30">
        <v>206.3</v>
      </c>
    </row>
    <row r="148" spans="1:10" x14ac:dyDescent="0.4">
      <c r="A148" s="40">
        <v>41740</v>
      </c>
      <c r="B148" s="38" t="s">
        <v>159</v>
      </c>
      <c r="C148" s="30">
        <v>497.9</v>
      </c>
      <c r="D148" s="30">
        <v>529.5</v>
      </c>
      <c r="E148" s="34">
        <v>565</v>
      </c>
      <c r="F148" s="30">
        <v>546.79999999999995</v>
      </c>
      <c r="G148" s="30">
        <v>554.29999999999995</v>
      </c>
      <c r="H148" s="30">
        <v>589.9</v>
      </c>
      <c r="I148" s="30">
        <v>589.29999999999995</v>
      </c>
      <c r="J148" s="30">
        <v>593</v>
      </c>
    </row>
    <row r="149" spans="1:10" x14ac:dyDescent="0.4">
      <c r="A149" s="39">
        <v>41860</v>
      </c>
      <c r="B149" s="36" t="s">
        <v>160</v>
      </c>
      <c r="C149" s="30">
        <v>715.8</v>
      </c>
      <c r="D149" s="30">
        <v>781</v>
      </c>
      <c r="E149" s="34">
        <v>838.6</v>
      </c>
      <c r="F149" s="30">
        <v>780.4</v>
      </c>
      <c r="G149" s="30">
        <v>771.2</v>
      </c>
      <c r="H149" s="30">
        <v>885.6</v>
      </c>
      <c r="I149" s="30">
        <v>831.2</v>
      </c>
      <c r="J149" s="30">
        <v>837.5</v>
      </c>
    </row>
    <row r="150" spans="1:10" x14ac:dyDescent="0.4">
      <c r="A150" s="40">
        <v>41940</v>
      </c>
      <c r="B150" s="38" t="s">
        <v>161</v>
      </c>
      <c r="C150" s="30">
        <v>860</v>
      </c>
      <c r="D150" s="30">
        <v>940</v>
      </c>
      <c r="E150" s="34">
        <v>1000</v>
      </c>
      <c r="F150" s="30">
        <v>940</v>
      </c>
      <c r="G150" s="30">
        <v>970</v>
      </c>
      <c r="H150" s="30">
        <v>1085</v>
      </c>
      <c r="I150" s="30">
        <v>1000</v>
      </c>
      <c r="J150" s="30">
        <v>1005</v>
      </c>
    </row>
    <row r="151" spans="1:10" x14ac:dyDescent="0.4">
      <c r="A151" s="40">
        <v>42660</v>
      </c>
      <c r="B151" s="38" t="s">
        <v>162</v>
      </c>
      <c r="C151" s="30">
        <v>356.6</v>
      </c>
      <c r="D151" s="30">
        <v>379.7</v>
      </c>
      <c r="E151" s="34">
        <v>414.5</v>
      </c>
      <c r="F151" s="30">
        <v>385.3</v>
      </c>
      <c r="G151" s="30">
        <v>383.1</v>
      </c>
      <c r="H151" s="30">
        <v>420.5</v>
      </c>
      <c r="I151" s="30">
        <v>422.1</v>
      </c>
      <c r="J151" s="30">
        <v>423.3</v>
      </c>
    </row>
    <row r="152" spans="1:10" x14ac:dyDescent="0.4">
      <c r="A152" s="40">
        <v>42680</v>
      </c>
      <c r="B152" s="38" t="s">
        <v>163</v>
      </c>
      <c r="C152" s="30">
        <v>160</v>
      </c>
      <c r="D152" s="30">
        <v>181</v>
      </c>
      <c r="E152" s="34">
        <v>201</v>
      </c>
      <c r="F152" s="30">
        <v>190</v>
      </c>
      <c r="G152" s="30">
        <v>185.3</v>
      </c>
      <c r="H152" s="30">
        <v>210</v>
      </c>
      <c r="I152" s="30">
        <v>200</v>
      </c>
      <c r="J152" s="30">
        <v>205</v>
      </c>
    </row>
    <row r="153" spans="1:10" x14ac:dyDescent="0.4">
      <c r="A153" s="40">
        <v>43300</v>
      </c>
      <c r="B153" s="38" t="s">
        <v>164</v>
      </c>
      <c r="C153" s="30">
        <v>117.1</v>
      </c>
      <c r="D153" s="30">
        <v>131.30000000000001</v>
      </c>
      <c r="E153" s="34">
        <v>144.80000000000001</v>
      </c>
      <c r="F153" s="30">
        <v>136.19999999999999</v>
      </c>
      <c r="G153" s="30">
        <v>137.30000000000001</v>
      </c>
      <c r="H153" s="30">
        <v>140.9</v>
      </c>
      <c r="I153" s="30">
        <v>152.1</v>
      </c>
      <c r="J153" s="30">
        <v>148.69999999999999</v>
      </c>
    </row>
    <row r="154" spans="1:10" x14ac:dyDescent="0.4">
      <c r="A154" s="39">
        <v>43340</v>
      </c>
      <c r="B154" s="36" t="s">
        <v>165</v>
      </c>
      <c r="C154" s="30">
        <v>158.6</v>
      </c>
      <c r="D154" s="30">
        <v>160.6</v>
      </c>
      <c r="E154" s="34">
        <v>166.6</v>
      </c>
      <c r="F154" s="30">
        <v>162.9</v>
      </c>
      <c r="G154" s="30">
        <v>158.19999999999999</v>
      </c>
      <c r="H154" s="30">
        <v>170.7</v>
      </c>
      <c r="I154" s="30">
        <v>170</v>
      </c>
      <c r="J154" s="30">
        <v>167.1</v>
      </c>
    </row>
    <row r="155" spans="1:10" x14ac:dyDescent="0.4">
      <c r="A155" s="40">
        <v>43620</v>
      </c>
      <c r="B155" s="38" t="s">
        <v>166</v>
      </c>
      <c r="C155" s="30">
        <v>162.30000000000001</v>
      </c>
      <c r="D155" s="30">
        <v>174</v>
      </c>
      <c r="E155" s="34">
        <v>185.8</v>
      </c>
      <c r="F155" s="30">
        <v>172.4</v>
      </c>
      <c r="G155" s="30">
        <v>176.6</v>
      </c>
      <c r="H155" s="30">
        <v>186.8</v>
      </c>
      <c r="I155" s="30">
        <v>192.3</v>
      </c>
      <c r="J155" s="30">
        <v>181.3</v>
      </c>
    </row>
    <row r="156" spans="1:10" x14ac:dyDescent="0.4">
      <c r="A156" s="39">
        <v>43780</v>
      </c>
      <c r="B156" s="36" t="s">
        <v>167</v>
      </c>
      <c r="C156" s="30">
        <v>106.7</v>
      </c>
      <c r="D156" s="30">
        <v>113.4</v>
      </c>
      <c r="E156" s="34">
        <v>118</v>
      </c>
      <c r="F156" s="30">
        <v>108</v>
      </c>
      <c r="G156" s="30">
        <v>99.8</v>
      </c>
      <c r="H156" s="30">
        <v>121.8</v>
      </c>
      <c r="I156" s="30">
        <v>128.5</v>
      </c>
      <c r="J156" s="30">
        <v>113.7</v>
      </c>
    </row>
    <row r="157" spans="1:10" x14ac:dyDescent="0.4">
      <c r="A157" s="40">
        <v>43900</v>
      </c>
      <c r="B157" s="38" t="s">
        <v>168</v>
      </c>
      <c r="C157" s="30">
        <v>129.9</v>
      </c>
      <c r="D157" s="30">
        <v>138.9</v>
      </c>
      <c r="E157" s="34">
        <v>148</v>
      </c>
      <c r="F157" s="30">
        <v>138.9</v>
      </c>
      <c r="G157" s="30">
        <v>135.4</v>
      </c>
      <c r="H157" s="30">
        <v>145.6</v>
      </c>
      <c r="I157" s="30">
        <v>155.9</v>
      </c>
      <c r="J157" s="30">
        <v>150.9</v>
      </c>
    </row>
    <row r="158" spans="1:10" x14ac:dyDescent="0.4">
      <c r="A158" s="39">
        <v>44060</v>
      </c>
      <c r="B158" s="36" t="s">
        <v>169</v>
      </c>
      <c r="C158" s="30">
        <v>178.3</v>
      </c>
      <c r="D158" s="30">
        <v>191.9</v>
      </c>
      <c r="E158" s="34">
        <v>207.2</v>
      </c>
      <c r="F158" s="30">
        <v>190.4</v>
      </c>
      <c r="G158" s="30">
        <v>192.7</v>
      </c>
      <c r="H158" s="30">
        <v>209.5</v>
      </c>
      <c r="I158" s="30">
        <v>214.4</v>
      </c>
      <c r="J158" s="30">
        <v>205.4</v>
      </c>
    </row>
    <row r="159" spans="1:10" x14ac:dyDescent="0.4">
      <c r="A159" s="40">
        <v>44100</v>
      </c>
      <c r="B159" s="38" t="s">
        <v>170</v>
      </c>
      <c r="C159" s="30">
        <v>122.4</v>
      </c>
      <c r="D159" s="30">
        <v>121.6</v>
      </c>
      <c r="E159" s="34">
        <v>135</v>
      </c>
      <c r="F159" s="30">
        <v>122</v>
      </c>
      <c r="G159" s="30">
        <v>131.19999999999999</v>
      </c>
      <c r="H159" s="30">
        <v>143.1</v>
      </c>
      <c r="I159" s="30">
        <v>135.80000000000001</v>
      </c>
      <c r="J159" s="30">
        <v>126.4</v>
      </c>
    </row>
    <row r="160" spans="1:10" x14ac:dyDescent="0.4">
      <c r="A160" s="39">
        <v>44140</v>
      </c>
      <c r="B160" s="36" t="s">
        <v>171</v>
      </c>
      <c r="C160" s="30">
        <v>193.8</v>
      </c>
      <c r="D160" s="30">
        <v>197</v>
      </c>
      <c r="E160" s="34">
        <v>197.2</v>
      </c>
      <c r="F160" s="30">
        <v>192.3</v>
      </c>
      <c r="G160" s="30">
        <v>178.7</v>
      </c>
      <c r="H160" s="30">
        <v>201.6</v>
      </c>
      <c r="I160" s="30">
        <v>209.7</v>
      </c>
      <c r="J160" s="30">
        <v>192.4</v>
      </c>
    </row>
    <row r="161" spans="1:10" x14ac:dyDescent="0.4">
      <c r="A161" s="40">
        <v>44180</v>
      </c>
      <c r="B161" s="38" t="s">
        <v>172</v>
      </c>
      <c r="C161" s="30">
        <v>121.2</v>
      </c>
      <c r="D161" s="30">
        <v>124.4</v>
      </c>
      <c r="E161" s="34">
        <v>130.30000000000001</v>
      </c>
      <c r="F161" s="30">
        <v>124.1</v>
      </c>
      <c r="G161" s="30">
        <v>119.9</v>
      </c>
      <c r="H161" s="30">
        <v>133.19999999999999</v>
      </c>
      <c r="I161" s="30">
        <v>132</v>
      </c>
      <c r="J161" s="30">
        <v>132.1</v>
      </c>
    </row>
    <row r="162" spans="1:10" x14ac:dyDescent="0.4">
      <c r="A162" s="39">
        <v>45060</v>
      </c>
      <c r="B162" s="36" t="s">
        <v>173</v>
      </c>
      <c r="C162" s="30">
        <v>125.8</v>
      </c>
      <c r="D162" s="30">
        <v>128.30000000000001</v>
      </c>
      <c r="E162" s="34">
        <v>129.1</v>
      </c>
      <c r="F162" s="30">
        <v>124.8</v>
      </c>
      <c r="G162" s="30">
        <v>114.4</v>
      </c>
      <c r="H162" s="30">
        <v>128.4</v>
      </c>
      <c r="I162" s="30">
        <v>137</v>
      </c>
      <c r="J162" s="30">
        <v>129.6</v>
      </c>
    </row>
    <row r="163" spans="1:10" x14ac:dyDescent="0.4">
      <c r="A163" s="40">
        <v>45220</v>
      </c>
      <c r="B163" s="38" t="s">
        <v>174</v>
      </c>
      <c r="C163" s="30">
        <v>168.5</v>
      </c>
      <c r="D163" s="30">
        <v>176.5</v>
      </c>
      <c r="E163" s="34">
        <v>187</v>
      </c>
      <c r="F163" s="30">
        <v>170.5</v>
      </c>
      <c r="G163" s="30">
        <v>175</v>
      </c>
      <c r="H163" s="30">
        <v>187.3</v>
      </c>
      <c r="I163" s="30">
        <v>193.9</v>
      </c>
      <c r="J163" s="30">
        <v>193.6</v>
      </c>
    </row>
    <row r="164" spans="1:10" x14ac:dyDescent="0.4">
      <c r="A164" s="39">
        <v>45300</v>
      </c>
      <c r="B164" s="36" t="s">
        <v>175</v>
      </c>
      <c r="C164" s="30">
        <v>158</v>
      </c>
      <c r="D164" s="30">
        <v>173.9</v>
      </c>
      <c r="E164" s="34">
        <v>198</v>
      </c>
      <c r="F164" s="30">
        <v>179</v>
      </c>
      <c r="G164" s="30">
        <v>182</v>
      </c>
      <c r="H164" s="30">
        <v>200</v>
      </c>
      <c r="I164" s="30">
        <v>205</v>
      </c>
      <c r="J164" s="30">
        <v>205</v>
      </c>
    </row>
    <row r="165" spans="1:10" x14ac:dyDescent="0.4">
      <c r="A165" s="40">
        <v>45780</v>
      </c>
      <c r="B165" s="38" t="s">
        <v>176</v>
      </c>
      <c r="C165" s="30">
        <v>87.2</v>
      </c>
      <c r="D165" s="30">
        <v>107.3</v>
      </c>
      <c r="E165" s="34">
        <v>117</v>
      </c>
      <c r="F165" s="30">
        <v>105.6</v>
      </c>
      <c r="G165" s="30">
        <v>100</v>
      </c>
      <c r="H165" s="30">
        <v>125.1</v>
      </c>
      <c r="I165" s="30">
        <v>119.8</v>
      </c>
      <c r="J165" s="30">
        <v>120.3</v>
      </c>
    </row>
    <row r="166" spans="1:10" x14ac:dyDescent="0.4">
      <c r="A166" s="39">
        <v>45820</v>
      </c>
      <c r="B166" s="36" t="s">
        <v>177</v>
      </c>
      <c r="C166" s="30">
        <v>111.9</v>
      </c>
      <c r="D166" s="30">
        <v>119.1</v>
      </c>
      <c r="E166" s="34">
        <v>124</v>
      </c>
      <c r="F166" s="30">
        <v>123.7</v>
      </c>
      <c r="G166" s="30">
        <v>111.1</v>
      </c>
      <c r="H166" s="30">
        <v>129.80000000000001</v>
      </c>
      <c r="I166" s="30">
        <v>127.1</v>
      </c>
      <c r="J166" s="30">
        <v>125.1</v>
      </c>
    </row>
    <row r="167" spans="1:10" x14ac:dyDescent="0.4">
      <c r="A167" s="40">
        <v>45940</v>
      </c>
      <c r="B167" s="38" t="s">
        <v>178</v>
      </c>
      <c r="C167" s="30">
        <v>267.10000000000002</v>
      </c>
      <c r="D167" s="30">
        <v>262.3</v>
      </c>
      <c r="E167" s="34">
        <v>253.1</v>
      </c>
      <c r="F167" s="30">
        <v>228.3</v>
      </c>
      <c r="G167" s="30">
        <v>222.5</v>
      </c>
      <c r="H167" s="30">
        <v>274.89999999999998</v>
      </c>
      <c r="I167" s="30">
        <v>276.89999999999998</v>
      </c>
      <c r="J167" s="30">
        <v>233.6</v>
      </c>
    </row>
    <row r="168" spans="1:10" x14ac:dyDescent="0.4">
      <c r="A168" s="39">
        <v>46060</v>
      </c>
      <c r="B168" s="36" t="s">
        <v>179</v>
      </c>
      <c r="C168" s="30">
        <v>175.8</v>
      </c>
      <c r="D168" s="30">
        <v>182.9</v>
      </c>
      <c r="E168" s="34">
        <v>190.4</v>
      </c>
      <c r="F168" s="30">
        <v>185.8</v>
      </c>
      <c r="G168" s="30">
        <v>183.8</v>
      </c>
      <c r="H168" s="30">
        <v>192.5</v>
      </c>
      <c r="I168" s="30">
        <v>193.3</v>
      </c>
      <c r="J168" s="30">
        <v>190.1</v>
      </c>
    </row>
    <row r="169" spans="1:10" x14ac:dyDescent="0.4">
      <c r="A169" s="40">
        <v>46140</v>
      </c>
      <c r="B169" s="38" t="s">
        <v>180</v>
      </c>
      <c r="C169" s="30">
        <v>145.5</v>
      </c>
      <c r="D169" s="30">
        <v>150.19999999999999</v>
      </c>
      <c r="E169" s="34">
        <v>151</v>
      </c>
      <c r="F169" s="30">
        <v>145.30000000000001</v>
      </c>
      <c r="G169" s="30">
        <v>140.80000000000001</v>
      </c>
      <c r="H169" s="30">
        <v>152.69999999999999</v>
      </c>
      <c r="I169" s="30">
        <v>156.5</v>
      </c>
      <c r="J169" s="30">
        <v>151.30000000000001</v>
      </c>
    </row>
    <row r="170" spans="1:10" x14ac:dyDescent="0.4">
      <c r="A170" s="39">
        <v>46520</v>
      </c>
      <c r="B170" s="36" t="s">
        <v>181</v>
      </c>
      <c r="C170" s="30">
        <v>682.8</v>
      </c>
      <c r="D170" s="30">
        <v>707.7</v>
      </c>
      <c r="E170" s="34">
        <v>733.5</v>
      </c>
      <c r="F170" s="30">
        <v>716.6</v>
      </c>
      <c r="G170" s="30">
        <v>721.4</v>
      </c>
      <c r="H170" s="30">
        <v>725.2</v>
      </c>
      <c r="I170" s="30">
        <v>745.3</v>
      </c>
      <c r="J170" s="30">
        <v>740.2</v>
      </c>
    </row>
    <row r="171" spans="1:10" x14ac:dyDescent="0.4">
      <c r="A171" s="39">
        <v>47260</v>
      </c>
      <c r="B171" s="36" t="s">
        <v>182</v>
      </c>
      <c r="C171" s="30">
        <v>196</v>
      </c>
      <c r="D171" s="30">
        <v>209</v>
      </c>
      <c r="E171" s="34">
        <v>215</v>
      </c>
      <c r="F171" s="30">
        <v>205</v>
      </c>
      <c r="G171" s="30">
        <v>198</v>
      </c>
      <c r="H171" s="30">
        <v>223</v>
      </c>
      <c r="I171" s="30">
        <v>220</v>
      </c>
      <c r="J171" s="30">
        <v>212.3</v>
      </c>
    </row>
    <row r="172" spans="1:10" x14ac:dyDescent="0.4">
      <c r="A172" s="40">
        <v>47900</v>
      </c>
      <c r="B172" s="38" t="s">
        <v>183</v>
      </c>
      <c r="C172" s="30">
        <v>381.8</v>
      </c>
      <c r="D172" s="30">
        <v>383.4</v>
      </c>
      <c r="E172" s="34">
        <v>390.6</v>
      </c>
      <c r="F172" s="30">
        <v>370</v>
      </c>
      <c r="G172" s="30">
        <v>368.4</v>
      </c>
      <c r="H172" s="30">
        <v>406.9</v>
      </c>
      <c r="I172" s="30">
        <v>393.5</v>
      </c>
      <c r="J172" s="30">
        <v>384.3</v>
      </c>
    </row>
    <row r="173" spans="1:10" x14ac:dyDescent="0.4">
      <c r="A173" s="39">
        <v>47940</v>
      </c>
      <c r="B173" s="36" t="s">
        <v>184</v>
      </c>
      <c r="C173" s="30">
        <v>126.7</v>
      </c>
      <c r="D173" s="30">
        <v>120.2</v>
      </c>
      <c r="E173" s="34">
        <v>122.2</v>
      </c>
      <c r="F173" s="30">
        <v>128.19999999999999</v>
      </c>
      <c r="G173" s="30">
        <v>119.3</v>
      </c>
      <c r="H173" s="30">
        <v>124.7</v>
      </c>
      <c r="I173" s="30">
        <v>127.4</v>
      </c>
      <c r="J173" s="30">
        <v>118.2</v>
      </c>
    </row>
    <row r="174" spans="1:10" x14ac:dyDescent="0.4">
      <c r="A174" s="40">
        <v>48620</v>
      </c>
      <c r="B174" s="38" t="s">
        <v>185</v>
      </c>
      <c r="C174" s="30">
        <v>125.7</v>
      </c>
      <c r="D174" s="30">
        <v>132.9</v>
      </c>
      <c r="E174" s="34">
        <v>129.4</v>
      </c>
      <c r="F174" s="30">
        <v>127.7</v>
      </c>
      <c r="G174" s="30">
        <v>127</v>
      </c>
      <c r="H174" s="30">
        <v>138.4</v>
      </c>
      <c r="I174" s="30">
        <v>132.80000000000001</v>
      </c>
      <c r="J174" s="30">
        <v>130.30000000000001</v>
      </c>
    </row>
    <row r="175" spans="1:10" x14ac:dyDescent="0.4">
      <c r="A175" s="40">
        <v>48660</v>
      </c>
      <c r="B175" s="38" t="s">
        <v>186</v>
      </c>
      <c r="C175" s="30">
        <v>104.9</v>
      </c>
      <c r="D175" s="30">
        <v>98.8</v>
      </c>
      <c r="E175" s="34">
        <v>111.8</v>
      </c>
      <c r="F175" s="30">
        <v>101.9</v>
      </c>
      <c r="G175" s="30">
        <v>95.2</v>
      </c>
      <c r="H175" s="30">
        <v>109.8</v>
      </c>
      <c r="I175" s="30">
        <v>114.5</v>
      </c>
      <c r="J175" s="30">
        <v>118.9</v>
      </c>
    </row>
    <row r="176" spans="1:10" x14ac:dyDescent="0.4">
      <c r="A176" s="40">
        <v>48900</v>
      </c>
      <c r="B176" s="38" t="s">
        <v>187</v>
      </c>
      <c r="C176" s="30">
        <v>211.4</v>
      </c>
      <c r="D176" s="30">
        <v>211.2</v>
      </c>
      <c r="E176" s="34">
        <v>222.7</v>
      </c>
      <c r="F176" s="30">
        <v>214</v>
      </c>
      <c r="G176" s="30">
        <v>206.1</v>
      </c>
      <c r="H176" s="30">
        <v>225.1</v>
      </c>
      <c r="I176" s="30">
        <v>226.7</v>
      </c>
      <c r="J176" s="30">
        <v>226.2</v>
      </c>
    </row>
    <row r="177" spans="1:10" x14ac:dyDescent="0.4">
      <c r="A177" s="39">
        <v>49180</v>
      </c>
      <c r="B177" s="36" t="s">
        <v>188</v>
      </c>
      <c r="C177" s="30">
        <v>131.80000000000001</v>
      </c>
      <c r="D177" s="30">
        <v>143.6</v>
      </c>
      <c r="E177" s="34">
        <v>149</v>
      </c>
      <c r="F177" s="30">
        <v>137.19999999999999</v>
      </c>
      <c r="G177" s="30">
        <v>137.80000000000001</v>
      </c>
      <c r="H177" s="30">
        <v>153.6</v>
      </c>
      <c r="I177" s="30">
        <v>151.5</v>
      </c>
      <c r="J177" s="30">
        <v>148.80000000000001</v>
      </c>
    </row>
    <row r="178" spans="1:10" x14ac:dyDescent="0.4">
      <c r="A178" s="40">
        <v>49340</v>
      </c>
      <c r="B178" s="38" t="s">
        <v>189</v>
      </c>
      <c r="C178" s="30">
        <v>236.1</v>
      </c>
      <c r="D178" s="30">
        <v>243.8</v>
      </c>
      <c r="E178" s="34">
        <v>239.4</v>
      </c>
      <c r="F178" s="30">
        <v>238.3</v>
      </c>
      <c r="G178" s="30">
        <v>217.2</v>
      </c>
      <c r="H178" s="30">
        <v>242.4</v>
      </c>
      <c r="I178" s="30">
        <v>249.6</v>
      </c>
      <c r="J178" s="30">
        <v>238.6</v>
      </c>
    </row>
    <row r="179" spans="1:10" x14ac:dyDescent="0.4">
      <c r="A179" s="39">
        <v>49420</v>
      </c>
      <c r="B179" s="36" t="s">
        <v>190</v>
      </c>
      <c r="C179" s="30">
        <v>159.5</v>
      </c>
      <c r="D179" s="30">
        <v>166.8</v>
      </c>
      <c r="E179" s="34">
        <v>186.9</v>
      </c>
      <c r="F179" s="30">
        <v>163.69999999999999</v>
      </c>
      <c r="G179" s="30">
        <v>177.3</v>
      </c>
      <c r="H179" s="30">
        <v>184.1</v>
      </c>
      <c r="I179" s="30">
        <v>192.2</v>
      </c>
      <c r="J179" s="30">
        <v>194.3</v>
      </c>
    </row>
    <row r="180" spans="1:10" x14ac:dyDescent="0.4">
      <c r="A180" s="40">
        <v>49620</v>
      </c>
      <c r="B180" s="38" t="s">
        <v>191</v>
      </c>
      <c r="C180" s="30">
        <v>155.1</v>
      </c>
      <c r="D180" s="30">
        <v>159</v>
      </c>
      <c r="E180" s="34">
        <v>163.69999999999999</v>
      </c>
      <c r="F180" s="30">
        <v>160.69999999999999</v>
      </c>
      <c r="G180" s="30">
        <v>148.5</v>
      </c>
      <c r="H180" s="30">
        <v>168.1</v>
      </c>
      <c r="I180" s="30">
        <v>170.9</v>
      </c>
      <c r="J180" s="30">
        <v>163</v>
      </c>
    </row>
    <row r="181" spans="1:10" ht="15" thickBot="1" x14ac:dyDescent="0.45">
      <c r="A181" s="39">
        <v>49660</v>
      </c>
      <c r="B181" s="36" t="s">
        <v>192</v>
      </c>
      <c r="C181" s="30">
        <v>78.599999999999994</v>
      </c>
      <c r="D181" s="30">
        <v>81.5</v>
      </c>
      <c r="E181" s="42">
        <v>84.4</v>
      </c>
      <c r="F181" s="30">
        <v>81.2</v>
      </c>
      <c r="G181" s="30">
        <v>75.900000000000006</v>
      </c>
      <c r="H181" s="30">
        <v>85.4</v>
      </c>
      <c r="I181" s="30">
        <v>90.3</v>
      </c>
      <c r="J181" s="30">
        <v>87.6</v>
      </c>
    </row>
  </sheetData>
  <conditionalFormatting sqref="A177:B181 A2:J2 A3:B45 A47:B67 A108:B121 A69:B106 A123:B174">
    <cfRule type="expression" dxfId="40" priority="40">
      <formula>MOD(ROW(),2)=0</formula>
    </cfRule>
    <cfRule type="expression" dxfId="39" priority="41">
      <formula>MOD(ROW(),2)=1</formula>
    </cfRule>
  </conditionalFormatting>
  <conditionalFormatting sqref="A68:B68">
    <cfRule type="expression" dxfId="38" priority="38">
      <formula>MOD(ROW(),2)=0</formula>
    </cfRule>
    <cfRule type="expression" dxfId="37" priority="39">
      <formula>MOD(ROW(),2)=1</formula>
    </cfRule>
  </conditionalFormatting>
  <conditionalFormatting sqref="A122:B122">
    <cfRule type="expression" dxfId="36" priority="36">
      <formula>MOD(ROW(),2)=0</formula>
    </cfRule>
    <cfRule type="expression" dxfId="35" priority="37">
      <formula>MOD(ROW(),2)=1</formula>
    </cfRule>
  </conditionalFormatting>
  <conditionalFormatting sqref="A107:B107">
    <cfRule type="expression" dxfId="34" priority="34">
      <formula>MOD(ROW(),2)=0</formula>
    </cfRule>
    <cfRule type="expression" dxfId="33" priority="35">
      <formula>MOD(ROW(),2)=1</formula>
    </cfRule>
  </conditionalFormatting>
  <conditionalFormatting sqref="A176:B176">
    <cfRule type="expression" dxfId="32" priority="32">
      <formula>MOD(ROW(),2)=0</formula>
    </cfRule>
    <cfRule type="expression" dxfId="31" priority="33">
      <formula>MOD(ROW(),2)=1</formula>
    </cfRule>
  </conditionalFormatting>
  <conditionalFormatting sqref="C2:J2">
    <cfRule type="expression" dxfId="30" priority="31">
      <formula>_xludf.ISFormula(D2)=FALSE</formula>
    </cfRule>
  </conditionalFormatting>
  <conditionalFormatting sqref="C26:J30 C176:J181 C2:J24 C32:J45 C47:J152 C154:J174">
    <cfRule type="expression" dxfId="29" priority="28">
      <formula>_xludf.ISFormula(C2)=FALSE</formula>
    </cfRule>
    <cfRule type="expression" dxfId="28" priority="29">
      <formula>MOD(ROW(),2)=0</formula>
    </cfRule>
    <cfRule type="expression" dxfId="27" priority="30">
      <formula>MOD(ROW(),2)=1</formula>
    </cfRule>
  </conditionalFormatting>
  <conditionalFormatting sqref="C25:J25">
    <cfRule type="expression" dxfId="26" priority="25">
      <formula>_xludf.ISFormula(C25)=FALSE</formula>
    </cfRule>
    <cfRule type="expression" dxfId="25" priority="26">
      <formula>MOD(ROW(),2)=0</formula>
    </cfRule>
    <cfRule type="expression" dxfId="24" priority="27">
      <formula>MOD(ROW(),2)=1</formula>
    </cfRule>
  </conditionalFormatting>
  <conditionalFormatting sqref="C31:J31">
    <cfRule type="expression" dxfId="23" priority="22">
      <formula>_xludf.ISFormula(C31)=FALSE</formula>
    </cfRule>
    <cfRule type="expression" dxfId="22" priority="23">
      <formula>MOD(ROW(),2)=0</formula>
    </cfRule>
    <cfRule type="expression" dxfId="21" priority="24">
      <formula>MOD(ROW(),2)=1</formula>
    </cfRule>
  </conditionalFormatting>
  <conditionalFormatting sqref="C153:J153">
    <cfRule type="expression" dxfId="20" priority="19">
      <formula>_xludf.ISFormula(C153)=FALSE</formula>
    </cfRule>
    <cfRule type="expression" dxfId="19" priority="20">
      <formula>MOD(ROW(),2)=0</formula>
    </cfRule>
    <cfRule type="expression" dxfId="18" priority="21">
      <formula>MOD(ROW(),2)=1</formula>
    </cfRule>
  </conditionalFormatting>
  <conditionalFormatting sqref="A46:B46">
    <cfRule type="expression" dxfId="17" priority="17">
      <formula>MOD(ROW(),2)=0</formula>
    </cfRule>
    <cfRule type="expression" dxfId="16" priority="18">
      <formula>MOD(ROW(),2)=1</formula>
    </cfRule>
  </conditionalFormatting>
  <conditionalFormatting sqref="C46:I46">
    <cfRule type="expression" dxfId="15" priority="14">
      <formula>_xludf.ISFormula(C46)=FALSE</formula>
    </cfRule>
    <cfRule type="expression" dxfId="14" priority="15">
      <formula>MOD(ROW(),2)=0</formula>
    </cfRule>
    <cfRule type="expression" dxfId="13" priority="16">
      <formula>MOD(ROW(),2)=1</formula>
    </cfRule>
  </conditionalFormatting>
  <conditionalFormatting sqref="J46">
    <cfRule type="expression" dxfId="12" priority="11">
      <formula>_xludf.ISFormula(J46)=FALSE</formula>
    </cfRule>
    <cfRule type="expression" dxfId="11" priority="12">
      <formula>MOD(ROW(),2)=0</formula>
    </cfRule>
    <cfRule type="expression" dxfId="10" priority="13">
      <formula>MOD(ROW(),2)=1</formula>
    </cfRule>
  </conditionalFormatting>
  <conditionalFormatting sqref="A175:B175">
    <cfRule type="expression" dxfId="9" priority="9">
      <formula>MOD(ROW(),2)=0</formula>
    </cfRule>
    <cfRule type="expression" dxfId="8" priority="10">
      <formula>MOD(ROW(),2)=1</formula>
    </cfRule>
  </conditionalFormatting>
  <conditionalFormatting sqref="C175:J175">
    <cfRule type="expression" dxfId="7" priority="6">
      <formula>_xludf.ISFormula(C175)=FALSE</formula>
    </cfRule>
    <cfRule type="expression" dxfId="6" priority="7">
      <formula>MOD(ROW(),2)=0</formula>
    </cfRule>
    <cfRule type="expression" dxfId="5" priority="8">
      <formula>MOD(ROW(),2)=1</formula>
    </cfRule>
  </conditionalFormatting>
  <conditionalFormatting sqref="A1:B1">
    <cfRule type="expression" dxfId="4" priority="4">
      <formula>MOD(ROW(),2)=0</formula>
    </cfRule>
    <cfRule type="expression" dxfId="3" priority="5">
      <formula>MOD(ROW(),2)=1</formula>
    </cfRule>
  </conditionalFormatting>
  <conditionalFormatting sqref="C1:J1">
    <cfRule type="expression" dxfId="2" priority="1">
      <formula>_xludf.ISFormula(C1)=FALSE</formula>
    </cfRule>
    <cfRule type="expression" dxfId="1" priority="2">
      <formula>MOD(ROW(),2)=0</formula>
    </cfRule>
    <cfRule type="expression" dxfId="0" priority="3">
      <formula>MOD(ROW(),2)=1</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Release</vt:lpstr>
      <vt:lpstr>data2</vt:lpstr>
      <vt:lpstr>data</vt:lpstr>
      <vt:lpstr>Sheet1</vt:lpstr>
      <vt:lpstr>Release!Print_Area</vt:lpstr>
      <vt:lpstr>Release!Print_Titles</vt:lpstr>
    </vt:vector>
  </TitlesOfParts>
  <Company>NAR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 Zhong</dc:creator>
  <cp:lastModifiedBy>Leonard</cp:lastModifiedBy>
  <dcterms:created xsi:type="dcterms:W3CDTF">2017-02-07T14:05:15Z</dcterms:created>
  <dcterms:modified xsi:type="dcterms:W3CDTF">2017-02-10T04:03:05Z</dcterms:modified>
</cp:coreProperties>
</file>